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4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0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4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5.xml" ContentType="application/vnd.openxmlformats-officedocument.themeOverrid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6.xml" ContentType="application/vnd.openxmlformats-officedocument.themeOverride+xml"/>
  <Override PartName="/xl/drawings/drawing2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1.xml" ContentType="application/vnd.openxmlformats-officedocument.drawingml.chart+xml"/>
  <Override PartName="/xl/theme/themeOverride17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22.xml" ContentType="application/vnd.openxmlformats-officedocument.drawingml.chart+xml"/>
  <Override PartName="/xl/theme/themeOverride18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23.xml" ContentType="application/vnd.openxmlformats-officedocument.drawingml.chart+xml"/>
  <Override PartName="/xl/theme/themeOverride19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24.xml" ContentType="application/vnd.openxmlformats-officedocument.drawingml.chart+xml"/>
  <Override PartName="/xl/theme/themeOverride20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5.xml" ContentType="application/vnd.openxmlformats-officedocument.drawingml.chart+xml"/>
  <Override PartName="/xl/theme/themeOverride21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6.xml" ContentType="application/vnd.openxmlformats-officedocument.drawingml.chart+xml"/>
  <Override PartName="/xl/theme/themeOverride22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4746_student_uwtsd_ac_uk/Documents/Alternative Propulsion/"/>
    </mc:Choice>
  </mc:AlternateContent>
  <xr:revisionPtr revIDLastSave="1" documentId="8_{3EAE9C6A-816A-487C-A810-5954EB7E512F}" xr6:coauthVersionLast="47" xr6:coauthVersionMax="47" xr10:uidLastSave="{A5C35C91-C15A-412D-A330-F053665689D1}"/>
  <bookViews>
    <workbookView xWindow="-120" yWindow="-120" windowWidth="29040" windowHeight="1584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8" i="1" l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1486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031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598" i="1"/>
  <c r="J16" i="1"/>
  <c r="J20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W10" i="1" s="1"/>
  <c r="G10" i="1"/>
  <c r="F11" i="1"/>
  <c r="W11" i="1" s="1"/>
  <c r="G11" i="1"/>
  <c r="F12" i="1"/>
  <c r="W12" i="1" s="1"/>
  <c r="Z12" i="1" s="1"/>
  <c r="AA12" i="1" s="1"/>
  <c r="G12" i="1"/>
  <c r="F13" i="1"/>
  <c r="W13" i="1" s="1"/>
  <c r="Z13" i="1" s="1"/>
  <c r="AA13" i="1" s="1"/>
  <c r="G13" i="1"/>
  <c r="F14" i="1"/>
  <c r="W14" i="1" s="1"/>
  <c r="Z14" i="1" s="1"/>
  <c r="AA14" i="1" s="1"/>
  <c r="G14" i="1"/>
  <c r="F15" i="1"/>
  <c r="W15" i="1" s="1"/>
  <c r="G15" i="1"/>
  <c r="F16" i="1"/>
  <c r="W16" i="1" s="1"/>
  <c r="G16" i="1"/>
  <c r="F17" i="1"/>
  <c r="W17" i="1" s="1"/>
  <c r="Z17" i="1" s="1"/>
  <c r="AA17" i="1" s="1"/>
  <c r="G17" i="1"/>
  <c r="F18" i="1"/>
  <c r="W18" i="1" s="1"/>
  <c r="G18" i="1"/>
  <c r="F19" i="1"/>
  <c r="W19" i="1" s="1"/>
  <c r="G19" i="1"/>
  <c r="F20" i="1"/>
  <c r="W20" i="1" s="1"/>
  <c r="Z20" i="1" s="1"/>
  <c r="AA20" i="1" s="1"/>
  <c r="G20" i="1"/>
  <c r="F21" i="1"/>
  <c r="W21" i="1" s="1"/>
  <c r="Z21" i="1" s="1"/>
  <c r="AA21" i="1" s="1"/>
  <c r="G21" i="1"/>
  <c r="F22" i="1"/>
  <c r="W22" i="1" s="1"/>
  <c r="Z22" i="1" s="1"/>
  <c r="AA22" i="1" s="1"/>
  <c r="G22" i="1"/>
  <c r="F23" i="1"/>
  <c r="W23" i="1" s="1"/>
  <c r="G23" i="1"/>
  <c r="F24" i="1"/>
  <c r="W24" i="1" s="1"/>
  <c r="G24" i="1"/>
  <c r="F25" i="1"/>
  <c r="W25" i="1" s="1"/>
  <c r="Z25" i="1" s="1"/>
  <c r="AA25" i="1" s="1"/>
  <c r="G25" i="1"/>
  <c r="F26" i="1"/>
  <c r="W26" i="1" s="1"/>
  <c r="G26" i="1"/>
  <c r="F27" i="1"/>
  <c r="W27" i="1" s="1"/>
  <c r="G27" i="1"/>
  <c r="F28" i="1"/>
  <c r="W28" i="1" s="1"/>
  <c r="Z28" i="1" s="1"/>
  <c r="AA28" i="1" s="1"/>
  <c r="G28" i="1"/>
  <c r="F29" i="1"/>
  <c r="W29" i="1" s="1"/>
  <c r="Z29" i="1" s="1"/>
  <c r="AA29" i="1" s="1"/>
  <c r="G29" i="1"/>
  <c r="F30" i="1"/>
  <c r="W30" i="1" s="1"/>
  <c r="Z30" i="1" s="1"/>
  <c r="AA30" i="1" s="1"/>
  <c r="G30" i="1"/>
  <c r="F31" i="1"/>
  <c r="W31" i="1" s="1"/>
  <c r="G31" i="1"/>
  <c r="F32" i="1"/>
  <c r="W32" i="1" s="1"/>
  <c r="G32" i="1"/>
  <c r="F33" i="1"/>
  <c r="W33" i="1" s="1"/>
  <c r="Z33" i="1" s="1"/>
  <c r="AA33" i="1" s="1"/>
  <c r="G33" i="1"/>
  <c r="F34" i="1"/>
  <c r="W34" i="1" s="1"/>
  <c r="G34" i="1"/>
  <c r="F35" i="1"/>
  <c r="W35" i="1" s="1"/>
  <c r="G35" i="1"/>
  <c r="F36" i="1"/>
  <c r="W36" i="1" s="1"/>
  <c r="Z36" i="1" s="1"/>
  <c r="AA36" i="1" s="1"/>
  <c r="G36" i="1"/>
  <c r="F37" i="1"/>
  <c r="W37" i="1" s="1"/>
  <c r="Z37" i="1" s="1"/>
  <c r="AA37" i="1" s="1"/>
  <c r="G37" i="1"/>
  <c r="F38" i="1"/>
  <c r="W38" i="1" s="1"/>
  <c r="Z38" i="1" s="1"/>
  <c r="AA38" i="1" s="1"/>
  <c r="G38" i="1"/>
  <c r="F39" i="1"/>
  <c r="W39" i="1" s="1"/>
  <c r="G39" i="1"/>
  <c r="F40" i="1"/>
  <c r="W40" i="1" s="1"/>
  <c r="G40" i="1"/>
  <c r="F41" i="1"/>
  <c r="W41" i="1" s="1"/>
  <c r="Z41" i="1" s="1"/>
  <c r="AA41" i="1" s="1"/>
  <c r="G41" i="1"/>
  <c r="F42" i="1"/>
  <c r="W42" i="1" s="1"/>
  <c r="G42" i="1"/>
  <c r="F43" i="1"/>
  <c r="W43" i="1" s="1"/>
  <c r="G43" i="1"/>
  <c r="F44" i="1"/>
  <c r="W44" i="1" s="1"/>
  <c r="Z44" i="1" s="1"/>
  <c r="AA44" i="1" s="1"/>
  <c r="G44" i="1"/>
  <c r="F45" i="1"/>
  <c r="W45" i="1" s="1"/>
  <c r="Z45" i="1" s="1"/>
  <c r="AA45" i="1" s="1"/>
  <c r="G45" i="1"/>
  <c r="F46" i="1"/>
  <c r="W46" i="1" s="1"/>
  <c r="Z46" i="1" s="1"/>
  <c r="AA46" i="1" s="1"/>
  <c r="G46" i="1"/>
  <c r="F47" i="1"/>
  <c r="W47" i="1" s="1"/>
  <c r="G47" i="1"/>
  <c r="F48" i="1"/>
  <c r="W48" i="1" s="1"/>
  <c r="G48" i="1"/>
  <c r="F49" i="1"/>
  <c r="W49" i="1" s="1"/>
  <c r="Z49" i="1" s="1"/>
  <c r="AA49" i="1" s="1"/>
  <c r="G49" i="1"/>
  <c r="F50" i="1"/>
  <c r="W50" i="1" s="1"/>
  <c r="G50" i="1"/>
  <c r="F51" i="1"/>
  <c r="W51" i="1" s="1"/>
  <c r="G51" i="1"/>
  <c r="F52" i="1"/>
  <c r="W52" i="1" s="1"/>
  <c r="Z52" i="1" s="1"/>
  <c r="AA52" i="1" s="1"/>
  <c r="G52" i="1"/>
  <c r="F53" i="1"/>
  <c r="W53" i="1" s="1"/>
  <c r="Z53" i="1" s="1"/>
  <c r="AA53" i="1" s="1"/>
  <c r="G53" i="1"/>
  <c r="F54" i="1"/>
  <c r="W54" i="1" s="1"/>
  <c r="Z54" i="1" s="1"/>
  <c r="AA54" i="1" s="1"/>
  <c r="G54" i="1"/>
  <c r="F55" i="1"/>
  <c r="W55" i="1" s="1"/>
  <c r="G55" i="1"/>
  <c r="F56" i="1"/>
  <c r="W56" i="1" s="1"/>
  <c r="G56" i="1"/>
  <c r="F57" i="1"/>
  <c r="W57" i="1" s="1"/>
  <c r="Z57" i="1" s="1"/>
  <c r="AA57" i="1" s="1"/>
  <c r="G57" i="1"/>
  <c r="F58" i="1"/>
  <c r="W58" i="1" s="1"/>
  <c r="G58" i="1"/>
  <c r="F59" i="1"/>
  <c r="W59" i="1" s="1"/>
  <c r="G59" i="1"/>
  <c r="F60" i="1"/>
  <c r="W60" i="1" s="1"/>
  <c r="Z60" i="1" s="1"/>
  <c r="AA60" i="1" s="1"/>
  <c r="G60" i="1"/>
  <c r="F61" i="1"/>
  <c r="W61" i="1" s="1"/>
  <c r="Z61" i="1" s="1"/>
  <c r="AA61" i="1" s="1"/>
  <c r="G61" i="1"/>
  <c r="F62" i="1"/>
  <c r="W62" i="1" s="1"/>
  <c r="Z62" i="1" s="1"/>
  <c r="AA62" i="1" s="1"/>
  <c r="G62" i="1"/>
  <c r="F63" i="1"/>
  <c r="W63" i="1" s="1"/>
  <c r="G63" i="1"/>
  <c r="F64" i="1"/>
  <c r="W64" i="1" s="1"/>
  <c r="G64" i="1"/>
  <c r="F65" i="1"/>
  <c r="W65" i="1" s="1"/>
  <c r="Z65" i="1" s="1"/>
  <c r="AA65" i="1" s="1"/>
  <c r="G65" i="1"/>
  <c r="F66" i="1"/>
  <c r="W66" i="1" s="1"/>
  <c r="G66" i="1"/>
  <c r="F67" i="1"/>
  <c r="W67" i="1" s="1"/>
  <c r="G67" i="1"/>
  <c r="F68" i="1"/>
  <c r="W68" i="1" s="1"/>
  <c r="Z68" i="1" s="1"/>
  <c r="AA68" i="1" s="1"/>
  <c r="G68" i="1"/>
  <c r="F69" i="1"/>
  <c r="W69" i="1" s="1"/>
  <c r="Z69" i="1" s="1"/>
  <c r="AA69" i="1" s="1"/>
  <c r="G69" i="1"/>
  <c r="F70" i="1"/>
  <c r="W70" i="1" s="1"/>
  <c r="Z70" i="1" s="1"/>
  <c r="AA70" i="1" s="1"/>
  <c r="G70" i="1"/>
  <c r="F71" i="1"/>
  <c r="W71" i="1" s="1"/>
  <c r="G71" i="1"/>
  <c r="F72" i="1"/>
  <c r="W72" i="1" s="1"/>
  <c r="G72" i="1"/>
  <c r="F73" i="1"/>
  <c r="W73" i="1" s="1"/>
  <c r="Z73" i="1" s="1"/>
  <c r="AA73" i="1" s="1"/>
  <c r="G73" i="1"/>
  <c r="F74" i="1"/>
  <c r="W74" i="1" s="1"/>
  <c r="G74" i="1"/>
  <c r="F75" i="1"/>
  <c r="W75" i="1" s="1"/>
  <c r="G75" i="1"/>
  <c r="F76" i="1"/>
  <c r="W76" i="1" s="1"/>
  <c r="Z76" i="1" s="1"/>
  <c r="AA76" i="1" s="1"/>
  <c r="G76" i="1"/>
  <c r="F77" i="1"/>
  <c r="W77" i="1" s="1"/>
  <c r="Z77" i="1" s="1"/>
  <c r="AA77" i="1" s="1"/>
  <c r="G77" i="1"/>
  <c r="F78" i="1"/>
  <c r="W78" i="1" s="1"/>
  <c r="Z78" i="1" s="1"/>
  <c r="AA78" i="1" s="1"/>
  <c r="G78" i="1"/>
  <c r="F79" i="1"/>
  <c r="W79" i="1" s="1"/>
  <c r="G79" i="1"/>
  <c r="F80" i="1"/>
  <c r="W80" i="1" s="1"/>
  <c r="G80" i="1"/>
  <c r="F81" i="1"/>
  <c r="W81" i="1" s="1"/>
  <c r="Z81" i="1" s="1"/>
  <c r="AA81" i="1" s="1"/>
  <c r="G81" i="1"/>
  <c r="F82" i="1"/>
  <c r="W82" i="1" s="1"/>
  <c r="G82" i="1"/>
  <c r="F83" i="1"/>
  <c r="W83" i="1" s="1"/>
  <c r="G83" i="1"/>
  <c r="F84" i="1"/>
  <c r="W84" i="1" s="1"/>
  <c r="Z84" i="1" s="1"/>
  <c r="AA84" i="1" s="1"/>
  <c r="G84" i="1"/>
  <c r="F85" i="1"/>
  <c r="W85" i="1" s="1"/>
  <c r="Z85" i="1" s="1"/>
  <c r="AA85" i="1" s="1"/>
  <c r="G85" i="1"/>
  <c r="F86" i="1"/>
  <c r="W86" i="1" s="1"/>
  <c r="Z86" i="1" s="1"/>
  <c r="AA86" i="1" s="1"/>
  <c r="G86" i="1"/>
  <c r="F87" i="1"/>
  <c r="W87" i="1" s="1"/>
  <c r="G87" i="1"/>
  <c r="F88" i="1"/>
  <c r="W88" i="1" s="1"/>
  <c r="G88" i="1"/>
  <c r="F89" i="1"/>
  <c r="W89" i="1" s="1"/>
  <c r="Z89" i="1" s="1"/>
  <c r="AA89" i="1" s="1"/>
  <c r="G89" i="1"/>
  <c r="F90" i="1"/>
  <c r="W90" i="1" s="1"/>
  <c r="G90" i="1"/>
  <c r="F91" i="1"/>
  <c r="W91" i="1" s="1"/>
  <c r="G91" i="1"/>
  <c r="F92" i="1"/>
  <c r="W92" i="1" s="1"/>
  <c r="Z92" i="1" s="1"/>
  <c r="AA92" i="1" s="1"/>
  <c r="G92" i="1"/>
  <c r="F93" i="1"/>
  <c r="W93" i="1" s="1"/>
  <c r="Z93" i="1" s="1"/>
  <c r="AA93" i="1" s="1"/>
  <c r="G93" i="1"/>
  <c r="F94" i="1"/>
  <c r="W94" i="1" s="1"/>
  <c r="Z94" i="1" s="1"/>
  <c r="AA94" i="1" s="1"/>
  <c r="G94" i="1"/>
  <c r="F95" i="1"/>
  <c r="W95" i="1" s="1"/>
  <c r="G95" i="1"/>
  <c r="F96" i="1"/>
  <c r="W96" i="1" s="1"/>
  <c r="G96" i="1"/>
  <c r="F97" i="1"/>
  <c r="W97" i="1" s="1"/>
  <c r="Z97" i="1" s="1"/>
  <c r="AA97" i="1" s="1"/>
  <c r="G97" i="1"/>
  <c r="F98" i="1"/>
  <c r="W98" i="1" s="1"/>
  <c r="G98" i="1"/>
  <c r="F99" i="1"/>
  <c r="W99" i="1" s="1"/>
  <c r="G99" i="1"/>
  <c r="F100" i="1"/>
  <c r="W100" i="1" s="1"/>
  <c r="Z100" i="1" s="1"/>
  <c r="AA100" i="1" s="1"/>
  <c r="G100" i="1"/>
  <c r="F101" i="1"/>
  <c r="W101" i="1" s="1"/>
  <c r="Z101" i="1" s="1"/>
  <c r="AA101" i="1" s="1"/>
  <c r="G101" i="1"/>
  <c r="F102" i="1"/>
  <c r="W102" i="1" s="1"/>
  <c r="Z102" i="1" s="1"/>
  <c r="AA102" i="1" s="1"/>
  <c r="G102" i="1"/>
  <c r="F103" i="1"/>
  <c r="W103" i="1" s="1"/>
  <c r="G103" i="1"/>
  <c r="F104" i="1"/>
  <c r="W104" i="1" s="1"/>
  <c r="G104" i="1"/>
  <c r="F105" i="1"/>
  <c r="W105" i="1" s="1"/>
  <c r="Z105" i="1" s="1"/>
  <c r="AA105" i="1" s="1"/>
  <c r="G105" i="1"/>
  <c r="F106" i="1"/>
  <c r="W106" i="1" s="1"/>
  <c r="G106" i="1"/>
  <c r="F107" i="1"/>
  <c r="W107" i="1" s="1"/>
  <c r="G107" i="1"/>
  <c r="F108" i="1"/>
  <c r="W108" i="1" s="1"/>
  <c r="Z108" i="1" s="1"/>
  <c r="AA108" i="1" s="1"/>
  <c r="G108" i="1"/>
  <c r="F109" i="1"/>
  <c r="W109" i="1" s="1"/>
  <c r="Z109" i="1" s="1"/>
  <c r="AA109" i="1" s="1"/>
  <c r="G109" i="1"/>
  <c r="F110" i="1"/>
  <c r="W110" i="1" s="1"/>
  <c r="Z110" i="1" s="1"/>
  <c r="AA110" i="1" s="1"/>
  <c r="G110" i="1"/>
  <c r="F111" i="1"/>
  <c r="W111" i="1" s="1"/>
  <c r="G111" i="1"/>
  <c r="F112" i="1"/>
  <c r="W112" i="1" s="1"/>
  <c r="Z112" i="1" s="1"/>
  <c r="AA112" i="1" s="1"/>
  <c r="G112" i="1"/>
  <c r="F113" i="1"/>
  <c r="W113" i="1" s="1"/>
  <c r="Z113" i="1" s="1"/>
  <c r="AA113" i="1" s="1"/>
  <c r="G113" i="1"/>
  <c r="F114" i="1"/>
  <c r="W114" i="1" s="1"/>
  <c r="G114" i="1"/>
  <c r="F115" i="1"/>
  <c r="W115" i="1" s="1"/>
  <c r="G115" i="1"/>
  <c r="F116" i="1"/>
  <c r="W116" i="1" s="1"/>
  <c r="Z116" i="1" s="1"/>
  <c r="AA116" i="1" s="1"/>
  <c r="G116" i="1"/>
  <c r="F117" i="1"/>
  <c r="W117" i="1" s="1"/>
  <c r="Z117" i="1" s="1"/>
  <c r="AA117" i="1" s="1"/>
  <c r="G117" i="1"/>
  <c r="F118" i="1"/>
  <c r="W118" i="1" s="1"/>
  <c r="Z118" i="1" s="1"/>
  <c r="AA118" i="1" s="1"/>
  <c r="G118" i="1"/>
  <c r="F119" i="1"/>
  <c r="W119" i="1" s="1"/>
  <c r="G119" i="1"/>
  <c r="F120" i="1"/>
  <c r="W120" i="1" s="1"/>
  <c r="Z120" i="1" s="1"/>
  <c r="AA120" i="1" s="1"/>
  <c r="G120" i="1"/>
  <c r="F121" i="1"/>
  <c r="W121" i="1" s="1"/>
  <c r="Z121" i="1" s="1"/>
  <c r="AA121" i="1" s="1"/>
  <c r="G121" i="1"/>
  <c r="F122" i="1"/>
  <c r="W122" i="1" s="1"/>
  <c r="G122" i="1"/>
  <c r="F123" i="1"/>
  <c r="W123" i="1" s="1"/>
  <c r="G123" i="1"/>
  <c r="F124" i="1"/>
  <c r="W124" i="1" s="1"/>
  <c r="Z124" i="1" s="1"/>
  <c r="AA124" i="1" s="1"/>
  <c r="G124" i="1"/>
  <c r="F125" i="1"/>
  <c r="W125" i="1" s="1"/>
  <c r="Z125" i="1" s="1"/>
  <c r="AA125" i="1" s="1"/>
  <c r="G125" i="1"/>
  <c r="F126" i="1"/>
  <c r="W126" i="1" s="1"/>
  <c r="Z126" i="1" s="1"/>
  <c r="AA126" i="1" s="1"/>
  <c r="G126" i="1"/>
  <c r="F127" i="1"/>
  <c r="W127" i="1" s="1"/>
  <c r="G127" i="1"/>
  <c r="F128" i="1"/>
  <c r="W128" i="1" s="1"/>
  <c r="Z128" i="1" s="1"/>
  <c r="AA128" i="1" s="1"/>
  <c r="G128" i="1"/>
  <c r="F129" i="1"/>
  <c r="W129" i="1" s="1"/>
  <c r="Z129" i="1" s="1"/>
  <c r="AA129" i="1" s="1"/>
  <c r="G129" i="1"/>
  <c r="F130" i="1"/>
  <c r="W130" i="1" s="1"/>
  <c r="G130" i="1"/>
  <c r="F131" i="1"/>
  <c r="W131" i="1" s="1"/>
  <c r="G131" i="1"/>
  <c r="F132" i="1"/>
  <c r="W132" i="1" s="1"/>
  <c r="Z132" i="1" s="1"/>
  <c r="AA132" i="1" s="1"/>
  <c r="G132" i="1"/>
  <c r="F133" i="1"/>
  <c r="W133" i="1" s="1"/>
  <c r="Z133" i="1" s="1"/>
  <c r="AA133" i="1" s="1"/>
  <c r="G133" i="1"/>
  <c r="F134" i="1"/>
  <c r="W134" i="1" s="1"/>
  <c r="Z134" i="1" s="1"/>
  <c r="AA134" i="1" s="1"/>
  <c r="G134" i="1"/>
  <c r="F135" i="1"/>
  <c r="W135" i="1" s="1"/>
  <c r="G135" i="1"/>
  <c r="F136" i="1"/>
  <c r="W136" i="1" s="1"/>
  <c r="Z136" i="1" s="1"/>
  <c r="AA136" i="1" s="1"/>
  <c r="G136" i="1"/>
  <c r="F137" i="1"/>
  <c r="W137" i="1" s="1"/>
  <c r="Z137" i="1" s="1"/>
  <c r="AA137" i="1" s="1"/>
  <c r="G137" i="1"/>
  <c r="F138" i="1"/>
  <c r="W138" i="1" s="1"/>
  <c r="G138" i="1"/>
  <c r="F139" i="1"/>
  <c r="W139" i="1" s="1"/>
  <c r="G139" i="1"/>
  <c r="F140" i="1"/>
  <c r="W140" i="1" s="1"/>
  <c r="Z140" i="1" s="1"/>
  <c r="AA140" i="1" s="1"/>
  <c r="G140" i="1"/>
  <c r="F141" i="1"/>
  <c r="W141" i="1" s="1"/>
  <c r="Z141" i="1" s="1"/>
  <c r="AA141" i="1" s="1"/>
  <c r="G141" i="1"/>
  <c r="F142" i="1"/>
  <c r="W142" i="1" s="1"/>
  <c r="Z142" i="1" s="1"/>
  <c r="AA142" i="1" s="1"/>
  <c r="G142" i="1"/>
  <c r="F143" i="1"/>
  <c r="W143" i="1" s="1"/>
  <c r="G143" i="1"/>
  <c r="F144" i="1"/>
  <c r="W144" i="1" s="1"/>
  <c r="Z144" i="1" s="1"/>
  <c r="AA144" i="1" s="1"/>
  <c r="G144" i="1"/>
  <c r="F145" i="1"/>
  <c r="W145" i="1" s="1"/>
  <c r="Z145" i="1" s="1"/>
  <c r="AA145" i="1" s="1"/>
  <c r="G145" i="1"/>
  <c r="F146" i="1"/>
  <c r="W146" i="1" s="1"/>
  <c r="G146" i="1"/>
  <c r="F147" i="1"/>
  <c r="W147" i="1" s="1"/>
  <c r="G147" i="1"/>
  <c r="F148" i="1"/>
  <c r="W148" i="1" s="1"/>
  <c r="Z148" i="1" s="1"/>
  <c r="AA148" i="1" s="1"/>
  <c r="G148" i="1"/>
  <c r="F149" i="1"/>
  <c r="W149" i="1" s="1"/>
  <c r="Z149" i="1" s="1"/>
  <c r="AA149" i="1" s="1"/>
  <c r="G149" i="1"/>
  <c r="F150" i="1"/>
  <c r="W150" i="1" s="1"/>
  <c r="Z150" i="1" s="1"/>
  <c r="AA150" i="1" s="1"/>
  <c r="G150" i="1"/>
  <c r="F151" i="1"/>
  <c r="W151" i="1" s="1"/>
  <c r="G151" i="1"/>
  <c r="F152" i="1"/>
  <c r="W152" i="1" s="1"/>
  <c r="Z152" i="1" s="1"/>
  <c r="AA152" i="1" s="1"/>
  <c r="G152" i="1"/>
  <c r="F153" i="1"/>
  <c r="W153" i="1" s="1"/>
  <c r="Z153" i="1" s="1"/>
  <c r="AA153" i="1" s="1"/>
  <c r="G153" i="1"/>
  <c r="F154" i="1"/>
  <c r="W154" i="1" s="1"/>
  <c r="G154" i="1"/>
  <c r="F155" i="1"/>
  <c r="W155" i="1" s="1"/>
  <c r="G155" i="1"/>
  <c r="F156" i="1"/>
  <c r="W156" i="1" s="1"/>
  <c r="Z156" i="1" s="1"/>
  <c r="AA156" i="1" s="1"/>
  <c r="G156" i="1"/>
  <c r="F157" i="1"/>
  <c r="W157" i="1" s="1"/>
  <c r="Z157" i="1" s="1"/>
  <c r="AA157" i="1" s="1"/>
  <c r="G157" i="1"/>
  <c r="F158" i="1"/>
  <c r="W158" i="1" s="1"/>
  <c r="Z158" i="1" s="1"/>
  <c r="AA158" i="1" s="1"/>
  <c r="G158" i="1"/>
  <c r="F159" i="1"/>
  <c r="W159" i="1" s="1"/>
  <c r="G159" i="1"/>
  <c r="F160" i="1"/>
  <c r="W160" i="1" s="1"/>
  <c r="Z160" i="1" s="1"/>
  <c r="AA160" i="1" s="1"/>
  <c r="G160" i="1"/>
  <c r="F161" i="1"/>
  <c r="W161" i="1" s="1"/>
  <c r="Z161" i="1" s="1"/>
  <c r="AA161" i="1" s="1"/>
  <c r="G161" i="1"/>
  <c r="F162" i="1"/>
  <c r="W162" i="1" s="1"/>
  <c r="G162" i="1"/>
  <c r="F163" i="1"/>
  <c r="W163" i="1" s="1"/>
  <c r="G163" i="1"/>
  <c r="F164" i="1"/>
  <c r="W164" i="1" s="1"/>
  <c r="Z164" i="1" s="1"/>
  <c r="AA164" i="1" s="1"/>
  <c r="G164" i="1"/>
  <c r="F165" i="1"/>
  <c r="W165" i="1" s="1"/>
  <c r="Z165" i="1" s="1"/>
  <c r="AA165" i="1" s="1"/>
  <c r="G165" i="1"/>
  <c r="F166" i="1"/>
  <c r="W166" i="1" s="1"/>
  <c r="Z166" i="1" s="1"/>
  <c r="AA166" i="1" s="1"/>
  <c r="G166" i="1"/>
  <c r="F167" i="1"/>
  <c r="W167" i="1" s="1"/>
  <c r="G167" i="1"/>
  <c r="F168" i="1"/>
  <c r="W168" i="1" s="1"/>
  <c r="Z168" i="1" s="1"/>
  <c r="AA168" i="1" s="1"/>
  <c r="G168" i="1"/>
  <c r="F169" i="1"/>
  <c r="W169" i="1" s="1"/>
  <c r="Z169" i="1" s="1"/>
  <c r="AA169" i="1" s="1"/>
  <c r="G169" i="1"/>
  <c r="F170" i="1"/>
  <c r="W170" i="1" s="1"/>
  <c r="G170" i="1"/>
  <c r="F171" i="1"/>
  <c r="W171" i="1" s="1"/>
  <c r="G171" i="1"/>
  <c r="F172" i="1"/>
  <c r="W172" i="1" s="1"/>
  <c r="Z172" i="1" s="1"/>
  <c r="AA172" i="1" s="1"/>
  <c r="G172" i="1"/>
  <c r="F173" i="1"/>
  <c r="W173" i="1" s="1"/>
  <c r="Z173" i="1" s="1"/>
  <c r="AA173" i="1" s="1"/>
  <c r="G173" i="1"/>
  <c r="F174" i="1"/>
  <c r="W174" i="1" s="1"/>
  <c r="Z174" i="1" s="1"/>
  <c r="AA174" i="1" s="1"/>
  <c r="G174" i="1"/>
  <c r="F175" i="1"/>
  <c r="W175" i="1" s="1"/>
  <c r="G175" i="1"/>
  <c r="F176" i="1"/>
  <c r="W176" i="1" s="1"/>
  <c r="Z176" i="1" s="1"/>
  <c r="AA176" i="1" s="1"/>
  <c r="G176" i="1"/>
  <c r="F177" i="1"/>
  <c r="W177" i="1" s="1"/>
  <c r="Z177" i="1" s="1"/>
  <c r="AA177" i="1" s="1"/>
  <c r="G177" i="1"/>
  <c r="F178" i="1"/>
  <c r="W178" i="1" s="1"/>
  <c r="G178" i="1"/>
  <c r="F179" i="1"/>
  <c r="W179" i="1" s="1"/>
  <c r="G179" i="1"/>
  <c r="F180" i="1"/>
  <c r="W180" i="1" s="1"/>
  <c r="Z180" i="1" s="1"/>
  <c r="AA180" i="1" s="1"/>
  <c r="G180" i="1"/>
  <c r="F181" i="1"/>
  <c r="W181" i="1" s="1"/>
  <c r="Z181" i="1" s="1"/>
  <c r="AA181" i="1" s="1"/>
  <c r="G181" i="1"/>
  <c r="F182" i="1"/>
  <c r="W182" i="1" s="1"/>
  <c r="Z182" i="1" s="1"/>
  <c r="AA182" i="1" s="1"/>
  <c r="G182" i="1"/>
  <c r="F183" i="1"/>
  <c r="W183" i="1" s="1"/>
  <c r="G183" i="1"/>
  <c r="F184" i="1"/>
  <c r="W184" i="1" s="1"/>
  <c r="Z184" i="1" s="1"/>
  <c r="AA184" i="1" s="1"/>
  <c r="G184" i="1"/>
  <c r="F185" i="1"/>
  <c r="W185" i="1" s="1"/>
  <c r="Z185" i="1" s="1"/>
  <c r="AA185" i="1" s="1"/>
  <c r="G185" i="1"/>
  <c r="F186" i="1"/>
  <c r="W186" i="1" s="1"/>
  <c r="G186" i="1"/>
  <c r="F187" i="1"/>
  <c r="W187" i="1" s="1"/>
  <c r="G187" i="1"/>
  <c r="F188" i="1"/>
  <c r="W188" i="1" s="1"/>
  <c r="Z188" i="1" s="1"/>
  <c r="AA188" i="1" s="1"/>
  <c r="G188" i="1"/>
  <c r="F189" i="1"/>
  <c r="W189" i="1" s="1"/>
  <c r="Z189" i="1" s="1"/>
  <c r="AA189" i="1" s="1"/>
  <c r="G189" i="1"/>
  <c r="F190" i="1"/>
  <c r="W190" i="1" s="1"/>
  <c r="Z190" i="1" s="1"/>
  <c r="AA190" i="1" s="1"/>
  <c r="G190" i="1"/>
  <c r="F191" i="1"/>
  <c r="W191" i="1" s="1"/>
  <c r="G191" i="1"/>
  <c r="F192" i="1"/>
  <c r="W192" i="1" s="1"/>
  <c r="Z192" i="1" s="1"/>
  <c r="AA192" i="1" s="1"/>
  <c r="G192" i="1"/>
  <c r="F193" i="1"/>
  <c r="W193" i="1" s="1"/>
  <c r="Z193" i="1" s="1"/>
  <c r="AA193" i="1" s="1"/>
  <c r="G193" i="1"/>
  <c r="F194" i="1"/>
  <c r="W194" i="1" s="1"/>
  <c r="G194" i="1"/>
  <c r="F195" i="1"/>
  <c r="W195" i="1" s="1"/>
  <c r="G195" i="1"/>
  <c r="F196" i="1"/>
  <c r="W196" i="1" s="1"/>
  <c r="Z196" i="1" s="1"/>
  <c r="AA196" i="1" s="1"/>
  <c r="G196" i="1"/>
  <c r="F197" i="1"/>
  <c r="W197" i="1" s="1"/>
  <c r="Z197" i="1" s="1"/>
  <c r="AA197" i="1" s="1"/>
  <c r="G197" i="1"/>
  <c r="F198" i="1"/>
  <c r="W198" i="1" s="1"/>
  <c r="Z198" i="1" s="1"/>
  <c r="AA198" i="1" s="1"/>
  <c r="G198" i="1"/>
  <c r="F199" i="1"/>
  <c r="W199" i="1" s="1"/>
  <c r="G199" i="1"/>
  <c r="F200" i="1"/>
  <c r="W200" i="1" s="1"/>
  <c r="Z200" i="1" s="1"/>
  <c r="AA200" i="1" s="1"/>
  <c r="G200" i="1"/>
  <c r="F201" i="1"/>
  <c r="W201" i="1" s="1"/>
  <c r="Z201" i="1" s="1"/>
  <c r="AA201" i="1" s="1"/>
  <c r="G201" i="1"/>
  <c r="F202" i="1"/>
  <c r="W202" i="1" s="1"/>
  <c r="G202" i="1"/>
  <c r="F203" i="1"/>
  <c r="W203" i="1" s="1"/>
  <c r="G203" i="1"/>
  <c r="F204" i="1"/>
  <c r="W204" i="1" s="1"/>
  <c r="Z204" i="1" s="1"/>
  <c r="AA204" i="1" s="1"/>
  <c r="G204" i="1"/>
  <c r="F205" i="1"/>
  <c r="W205" i="1" s="1"/>
  <c r="Z205" i="1" s="1"/>
  <c r="AA205" i="1" s="1"/>
  <c r="G205" i="1"/>
  <c r="F206" i="1"/>
  <c r="W206" i="1" s="1"/>
  <c r="Z206" i="1" s="1"/>
  <c r="AA206" i="1" s="1"/>
  <c r="G206" i="1"/>
  <c r="F207" i="1"/>
  <c r="W207" i="1" s="1"/>
  <c r="G207" i="1"/>
  <c r="F208" i="1"/>
  <c r="W208" i="1" s="1"/>
  <c r="Z208" i="1" s="1"/>
  <c r="AA208" i="1" s="1"/>
  <c r="G208" i="1"/>
  <c r="F209" i="1"/>
  <c r="W209" i="1" s="1"/>
  <c r="Z209" i="1" s="1"/>
  <c r="AA209" i="1" s="1"/>
  <c r="G209" i="1"/>
  <c r="F210" i="1"/>
  <c r="W210" i="1" s="1"/>
  <c r="G210" i="1"/>
  <c r="F211" i="1"/>
  <c r="W211" i="1" s="1"/>
  <c r="G211" i="1"/>
  <c r="F212" i="1"/>
  <c r="W212" i="1" s="1"/>
  <c r="Z212" i="1" s="1"/>
  <c r="AA212" i="1" s="1"/>
  <c r="G212" i="1"/>
  <c r="F213" i="1"/>
  <c r="W213" i="1" s="1"/>
  <c r="Z213" i="1" s="1"/>
  <c r="AA213" i="1" s="1"/>
  <c r="G213" i="1"/>
  <c r="F214" i="1"/>
  <c r="W214" i="1" s="1"/>
  <c r="Z214" i="1" s="1"/>
  <c r="AA214" i="1" s="1"/>
  <c r="G214" i="1"/>
  <c r="F215" i="1"/>
  <c r="W215" i="1" s="1"/>
  <c r="G215" i="1"/>
  <c r="F216" i="1"/>
  <c r="W216" i="1" s="1"/>
  <c r="Z216" i="1" s="1"/>
  <c r="AA216" i="1" s="1"/>
  <c r="G216" i="1"/>
  <c r="F217" i="1"/>
  <c r="W217" i="1" s="1"/>
  <c r="Z217" i="1" s="1"/>
  <c r="AA217" i="1" s="1"/>
  <c r="G217" i="1"/>
  <c r="F218" i="1"/>
  <c r="W218" i="1" s="1"/>
  <c r="G218" i="1"/>
  <c r="F219" i="1"/>
  <c r="W219" i="1" s="1"/>
  <c r="G219" i="1"/>
  <c r="F220" i="1"/>
  <c r="W220" i="1" s="1"/>
  <c r="Z220" i="1" s="1"/>
  <c r="AA220" i="1" s="1"/>
  <c r="G220" i="1"/>
  <c r="F221" i="1"/>
  <c r="W221" i="1" s="1"/>
  <c r="Z221" i="1" s="1"/>
  <c r="AA221" i="1" s="1"/>
  <c r="G221" i="1"/>
  <c r="F222" i="1"/>
  <c r="W222" i="1" s="1"/>
  <c r="Z222" i="1" s="1"/>
  <c r="AA222" i="1" s="1"/>
  <c r="G222" i="1"/>
  <c r="F223" i="1"/>
  <c r="W223" i="1" s="1"/>
  <c r="G223" i="1"/>
  <c r="F224" i="1"/>
  <c r="W224" i="1" s="1"/>
  <c r="Z224" i="1" s="1"/>
  <c r="AA224" i="1" s="1"/>
  <c r="G224" i="1"/>
  <c r="F225" i="1"/>
  <c r="W225" i="1" s="1"/>
  <c r="Z225" i="1" s="1"/>
  <c r="AA225" i="1" s="1"/>
  <c r="G225" i="1"/>
  <c r="F226" i="1"/>
  <c r="W226" i="1" s="1"/>
  <c r="G226" i="1"/>
  <c r="F227" i="1"/>
  <c r="W227" i="1" s="1"/>
  <c r="G227" i="1"/>
  <c r="F228" i="1"/>
  <c r="W228" i="1" s="1"/>
  <c r="Z228" i="1" s="1"/>
  <c r="AA228" i="1" s="1"/>
  <c r="G228" i="1"/>
  <c r="F229" i="1"/>
  <c r="W229" i="1" s="1"/>
  <c r="Z229" i="1" s="1"/>
  <c r="AA229" i="1" s="1"/>
  <c r="G229" i="1"/>
  <c r="F230" i="1"/>
  <c r="W230" i="1" s="1"/>
  <c r="Z230" i="1" s="1"/>
  <c r="AA230" i="1" s="1"/>
  <c r="G230" i="1"/>
  <c r="F231" i="1"/>
  <c r="W231" i="1" s="1"/>
  <c r="G231" i="1"/>
  <c r="F232" i="1"/>
  <c r="W232" i="1" s="1"/>
  <c r="Z232" i="1" s="1"/>
  <c r="AA232" i="1" s="1"/>
  <c r="G232" i="1"/>
  <c r="F233" i="1"/>
  <c r="W233" i="1" s="1"/>
  <c r="Z233" i="1" s="1"/>
  <c r="AA233" i="1" s="1"/>
  <c r="G233" i="1"/>
  <c r="F234" i="1"/>
  <c r="W234" i="1" s="1"/>
  <c r="G234" i="1"/>
  <c r="F235" i="1"/>
  <c r="W235" i="1" s="1"/>
  <c r="G235" i="1"/>
  <c r="F236" i="1"/>
  <c r="W236" i="1" s="1"/>
  <c r="Z236" i="1" s="1"/>
  <c r="AA236" i="1" s="1"/>
  <c r="G236" i="1"/>
  <c r="F237" i="1"/>
  <c r="W237" i="1" s="1"/>
  <c r="Z237" i="1" s="1"/>
  <c r="AA237" i="1" s="1"/>
  <c r="G237" i="1"/>
  <c r="F238" i="1"/>
  <c r="W238" i="1" s="1"/>
  <c r="Z238" i="1" s="1"/>
  <c r="AA238" i="1" s="1"/>
  <c r="G238" i="1"/>
  <c r="F239" i="1"/>
  <c r="W239" i="1" s="1"/>
  <c r="G239" i="1"/>
  <c r="F240" i="1"/>
  <c r="W240" i="1" s="1"/>
  <c r="Z240" i="1" s="1"/>
  <c r="AA240" i="1" s="1"/>
  <c r="G240" i="1"/>
  <c r="F241" i="1"/>
  <c r="W241" i="1" s="1"/>
  <c r="Z241" i="1" s="1"/>
  <c r="AA241" i="1" s="1"/>
  <c r="G241" i="1"/>
  <c r="F242" i="1"/>
  <c r="W242" i="1" s="1"/>
  <c r="G242" i="1"/>
  <c r="F243" i="1"/>
  <c r="W243" i="1" s="1"/>
  <c r="G243" i="1"/>
  <c r="F244" i="1"/>
  <c r="W244" i="1" s="1"/>
  <c r="Z244" i="1" s="1"/>
  <c r="AA244" i="1" s="1"/>
  <c r="G244" i="1"/>
  <c r="F245" i="1"/>
  <c r="W245" i="1" s="1"/>
  <c r="Z245" i="1" s="1"/>
  <c r="AA245" i="1" s="1"/>
  <c r="G245" i="1"/>
  <c r="F246" i="1"/>
  <c r="W246" i="1" s="1"/>
  <c r="Z246" i="1" s="1"/>
  <c r="AA246" i="1" s="1"/>
  <c r="G246" i="1"/>
  <c r="F247" i="1"/>
  <c r="W247" i="1" s="1"/>
  <c r="G247" i="1"/>
  <c r="F248" i="1"/>
  <c r="W248" i="1" s="1"/>
  <c r="Z248" i="1" s="1"/>
  <c r="AA248" i="1" s="1"/>
  <c r="G248" i="1"/>
  <c r="F249" i="1"/>
  <c r="W249" i="1" s="1"/>
  <c r="Z249" i="1" s="1"/>
  <c r="AA249" i="1" s="1"/>
  <c r="G249" i="1"/>
  <c r="F250" i="1"/>
  <c r="W250" i="1" s="1"/>
  <c r="G250" i="1"/>
  <c r="F251" i="1"/>
  <c r="W251" i="1" s="1"/>
  <c r="G251" i="1"/>
  <c r="F252" i="1"/>
  <c r="W252" i="1" s="1"/>
  <c r="Z252" i="1" s="1"/>
  <c r="AA252" i="1" s="1"/>
  <c r="G252" i="1"/>
  <c r="F253" i="1"/>
  <c r="W253" i="1" s="1"/>
  <c r="Z253" i="1" s="1"/>
  <c r="AA253" i="1" s="1"/>
  <c r="G253" i="1"/>
  <c r="F254" i="1"/>
  <c r="W254" i="1" s="1"/>
  <c r="Z254" i="1" s="1"/>
  <c r="AA254" i="1" s="1"/>
  <c r="G254" i="1"/>
  <c r="F255" i="1"/>
  <c r="W255" i="1" s="1"/>
  <c r="G255" i="1"/>
  <c r="F256" i="1"/>
  <c r="W256" i="1" s="1"/>
  <c r="Z256" i="1" s="1"/>
  <c r="AA256" i="1" s="1"/>
  <c r="G256" i="1"/>
  <c r="F257" i="1"/>
  <c r="W257" i="1" s="1"/>
  <c r="Z257" i="1" s="1"/>
  <c r="AA257" i="1" s="1"/>
  <c r="G257" i="1"/>
  <c r="F258" i="1"/>
  <c r="W258" i="1" s="1"/>
  <c r="G258" i="1"/>
  <c r="F259" i="1"/>
  <c r="W259" i="1" s="1"/>
  <c r="G259" i="1"/>
  <c r="F260" i="1"/>
  <c r="W260" i="1" s="1"/>
  <c r="Z260" i="1" s="1"/>
  <c r="AA260" i="1" s="1"/>
  <c r="G260" i="1"/>
  <c r="F261" i="1"/>
  <c r="W261" i="1" s="1"/>
  <c r="Z261" i="1" s="1"/>
  <c r="AA261" i="1" s="1"/>
  <c r="G261" i="1"/>
  <c r="F262" i="1"/>
  <c r="W262" i="1" s="1"/>
  <c r="Z262" i="1" s="1"/>
  <c r="AA262" i="1" s="1"/>
  <c r="G262" i="1"/>
  <c r="F263" i="1"/>
  <c r="W263" i="1" s="1"/>
  <c r="G263" i="1"/>
  <c r="F264" i="1"/>
  <c r="W264" i="1" s="1"/>
  <c r="Z264" i="1" s="1"/>
  <c r="AA264" i="1" s="1"/>
  <c r="G264" i="1"/>
  <c r="F265" i="1"/>
  <c r="W265" i="1" s="1"/>
  <c r="Z265" i="1" s="1"/>
  <c r="AA265" i="1" s="1"/>
  <c r="G265" i="1"/>
  <c r="F266" i="1"/>
  <c r="W266" i="1" s="1"/>
  <c r="G266" i="1"/>
  <c r="F267" i="1"/>
  <c r="W267" i="1" s="1"/>
  <c r="G267" i="1"/>
  <c r="F268" i="1"/>
  <c r="W268" i="1" s="1"/>
  <c r="Z268" i="1" s="1"/>
  <c r="AA268" i="1" s="1"/>
  <c r="G268" i="1"/>
  <c r="F269" i="1"/>
  <c r="W269" i="1" s="1"/>
  <c r="Z269" i="1" s="1"/>
  <c r="AA269" i="1" s="1"/>
  <c r="G269" i="1"/>
  <c r="F270" i="1"/>
  <c r="W270" i="1" s="1"/>
  <c r="Z270" i="1" s="1"/>
  <c r="AA270" i="1" s="1"/>
  <c r="G270" i="1"/>
  <c r="F271" i="1"/>
  <c r="W271" i="1" s="1"/>
  <c r="G271" i="1"/>
  <c r="F272" i="1"/>
  <c r="W272" i="1" s="1"/>
  <c r="Z272" i="1" s="1"/>
  <c r="AA272" i="1" s="1"/>
  <c r="G272" i="1"/>
  <c r="F273" i="1"/>
  <c r="W273" i="1" s="1"/>
  <c r="Z273" i="1" s="1"/>
  <c r="AA273" i="1" s="1"/>
  <c r="G273" i="1"/>
  <c r="F274" i="1"/>
  <c r="W274" i="1" s="1"/>
  <c r="G274" i="1"/>
  <c r="F275" i="1"/>
  <c r="W275" i="1" s="1"/>
  <c r="G275" i="1"/>
  <c r="F276" i="1"/>
  <c r="W276" i="1" s="1"/>
  <c r="Z276" i="1" s="1"/>
  <c r="AA276" i="1" s="1"/>
  <c r="G276" i="1"/>
  <c r="F277" i="1"/>
  <c r="W277" i="1" s="1"/>
  <c r="Z277" i="1" s="1"/>
  <c r="AA277" i="1" s="1"/>
  <c r="G277" i="1"/>
  <c r="F278" i="1"/>
  <c r="W278" i="1" s="1"/>
  <c r="Z278" i="1" s="1"/>
  <c r="AA278" i="1" s="1"/>
  <c r="G278" i="1"/>
  <c r="F279" i="1"/>
  <c r="W279" i="1" s="1"/>
  <c r="G279" i="1"/>
  <c r="F280" i="1"/>
  <c r="W280" i="1" s="1"/>
  <c r="Z280" i="1" s="1"/>
  <c r="AA280" i="1" s="1"/>
  <c r="G280" i="1"/>
  <c r="F281" i="1"/>
  <c r="W281" i="1" s="1"/>
  <c r="Z281" i="1" s="1"/>
  <c r="AA281" i="1" s="1"/>
  <c r="G281" i="1"/>
  <c r="F282" i="1"/>
  <c r="W282" i="1" s="1"/>
  <c r="G282" i="1"/>
  <c r="F283" i="1"/>
  <c r="W283" i="1" s="1"/>
  <c r="G283" i="1"/>
  <c r="F284" i="1"/>
  <c r="W284" i="1" s="1"/>
  <c r="Z284" i="1" s="1"/>
  <c r="AA284" i="1" s="1"/>
  <c r="G284" i="1"/>
  <c r="F285" i="1"/>
  <c r="W285" i="1" s="1"/>
  <c r="Z285" i="1" s="1"/>
  <c r="AA285" i="1" s="1"/>
  <c r="G285" i="1"/>
  <c r="F286" i="1"/>
  <c r="W286" i="1" s="1"/>
  <c r="Z286" i="1" s="1"/>
  <c r="AA286" i="1" s="1"/>
  <c r="G286" i="1"/>
  <c r="F287" i="1"/>
  <c r="W287" i="1" s="1"/>
  <c r="G287" i="1"/>
  <c r="F288" i="1"/>
  <c r="W288" i="1" s="1"/>
  <c r="Z288" i="1" s="1"/>
  <c r="AA288" i="1" s="1"/>
  <c r="G288" i="1"/>
  <c r="F289" i="1"/>
  <c r="W289" i="1" s="1"/>
  <c r="Z289" i="1" s="1"/>
  <c r="AA289" i="1" s="1"/>
  <c r="G289" i="1"/>
  <c r="F290" i="1"/>
  <c r="W290" i="1" s="1"/>
  <c r="G290" i="1"/>
  <c r="F291" i="1"/>
  <c r="W291" i="1" s="1"/>
  <c r="G291" i="1"/>
  <c r="F292" i="1"/>
  <c r="W292" i="1" s="1"/>
  <c r="Z292" i="1" s="1"/>
  <c r="AA292" i="1" s="1"/>
  <c r="G292" i="1"/>
  <c r="F293" i="1"/>
  <c r="W293" i="1" s="1"/>
  <c r="Z293" i="1" s="1"/>
  <c r="AA293" i="1" s="1"/>
  <c r="G293" i="1"/>
  <c r="F294" i="1"/>
  <c r="W294" i="1" s="1"/>
  <c r="Z294" i="1" s="1"/>
  <c r="AA294" i="1" s="1"/>
  <c r="G294" i="1"/>
  <c r="F295" i="1"/>
  <c r="W295" i="1" s="1"/>
  <c r="G295" i="1"/>
  <c r="F296" i="1"/>
  <c r="W296" i="1" s="1"/>
  <c r="Z296" i="1" s="1"/>
  <c r="AA296" i="1" s="1"/>
  <c r="G296" i="1"/>
  <c r="F297" i="1"/>
  <c r="W297" i="1" s="1"/>
  <c r="Z297" i="1" s="1"/>
  <c r="AA297" i="1" s="1"/>
  <c r="G297" i="1"/>
  <c r="F298" i="1"/>
  <c r="W298" i="1" s="1"/>
  <c r="G298" i="1"/>
  <c r="F299" i="1"/>
  <c r="W299" i="1" s="1"/>
  <c r="G299" i="1"/>
  <c r="F300" i="1"/>
  <c r="W300" i="1" s="1"/>
  <c r="Z300" i="1" s="1"/>
  <c r="AA300" i="1" s="1"/>
  <c r="G300" i="1"/>
  <c r="F301" i="1"/>
  <c r="W301" i="1" s="1"/>
  <c r="Z301" i="1" s="1"/>
  <c r="AA301" i="1" s="1"/>
  <c r="G301" i="1"/>
  <c r="F302" i="1"/>
  <c r="W302" i="1" s="1"/>
  <c r="Z302" i="1" s="1"/>
  <c r="AA302" i="1" s="1"/>
  <c r="G302" i="1"/>
  <c r="F303" i="1"/>
  <c r="W303" i="1" s="1"/>
  <c r="G303" i="1"/>
  <c r="F304" i="1"/>
  <c r="W304" i="1" s="1"/>
  <c r="Z304" i="1" s="1"/>
  <c r="AA304" i="1" s="1"/>
  <c r="G304" i="1"/>
  <c r="F305" i="1"/>
  <c r="W305" i="1" s="1"/>
  <c r="Z305" i="1" s="1"/>
  <c r="AA305" i="1" s="1"/>
  <c r="G305" i="1"/>
  <c r="F306" i="1"/>
  <c r="W306" i="1" s="1"/>
  <c r="G306" i="1"/>
  <c r="F307" i="1"/>
  <c r="W307" i="1" s="1"/>
  <c r="G307" i="1"/>
  <c r="F308" i="1"/>
  <c r="W308" i="1" s="1"/>
  <c r="Z308" i="1" s="1"/>
  <c r="AA308" i="1" s="1"/>
  <c r="G308" i="1"/>
  <c r="F309" i="1"/>
  <c r="W309" i="1" s="1"/>
  <c r="Z309" i="1" s="1"/>
  <c r="AA309" i="1" s="1"/>
  <c r="G309" i="1"/>
  <c r="F310" i="1"/>
  <c r="W310" i="1" s="1"/>
  <c r="Z310" i="1" s="1"/>
  <c r="AA310" i="1" s="1"/>
  <c r="G310" i="1"/>
  <c r="F311" i="1"/>
  <c r="W311" i="1" s="1"/>
  <c r="G311" i="1"/>
  <c r="F312" i="1"/>
  <c r="W312" i="1" s="1"/>
  <c r="Z312" i="1" s="1"/>
  <c r="AA312" i="1" s="1"/>
  <c r="G312" i="1"/>
  <c r="F313" i="1"/>
  <c r="W313" i="1" s="1"/>
  <c r="Z313" i="1" s="1"/>
  <c r="AA313" i="1" s="1"/>
  <c r="G313" i="1"/>
  <c r="F314" i="1"/>
  <c r="W314" i="1" s="1"/>
  <c r="G314" i="1"/>
  <c r="F315" i="1"/>
  <c r="W315" i="1" s="1"/>
  <c r="G315" i="1"/>
  <c r="F316" i="1"/>
  <c r="W316" i="1" s="1"/>
  <c r="Z316" i="1" s="1"/>
  <c r="AA316" i="1" s="1"/>
  <c r="G316" i="1"/>
  <c r="F317" i="1"/>
  <c r="W317" i="1" s="1"/>
  <c r="Z317" i="1" s="1"/>
  <c r="AA317" i="1" s="1"/>
  <c r="G317" i="1"/>
  <c r="F318" i="1"/>
  <c r="W318" i="1" s="1"/>
  <c r="Z318" i="1" s="1"/>
  <c r="AA318" i="1" s="1"/>
  <c r="G318" i="1"/>
  <c r="F319" i="1"/>
  <c r="W319" i="1" s="1"/>
  <c r="G319" i="1"/>
  <c r="F320" i="1"/>
  <c r="W320" i="1" s="1"/>
  <c r="Z320" i="1" s="1"/>
  <c r="AA320" i="1" s="1"/>
  <c r="G320" i="1"/>
  <c r="F321" i="1"/>
  <c r="W321" i="1" s="1"/>
  <c r="Z321" i="1" s="1"/>
  <c r="AA321" i="1" s="1"/>
  <c r="G321" i="1"/>
  <c r="F322" i="1"/>
  <c r="W322" i="1" s="1"/>
  <c r="G322" i="1"/>
  <c r="F323" i="1"/>
  <c r="W323" i="1" s="1"/>
  <c r="G323" i="1"/>
  <c r="F324" i="1"/>
  <c r="W324" i="1" s="1"/>
  <c r="Z324" i="1" s="1"/>
  <c r="AA324" i="1" s="1"/>
  <c r="G324" i="1"/>
  <c r="F325" i="1"/>
  <c r="W325" i="1" s="1"/>
  <c r="Z325" i="1" s="1"/>
  <c r="AA325" i="1" s="1"/>
  <c r="G325" i="1"/>
  <c r="F326" i="1"/>
  <c r="W326" i="1" s="1"/>
  <c r="Z326" i="1" s="1"/>
  <c r="AA326" i="1" s="1"/>
  <c r="G326" i="1"/>
  <c r="F327" i="1"/>
  <c r="W327" i="1" s="1"/>
  <c r="G327" i="1"/>
  <c r="F328" i="1"/>
  <c r="W328" i="1" s="1"/>
  <c r="Z328" i="1" s="1"/>
  <c r="AA328" i="1" s="1"/>
  <c r="G328" i="1"/>
  <c r="F329" i="1"/>
  <c r="W329" i="1" s="1"/>
  <c r="Z329" i="1" s="1"/>
  <c r="AA329" i="1" s="1"/>
  <c r="G329" i="1"/>
  <c r="F330" i="1"/>
  <c r="W330" i="1" s="1"/>
  <c r="G330" i="1"/>
  <c r="F331" i="1"/>
  <c r="W331" i="1" s="1"/>
  <c r="G331" i="1"/>
  <c r="F332" i="1"/>
  <c r="W332" i="1" s="1"/>
  <c r="Z332" i="1" s="1"/>
  <c r="AA332" i="1" s="1"/>
  <c r="G332" i="1"/>
  <c r="F333" i="1"/>
  <c r="W333" i="1" s="1"/>
  <c r="Z333" i="1" s="1"/>
  <c r="AA333" i="1" s="1"/>
  <c r="G333" i="1"/>
  <c r="F334" i="1"/>
  <c r="W334" i="1" s="1"/>
  <c r="Z334" i="1" s="1"/>
  <c r="AA334" i="1" s="1"/>
  <c r="G334" i="1"/>
  <c r="F335" i="1"/>
  <c r="W335" i="1" s="1"/>
  <c r="G335" i="1"/>
  <c r="F336" i="1"/>
  <c r="W336" i="1" s="1"/>
  <c r="Z336" i="1" s="1"/>
  <c r="AA336" i="1" s="1"/>
  <c r="G336" i="1"/>
  <c r="F337" i="1"/>
  <c r="W337" i="1" s="1"/>
  <c r="Z337" i="1" s="1"/>
  <c r="AA337" i="1" s="1"/>
  <c r="G337" i="1"/>
  <c r="F338" i="1"/>
  <c r="W338" i="1" s="1"/>
  <c r="G338" i="1"/>
  <c r="F339" i="1"/>
  <c r="W339" i="1" s="1"/>
  <c r="G339" i="1"/>
  <c r="F340" i="1"/>
  <c r="W340" i="1" s="1"/>
  <c r="Z340" i="1" s="1"/>
  <c r="AA340" i="1" s="1"/>
  <c r="G340" i="1"/>
  <c r="F341" i="1"/>
  <c r="W341" i="1" s="1"/>
  <c r="Z341" i="1" s="1"/>
  <c r="AA341" i="1" s="1"/>
  <c r="G341" i="1"/>
  <c r="F342" i="1"/>
  <c r="W342" i="1" s="1"/>
  <c r="Z342" i="1" s="1"/>
  <c r="AA342" i="1" s="1"/>
  <c r="G342" i="1"/>
  <c r="F343" i="1"/>
  <c r="W343" i="1" s="1"/>
  <c r="G343" i="1"/>
  <c r="F344" i="1"/>
  <c r="W344" i="1" s="1"/>
  <c r="Z344" i="1" s="1"/>
  <c r="AA344" i="1" s="1"/>
  <c r="G344" i="1"/>
  <c r="F345" i="1"/>
  <c r="W345" i="1" s="1"/>
  <c r="Z345" i="1" s="1"/>
  <c r="AA345" i="1" s="1"/>
  <c r="G345" i="1"/>
  <c r="F346" i="1"/>
  <c r="W346" i="1" s="1"/>
  <c r="G346" i="1"/>
  <c r="F347" i="1"/>
  <c r="W347" i="1" s="1"/>
  <c r="G347" i="1"/>
  <c r="F348" i="1"/>
  <c r="W348" i="1" s="1"/>
  <c r="Z348" i="1" s="1"/>
  <c r="AA348" i="1" s="1"/>
  <c r="G348" i="1"/>
  <c r="F349" i="1"/>
  <c r="W349" i="1" s="1"/>
  <c r="Z349" i="1" s="1"/>
  <c r="AA349" i="1" s="1"/>
  <c r="G349" i="1"/>
  <c r="F350" i="1"/>
  <c r="W350" i="1" s="1"/>
  <c r="Z350" i="1" s="1"/>
  <c r="AA350" i="1" s="1"/>
  <c r="G350" i="1"/>
  <c r="F351" i="1"/>
  <c r="W351" i="1" s="1"/>
  <c r="G351" i="1"/>
  <c r="F352" i="1"/>
  <c r="W352" i="1" s="1"/>
  <c r="Z352" i="1" s="1"/>
  <c r="AA352" i="1" s="1"/>
  <c r="G352" i="1"/>
  <c r="F353" i="1"/>
  <c r="W353" i="1" s="1"/>
  <c r="Z353" i="1" s="1"/>
  <c r="AA353" i="1" s="1"/>
  <c r="G353" i="1"/>
  <c r="F354" i="1"/>
  <c r="W354" i="1" s="1"/>
  <c r="G354" i="1"/>
  <c r="F355" i="1"/>
  <c r="W355" i="1" s="1"/>
  <c r="G355" i="1"/>
  <c r="F356" i="1"/>
  <c r="W356" i="1" s="1"/>
  <c r="Z356" i="1" s="1"/>
  <c r="AA356" i="1" s="1"/>
  <c r="G356" i="1"/>
  <c r="F357" i="1"/>
  <c r="W357" i="1" s="1"/>
  <c r="Z357" i="1" s="1"/>
  <c r="AA357" i="1" s="1"/>
  <c r="G357" i="1"/>
  <c r="F358" i="1"/>
  <c r="W358" i="1" s="1"/>
  <c r="Z358" i="1" s="1"/>
  <c r="AA358" i="1" s="1"/>
  <c r="G358" i="1"/>
  <c r="F359" i="1"/>
  <c r="W359" i="1" s="1"/>
  <c r="G359" i="1"/>
  <c r="F360" i="1"/>
  <c r="W360" i="1" s="1"/>
  <c r="Z360" i="1" s="1"/>
  <c r="AA360" i="1" s="1"/>
  <c r="G360" i="1"/>
  <c r="F361" i="1"/>
  <c r="W361" i="1" s="1"/>
  <c r="Z361" i="1" s="1"/>
  <c r="AA361" i="1" s="1"/>
  <c r="G361" i="1"/>
  <c r="F362" i="1"/>
  <c r="W362" i="1" s="1"/>
  <c r="G362" i="1"/>
  <c r="F363" i="1"/>
  <c r="W363" i="1" s="1"/>
  <c r="G363" i="1"/>
  <c r="F364" i="1"/>
  <c r="W364" i="1" s="1"/>
  <c r="Z364" i="1" s="1"/>
  <c r="AA364" i="1" s="1"/>
  <c r="G364" i="1"/>
  <c r="F365" i="1"/>
  <c r="W365" i="1" s="1"/>
  <c r="Z365" i="1" s="1"/>
  <c r="AA365" i="1" s="1"/>
  <c r="G365" i="1"/>
  <c r="F366" i="1"/>
  <c r="W366" i="1" s="1"/>
  <c r="Z366" i="1" s="1"/>
  <c r="AA366" i="1" s="1"/>
  <c r="G366" i="1"/>
  <c r="F367" i="1"/>
  <c r="W367" i="1" s="1"/>
  <c r="G367" i="1"/>
  <c r="F368" i="1"/>
  <c r="W368" i="1" s="1"/>
  <c r="Z368" i="1" s="1"/>
  <c r="AA368" i="1" s="1"/>
  <c r="G368" i="1"/>
  <c r="F369" i="1"/>
  <c r="W369" i="1" s="1"/>
  <c r="Z369" i="1" s="1"/>
  <c r="AA369" i="1" s="1"/>
  <c r="G369" i="1"/>
  <c r="F370" i="1"/>
  <c r="W370" i="1" s="1"/>
  <c r="G370" i="1"/>
  <c r="F371" i="1"/>
  <c r="W371" i="1" s="1"/>
  <c r="G371" i="1"/>
  <c r="F372" i="1"/>
  <c r="W372" i="1" s="1"/>
  <c r="Z372" i="1" s="1"/>
  <c r="AA372" i="1" s="1"/>
  <c r="G372" i="1"/>
  <c r="F373" i="1"/>
  <c r="W373" i="1" s="1"/>
  <c r="Z373" i="1" s="1"/>
  <c r="AA373" i="1" s="1"/>
  <c r="G373" i="1"/>
  <c r="F374" i="1"/>
  <c r="W374" i="1" s="1"/>
  <c r="Z374" i="1" s="1"/>
  <c r="AA374" i="1" s="1"/>
  <c r="G374" i="1"/>
  <c r="F375" i="1"/>
  <c r="W375" i="1" s="1"/>
  <c r="G375" i="1"/>
  <c r="F376" i="1"/>
  <c r="W376" i="1" s="1"/>
  <c r="Z376" i="1" s="1"/>
  <c r="AA376" i="1" s="1"/>
  <c r="G376" i="1"/>
  <c r="F377" i="1"/>
  <c r="W377" i="1" s="1"/>
  <c r="Z377" i="1" s="1"/>
  <c r="AA377" i="1" s="1"/>
  <c r="G377" i="1"/>
  <c r="F378" i="1"/>
  <c r="W378" i="1" s="1"/>
  <c r="G378" i="1"/>
  <c r="F379" i="1"/>
  <c r="W379" i="1" s="1"/>
  <c r="G379" i="1"/>
  <c r="F380" i="1"/>
  <c r="W380" i="1" s="1"/>
  <c r="Z380" i="1" s="1"/>
  <c r="AA380" i="1" s="1"/>
  <c r="G380" i="1"/>
  <c r="F381" i="1"/>
  <c r="W381" i="1" s="1"/>
  <c r="Z381" i="1" s="1"/>
  <c r="AA381" i="1" s="1"/>
  <c r="G381" i="1"/>
  <c r="F382" i="1"/>
  <c r="W382" i="1" s="1"/>
  <c r="Z382" i="1" s="1"/>
  <c r="AA382" i="1" s="1"/>
  <c r="G382" i="1"/>
  <c r="F383" i="1"/>
  <c r="W383" i="1" s="1"/>
  <c r="G383" i="1"/>
  <c r="F384" i="1"/>
  <c r="W384" i="1" s="1"/>
  <c r="Z384" i="1" s="1"/>
  <c r="AA384" i="1" s="1"/>
  <c r="G384" i="1"/>
  <c r="F385" i="1"/>
  <c r="W385" i="1" s="1"/>
  <c r="Z385" i="1" s="1"/>
  <c r="AA385" i="1" s="1"/>
  <c r="G385" i="1"/>
  <c r="F386" i="1"/>
  <c r="W386" i="1" s="1"/>
  <c r="G386" i="1"/>
  <c r="F387" i="1"/>
  <c r="W387" i="1" s="1"/>
  <c r="G387" i="1"/>
  <c r="F388" i="1"/>
  <c r="W388" i="1" s="1"/>
  <c r="Z388" i="1" s="1"/>
  <c r="AA388" i="1" s="1"/>
  <c r="G388" i="1"/>
  <c r="F389" i="1"/>
  <c r="W389" i="1" s="1"/>
  <c r="Z389" i="1" s="1"/>
  <c r="AA389" i="1" s="1"/>
  <c r="G389" i="1"/>
  <c r="F390" i="1"/>
  <c r="W390" i="1" s="1"/>
  <c r="Z390" i="1" s="1"/>
  <c r="AA390" i="1" s="1"/>
  <c r="G390" i="1"/>
  <c r="F391" i="1"/>
  <c r="W391" i="1" s="1"/>
  <c r="G391" i="1"/>
  <c r="F392" i="1"/>
  <c r="W392" i="1" s="1"/>
  <c r="Z392" i="1" s="1"/>
  <c r="AA392" i="1" s="1"/>
  <c r="G392" i="1"/>
  <c r="F393" i="1"/>
  <c r="W393" i="1" s="1"/>
  <c r="Z393" i="1" s="1"/>
  <c r="AA393" i="1" s="1"/>
  <c r="G393" i="1"/>
  <c r="F394" i="1"/>
  <c r="W394" i="1" s="1"/>
  <c r="G394" i="1"/>
  <c r="F395" i="1"/>
  <c r="W395" i="1" s="1"/>
  <c r="G395" i="1"/>
  <c r="F396" i="1"/>
  <c r="W396" i="1" s="1"/>
  <c r="Z396" i="1" s="1"/>
  <c r="AA396" i="1" s="1"/>
  <c r="G396" i="1"/>
  <c r="F397" i="1"/>
  <c r="W397" i="1" s="1"/>
  <c r="Z397" i="1" s="1"/>
  <c r="AA397" i="1" s="1"/>
  <c r="G397" i="1"/>
  <c r="F398" i="1"/>
  <c r="W398" i="1" s="1"/>
  <c r="Z398" i="1" s="1"/>
  <c r="AA398" i="1" s="1"/>
  <c r="G398" i="1"/>
  <c r="F399" i="1"/>
  <c r="W399" i="1" s="1"/>
  <c r="G399" i="1"/>
  <c r="F400" i="1"/>
  <c r="W400" i="1" s="1"/>
  <c r="Z400" i="1" s="1"/>
  <c r="AA400" i="1" s="1"/>
  <c r="G400" i="1"/>
  <c r="F401" i="1"/>
  <c r="W401" i="1" s="1"/>
  <c r="Z401" i="1" s="1"/>
  <c r="AA401" i="1" s="1"/>
  <c r="G401" i="1"/>
  <c r="F402" i="1"/>
  <c r="W402" i="1" s="1"/>
  <c r="G402" i="1"/>
  <c r="F403" i="1"/>
  <c r="W403" i="1" s="1"/>
  <c r="G403" i="1"/>
  <c r="F404" i="1"/>
  <c r="W404" i="1" s="1"/>
  <c r="Z404" i="1" s="1"/>
  <c r="AA404" i="1" s="1"/>
  <c r="G404" i="1"/>
  <c r="F405" i="1"/>
  <c r="W405" i="1" s="1"/>
  <c r="Z405" i="1" s="1"/>
  <c r="AA405" i="1" s="1"/>
  <c r="G405" i="1"/>
  <c r="F406" i="1"/>
  <c r="W406" i="1" s="1"/>
  <c r="Z406" i="1" s="1"/>
  <c r="AA406" i="1" s="1"/>
  <c r="G406" i="1"/>
  <c r="F407" i="1"/>
  <c r="W407" i="1" s="1"/>
  <c r="G407" i="1"/>
  <c r="F408" i="1"/>
  <c r="W408" i="1" s="1"/>
  <c r="Z408" i="1" s="1"/>
  <c r="AA408" i="1" s="1"/>
  <c r="G408" i="1"/>
  <c r="F409" i="1"/>
  <c r="W409" i="1" s="1"/>
  <c r="Z409" i="1" s="1"/>
  <c r="AA409" i="1" s="1"/>
  <c r="G409" i="1"/>
  <c r="F410" i="1"/>
  <c r="W410" i="1" s="1"/>
  <c r="G410" i="1"/>
  <c r="F411" i="1"/>
  <c r="W411" i="1" s="1"/>
  <c r="G411" i="1"/>
  <c r="F412" i="1"/>
  <c r="W412" i="1" s="1"/>
  <c r="Z412" i="1" s="1"/>
  <c r="AA412" i="1" s="1"/>
  <c r="G412" i="1"/>
  <c r="F413" i="1"/>
  <c r="W413" i="1" s="1"/>
  <c r="Z413" i="1" s="1"/>
  <c r="AA413" i="1" s="1"/>
  <c r="G413" i="1"/>
  <c r="F414" i="1"/>
  <c r="W414" i="1" s="1"/>
  <c r="Z414" i="1" s="1"/>
  <c r="AA414" i="1" s="1"/>
  <c r="G414" i="1"/>
  <c r="F415" i="1"/>
  <c r="W415" i="1" s="1"/>
  <c r="G415" i="1"/>
  <c r="F416" i="1"/>
  <c r="W416" i="1" s="1"/>
  <c r="Z416" i="1" s="1"/>
  <c r="AA416" i="1" s="1"/>
  <c r="G416" i="1"/>
  <c r="F417" i="1"/>
  <c r="W417" i="1" s="1"/>
  <c r="Z417" i="1" s="1"/>
  <c r="AA417" i="1" s="1"/>
  <c r="G417" i="1"/>
  <c r="F418" i="1"/>
  <c r="W418" i="1" s="1"/>
  <c r="G418" i="1"/>
  <c r="F419" i="1"/>
  <c r="W419" i="1" s="1"/>
  <c r="G419" i="1"/>
  <c r="F420" i="1"/>
  <c r="W420" i="1" s="1"/>
  <c r="Z420" i="1" s="1"/>
  <c r="AA420" i="1" s="1"/>
  <c r="G420" i="1"/>
  <c r="F421" i="1"/>
  <c r="W421" i="1" s="1"/>
  <c r="Z421" i="1" s="1"/>
  <c r="AA421" i="1" s="1"/>
  <c r="G421" i="1"/>
  <c r="F422" i="1"/>
  <c r="W422" i="1" s="1"/>
  <c r="Z422" i="1" s="1"/>
  <c r="AA422" i="1" s="1"/>
  <c r="G422" i="1"/>
  <c r="F423" i="1"/>
  <c r="W423" i="1" s="1"/>
  <c r="G423" i="1"/>
  <c r="F424" i="1"/>
  <c r="W424" i="1" s="1"/>
  <c r="Z424" i="1" s="1"/>
  <c r="AA424" i="1" s="1"/>
  <c r="G424" i="1"/>
  <c r="F425" i="1"/>
  <c r="W425" i="1" s="1"/>
  <c r="Z425" i="1" s="1"/>
  <c r="AA425" i="1" s="1"/>
  <c r="G425" i="1"/>
  <c r="F426" i="1"/>
  <c r="W426" i="1" s="1"/>
  <c r="G426" i="1"/>
  <c r="F427" i="1"/>
  <c r="W427" i="1" s="1"/>
  <c r="G427" i="1"/>
  <c r="F428" i="1"/>
  <c r="W428" i="1" s="1"/>
  <c r="Z428" i="1" s="1"/>
  <c r="AA428" i="1" s="1"/>
  <c r="G428" i="1"/>
  <c r="F429" i="1"/>
  <c r="W429" i="1" s="1"/>
  <c r="Z429" i="1" s="1"/>
  <c r="AA429" i="1" s="1"/>
  <c r="G429" i="1"/>
  <c r="F430" i="1"/>
  <c r="W430" i="1" s="1"/>
  <c r="Z430" i="1" s="1"/>
  <c r="AA430" i="1" s="1"/>
  <c r="G430" i="1"/>
  <c r="F431" i="1"/>
  <c r="W431" i="1" s="1"/>
  <c r="G431" i="1"/>
  <c r="F432" i="1"/>
  <c r="W432" i="1" s="1"/>
  <c r="Z432" i="1" s="1"/>
  <c r="AA432" i="1" s="1"/>
  <c r="G432" i="1"/>
  <c r="F433" i="1"/>
  <c r="W433" i="1" s="1"/>
  <c r="Z433" i="1" s="1"/>
  <c r="AA433" i="1" s="1"/>
  <c r="G433" i="1"/>
  <c r="F434" i="1"/>
  <c r="W434" i="1" s="1"/>
  <c r="G434" i="1"/>
  <c r="F435" i="1"/>
  <c r="W435" i="1" s="1"/>
  <c r="G435" i="1"/>
  <c r="F436" i="1"/>
  <c r="W436" i="1" s="1"/>
  <c r="Z436" i="1" s="1"/>
  <c r="AA436" i="1" s="1"/>
  <c r="G436" i="1"/>
  <c r="F437" i="1"/>
  <c r="W437" i="1" s="1"/>
  <c r="Z437" i="1" s="1"/>
  <c r="AA437" i="1" s="1"/>
  <c r="G437" i="1"/>
  <c r="F438" i="1"/>
  <c r="W438" i="1" s="1"/>
  <c r="Z438" i="1" s="1"/>
  <c r="AA438" i="1" s="1"/>
  <c r="G438" i="1"/>
  <c r="F439" i="1"/>
  <c r="W439" i="1" s="1"/>
  <c r="G439" i="1"/>
  <c r="F440" i="1"/>
  <c r="W440" i="1" s="1"/>
  <c r="Z440" i="1" s="1"/>
  <c r="AA440" i="1" s="1"/>
  <c r="G440" i="1"/>
  <c r="F441" i="1"/>
  <c r="W441" i="1" s="1"/>
  <c r="Z441" i="1" s="1"/>
  <c r="AA441" i="1" s="1"/>
  <c r="G441" i="1"/>
  <c r="F442" i="1"/>
  <c r="W442" i="1" s="1"/>
  <c r="G442" i="1"/>
  <c r="F443" i="1"/>
  <c r="W443" i="1" s="1"/>
  <c r="G443" i="1"/>
  <c r="F444" i="1"/>
  <c r="W444" i="1" s="1"/>
  <c r="Z444" i="1" s="1"/>
  <c r="AA444" i="1" s="1"/>
  <c r="G444" i="1"/>
  <c r="F445" i="1"/>
  <c r="W445" i="1" s="1"/>
  <c r="Z445" i="1" s="1"/>
  <c r="AA445" i="1" s="1"/>
  <c r="G445" i="1"/>
  <c r="F446" i="1"/>
  <c r="W446" i="1" s="1"/>
  <c r="Z446" i="1" s="1"/>
  <c r="AA446" i="1" s="1"/>
  <c r="G446" i="1"/>
  <c r="F447" i="1"/>
  <c r="W447" i="1" s="1"/>
  <c r="G447" i="1"/>
  <c r="F448" i="1"/>
  <c r="W448" i="1" s="1"/>
  <c r="Z448" i="1" s="1"/>
  <c r="AA448" i="1" s="1"/>
  <c r="G448" i="1"/>
  <c r="F449" i="1"/>
  <c r="W449" i="1" s="1"/>
  <c r="Z449" i="1" s="1"/>
  <c r="AA449" i="1" s="1"/>
  <c r="G449" i="1"/>
  <c r="F450" i="1"/>
  <c r="W450" i="1" s="1"/>
  <c r="G450" i="1"/>
  <c r="F451" i="1"/>
  <c r="W451" i="1" s="1"/>
  <c r="G451" i="1"/>
  <c r="F452" i="1"/>
  <c r="W452" i="1" s="1"/>
  <c r="Z452" i="1" s="1"/>
  <c r="AA452" i="1" s="1"/>
  <c r="G452" i="1"/>
  <c r="F453" i="1"/>
  <c r="W453" i="1" s="1"/>
  <c r="Z453" i="1" s="1"/>
  <c r="AA453" i="1" s="1"/>
  <c r="G453" i="1"/>
  <c r="F454" i="1"/>
  <c r="W454" i="1" s="1"/>
  <c r="Z454" i="1" s="1"/>
  <c r="AA454" i="1" s="1"/>
  <c r="G454" i="1"/>
  <c r="F455" i="1"/>
  <c r="W455" i="1" s="1"/>
  <c r="G455" i="1"/>
  <c r="F456" i="1"/>
  <c r="W456" i="1" s="1"/>
  <c r="Z456" i="1" s="1"/>
  <c r="AA456" i="1" s="1"/>
  <c r="G456" i="1"/>
  <c r="F457" i="1"/>
  <c r="W457" i="1" s="1"/>
  <c r="Z457" i="1" s="1"/>
  <c r="AA457" i="1" s="1"/>
  <c r="G457" i="1"/>
  <c r="F458" i="1"/>
  <c r="W458" i="1" s="1"/>
  <c r="G458" i="1"/>
  <c r="F459" i="1"/>
  <c r="W459" i="1" s="1"/>
  <c r="G459" i="1"/>
  <c r="F460" i="1"/>
  <c r="W460" i="1" s="1"/>
  <c r="Z460" i="1" s="1"/>
  <c r="AA460" i="1" s="1"/>
  <c r="G460" i="1"/>
  <c r="F461" i="1"/>
  <c r="W461" i="1" s="1"/>
  <c r="Z461" i="1" s="1"/>
  <c r="AA461" i="1" s="1"/>
  <c r="G461" i="1"/>
  <c r="F462" i="1"/>
  <c r="W462" i="1" s="1"/>
  <c r="Z462" i="1" s="1"/>
  <c r="AA462" i="1" s="1"/>
  <c r="G462" i="1"/>
  <c r="F463" i="1"/>
  <c r="W463" i="1" s="1"/>
  <c r="G463" i="1"/>
  <c r="F464" i="1"/>
  <c r="W464" i="1" s="1"/>
  <c r="Z464" i="1" s="1"/>
  <c r="AA464" i="1" s="1"/>
  <c r="G464" i="1"/>
  <c r="F465" i="1"/>
  <c r="W465" i="1" s="1"/>
  <c r="Z465" i="1" s="1"/>
  <c r="AA465" i="1" s="1"/>
  <c r="G465" i="1"/>
  <c r="F466" i="1"/>
  <c r="W466" i="1" s="1"/>
  <c r="G466" i="1"/>
  <c r="F467" i="1"/>
  <c r="W467" i="1" s="1"/>
  <c r="G467" i="1"/>
  <c r="F468" i="1"/>
  <c r="W468" i="1" s="1"/>
  <c r="Z468" i="1" s="1"/>
  <c r="AA468" i="1" s="1"/>
  <c r="G468" i="1"/>
  <c r="F469" i="1"/>
  <c r="W469" i="1" s="1"/>
  <c r="Z469" i="1" s="1"/>
  <c r="AA469" i="1" s="1"/>
  <c r="G469" i="1"/>
  <c r="F470" i="1"/>
  <c r="W470" i="1" s="1"/>
  <c r="Z470" i="1" s="1"/>
  <c r="AA470" i="1" s="1"/>
  <c r="G470" i="1"/>
  <c r="F471" i="1"/>
  <c r="W471" i="1" s="1"/>
  <c r="G471" i="1"/>
  <c r="F472" i="1"/>
  <c r="W472" i="1" s="1"/>
  <c r="Z472" i="1" s="1"/>
  <c r="AA472" i="1" s="1"/>
  <c r="G472" i="1"/>
  <c r="F473" i="1"/>
  <c r="W473" i="1" s="1"/>
  <c r="Z473" i="1" s="1"/>
  <c r="AA473" i="1" s="1"/>
  <c r="G473" i="1"/>
  <c r="F474" i="1"/>
  <c r="W474" i="1" s="1"/>
  <c r="G474" i="1"/>
  <c r="F475" i="1"/>
  <c r="W475" i="1" s="1"/>
  <c r="G475" i="1"/>
  <c r="F476" i="1"/>
  <c r="W476" i="1" s="1"/>
  <c r="Z476" i="1" s="1"/>
  <c r="AA476" i="1" s="1"/>
  <c r="G476" i="1"/>
  <c r="F477" i="1"/>
  <c r="W477" i="1" s="1"/>
  <c r="Z477" i="1" s="1"/>
  <c r="AA477" i="1" s="1"/>
  <c r="G477" i="1"/>
  <c r="F478" i="1"/>
  <c r="W478" i="1" s="1"/>
  <c r="Z478" i="1" s="1"/>
  <c r="AA478" i="1" s="1"/>
  <c r="G478" i="1"/>
  <c r="F479" i="1"/>
  <c r="W479" i="1" s="1"/>
  <c r="G479" i="1"/>
  <c r="F480" i="1"/>
  <c r="W480" i="1" s="1"/>
  <c r="Z480" i="1" s="1"/>
  <c r="AA480" i="1" s="1"/>
  <c r="G480" i="1"/>
  <c r="F481" i="1"/>
  <c r="W481" i="1" s="1"/>
  <c r="Z481" i="1" s="1"/>
  <c r="AA481" i="1" s="1"/>
  <c r="G481" i="1"/>
  <c r="F482" i="1"/>
  <c r="W482" i="1" s="1"/>
  <c r="G482" i="1"/>
  <c r="F483" i="1"/>
  <c r="W483" i="1" s="1"/>
  <c r="G483" i="1"/>
  <c r="F484" i="1"/>
  <c r="W484" i="1" s="1"/>
  <c r="Z484" i="1" s="1"/>
  <c r="AA484" i="1" s="1"/>
  <c r="G484" i="1"/>
  <c r="F485" i="1"/>
  <c r="W485" i="1" s="1"/>
  <c r="Z485" i="1" s="1"/>
  <c r="AA485" i="1" s="1"/>
  <c r="G485" i="1"/>
  <c r="F486" i="1"/>
  <c r="W486" i="1" s="1"/>
  <c r="Z486" i="1" s="1"/>
  <c r="AA486" i="1" s="1"/>
  <c r="G486" i="1"/>
  <c r="F487" i="1"/>
  <c r="W487" i="1" s="1"/>
  <c r="G487" i="1"/>
  <c r="F488" i="1"/>
  <c r="W488" i="1" s="1"/>
  <c r="Z488" i="1" s="1"/>
  <c r="AA488" i="1" s="1"/>
  <c r="G488" i="1"/>
  <c r="F489" i="1"/>
  <c r="W489" i="1" s="1"/>
  <c r="Z489" i="1" s="1"/>
  <c r="AA489" i="1" s="1"/>
  <c r="G489" i="1"/>
  <c r="F490" i="1"/>
  <c r="W490" i="1" s="1"/>
  <c r="G490" i="1"/>
  <c r="F491" i="1"/>
  <c r="W491" i="1" s="1"/>
  <c r="G491" i="1"/>
  <c r="F492" i="1"/>
  <c r="W492" i="1" s="1"/>
  <c r="Z492" i="1" s="1"/>
  <c r="AA492" i="1" s="1"/>
  <c r="G492" i="1"/>
  <c r="F493" i="1"/>
  <c r="W493" i="1" s="1"/>
  <c r="Z493" i="1" s="1"/>
  <c r="AA493" i="1" s="1"/>
  <c r="G493" i="1"/>
  <c r="F494" i="1"/>
  <c r="W494" i="1" s="1"/>
  <c r="Z494" i="1" s="1"/>
  <c r="AA494" i="1" s="1"/>
  <c r="G494" i="1"/>
  <c r="F495" i="1"/>
  <c r="W495" i="1" s="1"/>
  <c r="G495" i="1"/>
  <c r="F496" i="1"/>
  <c r="W496" i="1" s="1"/>
  <c r="Z496" i="1" s="1"/>
  <c r="AA496" i="1" s="1"/>
  <c r="G496" i="1"/>
  <c r="F497" i="1"/>
  <c r="W497" i="1" s="1"/>
  <c r="Z497" i="1" s="1"/>
  <c r="AA497" i="1" s="1"/>
  <c r="G497" i="1"/>
  <c r="F498" i="1"/>
  <c r="W498" i="1" s="1"/>
  <c r="G498" i="1"/>
  <c r="F499" i="1"/>
  <c r="W499" i="1" s="1"/>
  <c r="G499" i="1"/>
  <c r="F500" i="1"/>
  <c r="W500" i="1" s="1"/>
  <c r="Z500" i="1" s="1"/>
  <c r="AA500" i="1" s="1"/>
  <c r="G500" i="1"/>
  <c r="F501" i="1"/>
  <c r="W501" i="1" s="1"/>
  <c r="Z501" i="1" s="1"/>
  <c r="AA501" i="1" s="1"/>
  <c r="G501" i="1"/>
  <c r="F502" i="1"/>
  <c r="W502" i="1" s="1"/>
  <c r="Z502" i="1" s="1"/>
  <c r="AA502" i="1" s="1"/>
  <c r="G502" i="1"/>
  <c r="F503" i="1"/>
  <c r="W503" i="1" s="1"/>
  <c r="G503" i="1"/>
  <c r="F504" i="1"/>
  <c r="W504" i="1" s="1"/>
  <c r="Z504" i="1" s="1"/>
  <c r="AA504" i="1" s="1"/>
  <c r="G504" i="1"/>
  <c r="F505" i="1"/>
  <c r="W505" i="1" s="1"/>
  <c r="Z505" i="1" s="1"/>
  <c r="AA505" i="1" s="1"/>
  <c r="G505" i="1"/>
  <c r="F506" i="1"/>
  <c r="W506" i="1" s="1"/>
  <c r="G506" i="1"/>
  <c r="F507" i="1"/>
  <c r="W507" i="1" s="1"/>
  <c r="G507" i="1"/>
  <c r="F508" i="1"/>
  <c r="W508" i="1" s="1"/>
  <c r="Z508" i="1" s="1"/>
  <c r="AA508" i="1" s="1"/>
  <c r="G508" i="1"/>
  <c r="F509" i="1"/>
  <c r="W509" i="1" s="1"/>
  <c r="Z509" i="1" s="1"/>
  <c r="AA509" i="1" s="1"/>
  <c r="G509" i="1"/>
  <c r="F510" i="1"/>
  <c r="W510" i="1" s="1"/>
  <c r="Z510" i="1" s="1"/>
  <c r="AA510" i="1" s="1"/>
  <c r="G510" i="1"/>
  <c r="F511" i="1"/>
  <c r="W511" i="1" s="1"/>
  <c r="G511" i="1"/>
  <c r="F512" i="1"/>
  <c r="W512" i="1" s="1"/>
  <c r="Z512" i="1" s="1"/>
  <c r="AA512" i="1" s="1"/>
  <c r="G512" i="1"/>
  <c r="F513" i="1"/>
  <c r="W513" i="1" s="1"/>
  <c r="Z513" i="1" s="1"/>
  <c r="AA513" i="1" s="1"/>
  <c r="G513" i="1"/>
  <c r="F514" i="1"/>
  <c r="W514" i="1" s="1"/>
  <c r="G514" i="1"/>
  <c r="F515" i="1"/>
  <c r="W515" i="1" s="1"/>
  <c r="G515" i="1"/>
  <c r="F516" i="1"/>
  <c r="W516" i="1" s="1"/>
  <c r="Z516" i="1" s="1"/>
  <c r="AA516" i="1" s="1"/>
  <c r="G516" i="1"/>
  <c r="F517" i="1"/>
  <c r="W517" i="1" s="1"/>
  <c r="Z517" i="1" s="1"/>
  <c r="AA517" i="1" s="1"/>
  <c r="G517" i="1"/>
  <c r="F518" i="1"/>
  <c r="W518" i="1" s="1"/>
  <c r="Z518" i="1" s="1"/>
  <c r="AA518" i="1" s="1"/>
  <c r="G518" i="1"/>
  <c r="F519" i="1"/>
  <c r="W519" i="1" s="1"/>
  <c r="G519" i="1"/>
  <c r="F520" i="1"/>
  <c r="W520" i="1" s="1"/>
  <c r="Z520" i="1" s="1"/>
  <c r="AA520" i="1" s="1"/>
  <c r="G520" i="1"/>
  <c r="F521" i="1"/>
  <c r="W521" i="1" s="1"/>
  <c r="Z521" i="1" s="1"/>
  <c r="AA521" i="1" s="1"/>
  <c r="G521" i="1"/>
  <c r="F522" i="1"/>
  <c r="W522" i="1" s="1"/>
  <c r="G522" i="1"/>
  <c r="F523" i="1"/>
  <c r="W523" i="1" s="1"/>
  <c r="G523" i="1"/>
  <c r="F524" i="1"/>
  <c r="W524" i="1" s="1"/>
  <c r="Z524" i="1" s="1"/>
  <c r="AA524" i="1" s="1"/>
  <c r="G524" i="1"/>
  <c r="F525" i="1"/>
  <c r="W525" i="1" s="1"/>
  <c r="Z525" i="1" s="1"/>
  <c r="AA525" i="1" s="1"/>
  <c r="G525" i="1"/>
  <c r="F526" i="1"/>
  <c r="W526" i="1" s="1"/>
  <c r="Z526" i="1" s="1"/>
  <c r="AA526" i="1" s="1"/>
  <c r="G526" i="1"/>
  <c r="F527" i="1"/>
  <c r="W527" i="1" s="1"/>
  <c r="G527" i="1"/>
  <c r="F528" i="1"/>
  <c r="W528" i="1" s="1"/>
  <c r="Z528" i="1" s="1"/>
  <c r="AA528" i="1" s="1"/>
  <c r="G528" i="1"/>
  <c r="F529" i="1"/>
  <c r="W529" i="1" s="1"/>
  <c r="Z529" i="1" s="1"/>
  <c r="AA529" i="1" s="1"/>
  <c r="G529" i="1"/>
  <c r="F530" i="1"/>
  <c r="W530" i="1" s="1"/>
  <c r="G530" i="1"/>
  <c r="F531" i="1"/>
  <c r="W531" i="1" s="1"/>
  <c r="G531" i="1"/>
  <c r="F532" i="1"/>
  <c r="W532" i="1" s="1"/>
  <c r="Z532" i="1" s="1"/>
  <c r="AA532" i="1" s="1"/>
  <c r="G532" i="1"/>
  <c r="F533" i="1"/>
  <c r="W533" i="1" s="1"/>
  <c r="Z533" i="1" s="1"/>
  <c r="AA533" i="1" s="1"/>
  <c r="G533" i="1"/>
  <c r="F534" i="1"/>
  <c r="W534" i="1" s="1"/>
  <c r="Z534" i="1" s="1"/>
  <c r="AA534" i="1" s="1"/>
  <c r="G534" i="1"/>
  <c r="F535" i="1"/>
  <c r="W535" i="1" s="1"/>
  <c r="G535" i="1"/>
  <c r="F536" i="1"/>
  <c r="W536" i="1" s="1"/>
  <c r="Z536" i="1" s="1"/>
  <c r="AA536" i="1" s="1"/>
  <c r="G536" i="1"/>
  <c r="F537" i="1"/>
  <c r="W537" i="1" s="1"/>
  <c r="Z537" i="1" s="1"/>
  <c r="AA537" i="1" s="1"/>
  <c r="G537" i="1"/>
  <c r="F538" i="1"/>
  <c r="W538" i="1" s="1"/>
  <c r="G538" i="1"/>
  <c r="F539" i="1"/>
  <c r="W539" i="1" s="1"/>
  <c r="G539" i="1"/>
  <c r="F540" i="1"/>
  <c r="W540" i="1" s="1"/>
  <c r="Z540" i="1" s="1"/>
  <c r="AA540" i="1" s="1"/>
  <c r="G540" i="1"/>
  <c r="F541" i="1"/>
  <c r="W541" i="1" s="1"/>
  <c r="Z541" i="1" s="1"/>
  <c r="AA541" i="1" s="1"/>
  <c r="G541" i="1"/>
  <c r="F542" i="1"/>
  <c r="W542" i="1" s="1"/>
  <c r="Z542" i="1" s="1"/>
  <c r="AA542" i="1" s="1"/>
  <c r="G542" i="1"/>
  <c r="F543" i="1"/>
  <c r="W543" i="1" s="1"/>
  <c r="G543" i="1"/>
  <c r="F544" i="1"/>
  <c r="W544" i="1" s="1"/>
  <c r="Z544" i="1" s="1"/>
  <c r="AA544" i="1" s="1"/>
  <c r="G544" i="1"/>
  <c r="F545" i="1"/>
  <c r="W545" i="1" s="1"/>
  <c r="Z545" i="1" s="1"/>
  <c r="AA545" i="1" s="1"/>
  <c r="G545" i="1"/>
  <c r="F546" i="1"/>
  <c r="W546" i="1" s="1"/>
  <c r="G546" i="1"/>
  <c r="F547" i="1"/>
  <c r="W547" i="1" s="1"/>
  <c r="G547" i="1"/>
  <c r="F548" i="1"/>
  <c r="W548" i="1" s="1"/>
  <c r="Z548" i="1" s="1"/>
  <c r="AA548" i="1" s="1"/>
  <c r="G548" i="1"/>
  <c r="F549" i="1"/>
  <c r="W549" i="1" s="1"/>
  <c r="Z549" i="1" s="1"/>
  <c r="AA549" i="1" s="1"/>
  <c r="G549" i="1"/>
  <c r="F550" i="1"/>
  <c r="W550" i="1" s="1"/>
  <c r="Z550" i="1" s="1"/>
  <c r="AA550" i="1" s="1"/>
  <c r="G550" i="1"/>
  <c r="F551" i="1"/>
  <c r="W551" i="1" s="1"/>
  <c r="G551" i="1"/>
  <c r="F552" i="1"/>
  <c r="W552" i="1" s="1"/>
  <c r="Z552" i="1" s="1"/>
  <c r="AA552" i="1" s="1"/>
  <c r="G552" i="1"/>
  <c r="F553" i="1"/>
  <c r="W553" i="1" s="1"/>
  <c r="Z553" i="1" s="1"/>
  <c r="AA553" i="1" s="1"/>
  <c r="G553" i="1"/>
  <c r="F554" i="1"/>
  <c r="W554" i="1" s="1"/>
  <c r="Z554" i="1" s="1"/>
  <c r="AA554" i="1" s="1"/>
  <c r="G554" i="1"/>
  <c r="F555" i="1"/>
  <c r="W555" i="1" s="1"/>
  <c r="G555" i="1"/>
  <c r="F556" i="1"/>
  <c r="W556" i="1" s="1"/>
  <c r="Z556" i="1" s="1"/>
  <c r="AA556" i="1" s="1"/>
  <c r="G556" i="1"/>
  <c r="F557" i="1"/>
  <c r="W557" i="1" s="1"/>
  <c r="Z557" i="1" s="1"/>
  <c r="AA557" i="1" s="1"/>
  <c r="G557" i="1"/>
  <c r="F558" i="1"/>
  <c r="W558" i="1" s="1"/>
  <c r="Z558" i="1" s="1"/>
  <c r="AA558" i="1" s="1"/>
  <c r="G558" i="1"/>
  <c r="F559" i="1"/>
  <c r="W559" i="1" s="1"/>
  <c r="G559" i="1"/>
  <c r="F560" i="1"/>
  <c r="W560" i="1" s="1"/>
  <c r="Z560" i="1" s="1"/>
  <c r="AA560" i="1" s="1"/>
  <c r="G560" i="1"/>
  <c r="F561" i="1"/>
  <c r="W561" i="1" s="1"/>
  <c r="Z561" i="1" s="1"/>
  <c r="AA561" i="1" s="1"/>
  <c r="G561" i="1"/>
  <c r="F562" i="1"/>
  <c r="W562" i="1" s="1"/>
  <c r="Z562" i="1" s="1"/>
  <c r="AA562" i="1" s="1"/>
  <c r="G562" i="1"/>
  <c r="F563" i="1"/>
  <c r="W563" i="1" s="1"/>
  <c r="G563" i="1"/>
  <c r="F564" i="1"/>
  <c r="W564" i="1" s="1"/>
  <c r="Z564" i="1" s="1"/>
  <c r="AA564" i="1" s="1"/>
  <c r="G564" i="1"/>
  <c r="F565" i="1"/>
  <c r="W565" i="1" s="1"/>
  <c r="Z565" i="1" s="1"/>
  <c r="AA565" i="1" s="1"/>
  <c r="G565" i="1"/>
  <c r="F566" i="1"/>
  <c r="W566" i="1" s="1"/>
  <c r="Z566" i="1" s="1"/>
  <c r="AA566" i="1" s="1"/>
  <c r="G566" i="1"/>
  <c r="F567" i="1"/>
  <c r="W567" i="1" s="1"/>
  <c r="G567" i="1"/>
  <c r="F568" i="1"/>
  <c r="W568" i="1" s="1"/>
  <c r="Z568" i="1" s="1"/>
  <c r="AA568" i="1" s="1"/>
  <c r="G568" i="1"/>
  <c r="F569" i="1"/>
  <c r="W569" i="1" s="1"/>
  <c r="Z569" i="1" s="1"/>
  <c r="AA569" i="1" s="1"/>
  <c r="G569" i="1"/>
  <c r="F570" i="1"/>
  <c r="W570" i="1" s="1"/>
  <c r="Z570" i="1" s="1"/>
  <c r="AA570" i="1" s="1"/>
  <c r="G570" i="1"/>
  <c r="F571" i="1"/>
  <c r="W571" i="1" s="1"/>
  <c r="G571" i="1"/>
  <c r="F572" i="1"/>
  <c r="W572" i="1" s="1"/>
  <c r="Z572" i="1" s="1"/>
  <c r="AA572" i="1" s="1"/>
  <c r="G572" i="1"/>
  <c r="F573" i="1"/>
  <c r="W573" i="1" s="1"/>
  <c r="Z573" i="1" s="1"/>
  <c r="AA573" i="1" s="1"/>
  <c r="G573" i="1"/>
  <c r="F574" i="1"/>
  <c r="W574" i="1" s="1"/>
  <c r="Z574" i="1" s="1"/>
  <c r="AA574" i="1" s="1"/>
  <c r="G574" i="1"/>
  <c r="F575" i="1"/>
  <c r="W575" i="1" s="1"/>
  <c r="G575" i="1"/>
  <c r="F576" i="1"/>
  <c r="W576" i="1" s="1"/>
  <c r="Z576" i="1" s="1"/>
  <c r="AA576" i="1" s="1"/>
  <c r="G576" i="1"/>
  <c r="F577" i="1"/>
  <c r="W577" i="1" s="1"/>
  <c r="Z577" i="1" s="1"/>
  <c r="AA577" i="1" s="1"/>
  <c r="G577" i="1"/>
  <c r="F578" i="1"/>
  <c r="W578" i="1" s="1"/>
  <c r="Z578" i="1" s="1"/>
  <c r="AA578" i="1" s="1"/>
  <c r="G578" i="1"/>
  <c r="F579" i="1"/>
  <c r="W579" i="1" s="1"/>
  <c r="G579" i="1"/>
  <c r="F580" i="1"/>
  <c r="W580" i="1" s="1"/>
  <c r="Z580" i="1" s="1"/>
  <c r="AA580" i="1" s="1"/>
  <c r="G580" i="1"/>
  <c r="F581" i="1"/>
  <c r="W581" i="1" s="1"/>
  <c r="Z581" i="1" s="1"/>
  <c r="AA581" i="1" s="1"/>
  <c r="G581" i="1"/>
  <c r="F582" i="1"/>
  <c r="W582" i="1" s="1"/>
  <c r="Z582" i="1" s="1"/>
  <c r="AA582" i="1" s="1"/>
  <c r="G582" i="1"/>
  <c r="F583" i="1"/>
  <c r="W583" i="1" s="1"/>
  <c r="G583" i="1"/>
  <c r="F584" i="1"/>
  <c r="W584" i="1" s="1"/>
  <c r="Z584" i="1" s="1"/>
  <c r="AA584" i="1" s="1"/>
  <c r="G584" i="1"/>
  <c r="F585" i="1"/>
  <c r="W585" i="1" s="1"/>
  <c r="Z585" i="1" s="1"/>
  <c r="AA585" i="1" s="1"/>
  <c r="G585" i="1"/>
  <c r="F586" i="1"/>
  <c r="W586" i="1" s="1"/>
  <c r="Z586" i="1" s="1"/>
  <c r="AA586" i="1" s="1"/>
  <c r="G586" i="1"/>
  <c r="F587" i="1"/>
  <c r="W587" i="1" s="1"/>
  <c r="G587" i="1"/>
  <c r="F588" i="1"/>
  <c r="W588" i="1" s="1"/>
  <c r="Z588" i="1" s="1"/>
  <c r="AA588" i="1" s="1"/>
  <c r="G588" i="1"/>
  <c r="F589" i="1"/>
  <c r="W589" i="1" s="1"/>
  <c r="Z589" i="1" s="1"/>
  <c r="AA589" i="1" s="1"/>
  <c r="G589" i="1"/>
  <c r="F590" i="1"/>
  <c r="W590" i="1" s="1"/>
  <c r="Z590" i="1" s="1"/>
  <c r="AA590" i="1" s="1"/>
  <c r="G590" i="1"/>
  <c r="F591" i="1"/>
  <c r="W591" i="1" s="1"/>
  <c r="G591" i="1"/>
  <c r="F592" i="1"/>
  <c r="W592" i="1" s="1"/>
  <c r="Z592" i="1" s="1"/>
  <c r="AA592" i="1" s="1"/>
  <c r="G592" i="1"/>
  <c r="F593" i="1"/>
  <c r="W593" i="1" s="1"/>
  <c r="Z593" i="1" s="1"/>
  <c r="AA593" i="1" s="1"/>
  <c r="G593" i="1"/>
  <c r="F594" i="1"/>
  <c r="W594" i="1" s="1"/>
  <c r="Z594" i="1" s="1"/>
  <c r="AA594" i="1" s="1"/>
  <c r="G594" i="1"/>
  <c r="F595" i="1"/>
  <c r="W595" i="1" s="1"/>
  <c r="G595" i="1"/>
  <c r="F596" i="1"/>
  <c r="W596" i="1" s="1"/>
  <c r="Z596" i="1" s="1"/>
  <c r="AA596" i="1" s="1"/>
  <c r="G596" i="1"/>
  <c r="F597" i="1"/>
  <c r="W597" i="1" s="1"/>
  <c r="Z597" i="1" s="1"/>
  <c r="AA597" i="1" s="1"/>
  <c r="G597" i="1"/>
  <c r="F598" i="1"/>
  <c r="W598" i="1" s="1"/>
  <c r="Z598" i="1" s="1"/>
  <c r="AA598" i="1" s="1"/>
  <c r="G598" i="1"/>
  <c r="F599" i="1"/>
  <c r="W599" i="1" s="1"/>
  <c r="G599" i="1"/>
  <c r="F600" i="1"/>
  <c r="W600" i="1" s="1"/>
  <c r="Z600" i="1" s="1"/>
  <c r="AA600" i="1" s="1"/>
  <c r="G600" i="1"/>
  <c r="F601" i="1"/>
  <c r="W601" i="1" s="1"/>
  <c r="Z601" i="1" s="1"/>
  <c r="AA601" i="1" s="1"/>
  <c r="G601" i="1"/>
  <c r="F602" i="1"/>
  <c r="W602" i="1" s="1"/>
  <c r="Z602" i="1" s="1"/>
  <c r="AA602" i="1" s="1"/>
  <c r="G602" i="1"/>
  <c r="F603" i="1"/>
  <c r="W603" i="1" s="1"/>
  <c r="G603" i="1"/>
  <c r="F604" i="1"/>
  <c r="W604" i="1" s="1"/>
  <c r="Z604" i="1" s="1"/>
  <c r="AA604" i="1" s="1"/>
  <c r="G604" i="1"/>
  <c r="F605" i="1"/>
  <c r="W605" i="1" s="1"/>
  <c r="Z605" i="1" s="1"/>
  <c r="AA605" i="1" s="1"/>
  <c r="G605" i="1"/>
  <c r="F606" i="1"/>
  <c r="W606" i="1" s="1"/>
  <c r="Z606" i="1" s="1"/>
  <c r="AA606" i="1" s="1"/>
  <c r="G606" i="1"/>
  <c r="F607" i="1"/>
  <c r="W607" i="1" s="1"/>
  <c r="G607" i="1"/>
  <c r="F608" i="1"/>
  <c r="W608" i="1" s="1"/>
  <c r="Z608" i="1" s="1"/>
  <c r="AA608" i="1" s="1"/>
  <c r="G608" i="1"/>
  <c r="F609" i="1"/>
  <c r="W609" i="1" s="1"/>
  <c r="Z609" i="1" s="1"/>
  <c r="AA609" i="1" s="1"/>
  <c r="G609" i="1"/>
  <c r="F610" i="1"/>
  <c r="W610" i="1" s="1"/>
  <c r="Z610" i="1" s="1"/>
  <c r="AA610" i="1" s="1"/>
  <c r="G610" i="1"/>
  <c r="F611" i="1"/>
  <c r="W611" i="1" s="1"/>
  <c r="G611" i="1"/>
  <c r="F612" i="1"/>
  <c r="W612" i="1" s="1"/>
  <c r="Z612" i="1" s="1"/>
  <c r="AA612" i="1" s="1"/>
  <c r="G612" i="1"/>
  <c r="F613" i="1"/>
  <c r="W613" i="1" s="1"/>
  <c r="Z613" i="1" s="1"/>
  <c r="AA613" i="1" s="1"/>
  <c r="G613" i="1"/>
  <c r="F614" i="1"/>
  <c r="W614" i="1" s="1"/>
  <c r="Z614" i="1" s="1"/>
  <c r="AA614" i="1" s="1"/>
  <c r="G614" i="1"/>
  <c r="F615" i="1"/>
  <c r="W615" i="1" s="1"/>
  <c r="G615" i="1"/>
  <c r="F616" i="1"/>
  <c r="W616" i="1" s="1"/>
  <c r="Z616" i="1" s="1"/>
  <c r="AA616" i="1" s="1"/>
  <c r="G616" i="1"/>
  <c r="F617" i="1"/>
  <c r="W617" i="1" s="1"/>
  <c r="Z617" i="1" s="1"/>
  <c r="AA617" i="1" s="1"/>
  <c r="G617" i="1"/>
  <c r="F618" i="1"/>
  <c r="W618" i="1" s="1"/>
  <c r="Z618" i="1" s="1"/>
  <c r="AA618" i="1" s="1"/>
  <c r="G618" i="1"/>
  <c r="F619" i="1"/>
  <c r="W619" i="1" s="1"/>
  <c r="G619" i="1"/>
  <c r="F620" i="1"/>
  <c r="W620" i="1" s="1"/>
  <c r="Z620" i="1" s="1"/>
  <c r="AA620" i="1" s="1"/>
  <c r="G620" i="1"/>
  <c r="F621" i="1"/>
  <c r="W621" i="1" s="1"/>
  <c r="Z621" i="1" s="1"/>
  <c r="AA621" i="1" s="1"/>
  <c r="G621" i="1"/>
  <c r="F622" i="1"/>
  <c r="W622" i="1" s="1"/>
  <c r="Z622" i="1" s="1"/>
  <c r="AA622" i="1" s="1"/>
  <c r="G622" i="1"/>
  <c r="F623" i="1"/>
  <c r="W623" i="1" s="1"/>
  <c r="G623" i="1"/>
  <c r="F624" i="1"/>
  <c r="W624" i="1" s="1"/>
  <c r="Z624" i="1" s="1"/>
  <c r="AA624" i="1" s="1"/>
  <c r="G624" i="1"/>
  <c r="F625" i="1"/>
  <c r="W625" i="1" s="1"/>
  <c r="Z625" i="1" s="1"/>
  <c r="AA625" i="1" s="1"/>
  <c r="G625" i="1"/>
  <c r="F626" i="1"/>
  <c r="W626" i="1" s="1"/>
  <c r="Z626" i="1" s="1"/>
  <c r="AA626" i="1" s="1"/>
  <c r="G626" i="1"/>
  <c r="F627" i="1"/>
  <c r="W627" i="1" s="1"/>
  <c r="G627" i="1"/>
  <c r="F628" i="1"/>
  <c r="W628" i="1" s="1"/>
  <c r="Z628" i="1" s="1"/>
  <c r="AA628" i="1" s="1"/>
  <c r="G628" i="1"/>
  <c r="F629" i="1"/>
  <c r="W629" i="1" s="1"/>
  <c r="Z629" i="1" s="1"/>
  <c r="AA629" i="1" s="1"/>
  <c r="G629" i="1"/>
  <c r="F630" i="1"/>
  <c r="W630" i="1" s="1"/>
  <c r="Z630" i="1" s="1"/>
  <c r="AA630" i="1" s="1"/>
  <c r="G630" i="1"/>
  <c r="F631" i="1"/>
  <c r="W631" i="1" s="1"/>
  <c r="G631" i="1"/>
  <c r="F632" i="1"/>
  <c r="W632" i="1" s="1"/>
  <c r="Z632" i="1" s="1"/>
  <c r="AA632" i="1" s="1"/>
  <c r="G632" i="1"/>
  <c r="F633" i="1"/>
  <c r="W633" i="1" s="1"/>
  <c r="Z633" i="1" s="1"/>
  <c r="AA633" i="1" s="1"/>
  <c r="G633" i="1"/>
  <c r="F634" i="1"/>
  <c r="W634" i="1" s="1"/>
  <c r="Z634" i="1" s="1"/>
  <c r="AA634" i="1" s="1"/>
  <c r="G634" i="1"/>
  <c r="F635" i="1"/>
  <c r="W635" i="1" s="1"/>
  <c r="G635" i="1"/>
  <c r="F636" i="1"/>
  <c r="W636" i="1" s="1"/>
  <c r="Z636" i="1" s="1"/>
  <c r="AA636" i="1" s="1"/>
  <c r="G636" i="1"/>
  <c r="F637" i="1"/>
  <c r="W637" i="1" s="1"/>
  <c r="Z637" i="1" s="1"/>
  <c r="AA637" i="1" s="1"/>
  <c r="G637" i="1"/>
  <c r="F638" i="1"/>
  <c r="W638" i="1" s="1"/>
  <c r="Z638" i="1" s="1"/>
  <c r="AA638" i="1" s="1"/>
  <c r="G638" i="1"/>
  <c r="F639" i="1"/>
  <c r="W639" i="1" s="1"/>
  <c r="G639" i="1"/>
  <c r="F640" i="1"/>
  <c r="W640" i="1" s="1"/>
  <c r="Z640" i="1" s="1"/>
  <c r="AA640" i="1" s="1"/>
  <c r="G640" i="1"/>
  <c r="F641" i="1"/>
  <c r="W641" i="1" s="1"/>
  <c r="Z641" i="1" s="1"/>
  <c r="AA641" i="1" s="1"/>
  <c r="G641" i="1"/>
  <c r="F642" i="1"/>
  <c r="W642" i="1" s="1"/>
  <c r="Z642" i="1" s="1"/>
  <c r="AA642" i="1" s="1"/>
  <c r="G642" i="1"/>
  <c r="F643" i="1"/>
  <c r="W643" i="1" s="1"/>
  <c r="G643" i="1"/>
  <c r="F644" i="1"/>
  <c r="W644" i="1" s="1"/>
  <c r="Z644" i="1" s="1"/>
  <c r="AA644" i="1" s="1"/>
  <c r="G644" i="1"/>
  <c r="F645" i="1"/>
  <c r="W645" i="1" s="1"/>
  <c r="Z645" i="1" s="1"/>
  <c r="AA645" i="1" s="1"/>
  <c r="G645" i="1"/>
  <c r="F646" i="1"/>
  <c r="W646" i="1" s="1"/>
  <c r="Z646" i="1" s="1"/>
  <c r="AA646" i="1" s="1"/>
  <c r="G646" i="1"/>
  <c r="F647" i="1"/>
  <c r="W647" i="1" s="1"/>
  <c r="G647" i="1"/>
  <c r="F648" i="1"/>
  <c r="W648" i="1" s="1"/>
  <c r="Z648" i="1" s="1"/>
  <c r="AA648" i="1" s="1"/>
  <c r="G648" i="1"/>
  <c r="F649" i="1"/>
  <c r="W649" i="1" s="1"/>
  <c r="Z649" i="1" s="1"/>
  <c r="AA649" i="1" s="1"/>
  <c r="G649" i="1"/>
  <c r="F650" i="1"/>
  <c r="W650" i="1" s="1"/>
  <c r="Z650" i="1" s="1"/>
  <c r="AA650" i="1" s="1"/>
  <c r="G650" i="1"/>
  <c r="F651" i="1"/>
  <c r="W651" i="1" s="1"/>
  <c r="G651" i="1"/>
  <c r="F652" i="1"/>
  <c r="W652" i="1" s="1"/>
  <c r="Z652" i="1" s="1"/>
  <c r="AA652" i="1" s="1"/>
  <c r="G652" i="1"/>
  <c r="F653" i="1"/>
  <c r="W653" i="1" s="1"/>
  <c r="Z653" i="1" s="1"/>
  <c r="AA653" i="1" s="1"/>
  <c r="G653" i="1"/>
  <c r="F654" i="1"/>
  <c r="W654" i="1" s="1"/>
  <c r="Z654" i="1" s="1"/>
  <c r="AA654" i="1" s="1"/>
  <c r="G654" i="1"/>
  <c r="F655" i="1"/>
  <c r="W655" i="1" s="1"/>
  <c r="G655" i="1"/>
  <c r="F656" i="1"/>
  <c r="W656" i="1" s="1"/>
  <c r="Z656" i="1" s="1"/>
  <c r="AA656" i="1" s="1"/>
  <c r="G656" i="1"/>
  <c r="F657" i="1"/>
  <c r="W657" i="1" s="1"/>
  <c r="Z657" i="1" s="1"/>
  <c r="AA657" i="1" s="1"/>
  <c r="G657" i="1"/>
  <c r="F658" i="1"/>
  <c r="W658" i="1" s="1"/>
  <c r="Z658" i="1" s="1"/>
  <c r="AA658" i="1" s="1"/>
  <c r="G658" i="1"/>
  <c r="F659" i="1"/>
  <c r="W659" i="1" s="1"/>
  <c r="G659" i="1"/>
  <c r="F660" i="1"/>
  <c r="W660" i="1" s="1"/>
  <c r="Z660" i="1" s="1"/>
  <c r="AA660" i="1" s="1"/>
  <c r="G660" i="1"/>
  <c r="F661" i="1"/>
  <c r="W661" i="1" s="1"/>
  <c r="Z661" i="1" s="1"/>
  <c r="AA661" i="1" s="1"/>
  <c r="G661" i="1"/>
  <c r="F662" i="1"/>
  <c r="W662" i="1" s="1"/>
  <c r="Z662" i="1" s="1"/>
  <c r="AA662" i="1" s="1"/>
  <c r="G662" i="1"/>
  <c r="F663" i="1"/>
  <c r="W663" i="1" s="1"/>
  <c r="G663" i="1"/>
  <c r="F664" i="1"/>
  <c r="W664" i="1" s="1"/>
  <c r="Z664" i="1" s="1"/>
  <c r="AA664" i="1" s="1"/>
  <c r="G664" i="1"/>
  <c r="F665" i="1"/>
  <c r="W665" i="1" s="1"/>
  <c r="Z665" i="1" s="1"/>
  <c r="AA665" i="1" s="1"/>
  <c r="G665" i="1"/>
  <c r="F666" i="1"/>
  <c r="W666" i="1" s="1"/>
  <c r="Z666" i="1" s="1"/>
  <c r="AA666" i="1" s="1"/>
  <c r="G666" i="1"/>
  <c r="F667" i="1"/>
  <c r="W667" i="1" s="1"/>
  <c r="G667" i="1"/>
  <c r="F668" i="1"/>
  <c r="W668" i="1" s="1"/>
  <c r="Z668" i="1" s="1"/>
  <c r="AA668" i="1" s="1"/>
  <c r="G668" i="1"/>
  <c r="F669" i="1"/>
  <c r="W669" i="1" s="1"/>
  <c r="Z669" i="1" s="1"/>
  <c r="AA669" i="1" s="1"/>
  <c r="G669" i="1"/>
  <c r="F670" i="1"/>
  <c r="W670" i="1" s="1"/>
  <c r="Z670" i="1" s="1"/>
  <c r="AA670" i="1" s="1"/>
  <c r="G670" i="1"/>
  <c r="F671" i="1"/>
  <c r="W671" i="1" s="1"/>
  <c r="G671" i="1"/>
  <c r="F672" i="1"/>
  <c r="W672" i="1" s="1"/>
  <c r="Z672" i="1" s="1"/>
  <c r="AA672" i="1" s="1"/>
  <c r="G672" i="1"/>
  <c r="F673" i="1"/>
  <c r="W673" i="1" s="1"/>
  <c r="Z673" i="1" s="1"/>
  <c r="AA673" i="1" s="1"/>
  <c r="G673" i="1"/>
  <c r="F674" i="1"/>
  <c r="W674" i="1" s="1"/>
  <c r="Z674" i="1" s="1"/>
  <c r="AA674" i="1" s="1"/>
  <c r="G674" i="1"/>
  <c r="F675" i="1"/>
  <c r="W675" i="1" s="1"/>
  <c r="G675" i="1"/>
  <c r="F676" i="1"/>
  <c r="W676" i="1" s="1"/>
  <c r="Z676" i="1" s="1"/>
  <c r="AA676" i="1" s="1"/>
  <c r="G676" i="1"/>
  <c r="F677" i="1"/>
  <c r="W677" i="1" s="1"/>
  <c r="Z677" i="1" s="1"/>
  <c r="AA677" i="1" s="1"/>
  <c r="G677" i="1"/>
  <c r="F678" i="1"/>
  <c r="W678" i="1" s="1"/>
  <c r="Z678" i="1" s="1"/>
  <c r="AA678" i="1" s="1"/>
  <c r="G678" i="1"/>
  <c r="F679" i="1"/>
  <c r="W679" i="1" s="1"/>
  <c r="Z679" i="1" s="1"/>
  <c r="AA679" i="1" s="1"/>
  <c r="G679" i="1"/>
  <c r="F680" i="1"/>
  <c r="W680" i="1" s="1"/>
  <c r="Z680" i="1" s="1"/>
  <c r="AA680" i="1" s="1"/>
  <c r="G680" i="1"/>
  <c r="F681" i="1"/>
  <c r="W681" i="1" s="1"/>
  <c r="Z681" i="1" s="1"/>
  <c r="AA681" i="1" s="1"/>
  <c r="G681" i="1"/>
  <c r="F682" i="1"/>
  <c r="W682" i="1" s="1"/>
  <c r="Z682" i="1" s="1"/>
  <c r="AA682" i="1" s="1"/>
  <c r="G682" i="1"/>
  <c r="F683" i="1"/>
  <c r="W683" i="1" s="1"/>
  <c r="G683" i="1"/>
  <c r="F684" i="1"/>
  <c r="W684" i="1" s="1"/>
  <c r="Z684" i="1" s="1"/>
  <c r="AA684" i="1" s="1"/>
  <c r="G684" i="1"/>
  <c r="F685" i="1"/>
  <c r="W685" i="1" s="1"/>
  <c r="Z685" i="1" s="1"/>
  <c r="AA685" i="1" s="1"/>
  <c r="G685" i="1"/>
  <c r="F686" i="1"/>
  <c r="W686" i="1" s="1"/>
  <c r="Z686" i="1" s="1"/>
  <c r="AA686" i="1" s="1"/>
  <c r="G686" i="1"/>
  <c r="F687" i="1"/>
  <c r="W687" i="1" s="1"/>
  <c r="Z687" i="1" s="1"/>
  <c r="AA687" i="1" s="1"/>
  <c r="G687" i="1"/>
  <c r="F688" i="1"/>
  <c r="W688" i="1" s="1"/>
  <c r="Z688" i="1" s="1"/>
  <c r="AA688" i="1" s="1"/>
  <c r="G688" i="1"/>
  <c r="F689" i="1"/>
  <c r="W689" i="1" s="1"/>
  <c r="Z689" i="1" s="1"/>
  <c r="AA689" i="1" s="1"/>
  <c r="G689" i="1"/>
  <c r="F690" i="1"/>
  <c r="W690" i="1" s="1"/>
  <c r="Z690" i="1" s="1"/>
  <c r="AA690" i="1" s="1"/>
  <c r="G690" i="1"/>
  <c r="F691" i="1"/>
  <c r="W691" i="1" s="1"/>
  <c r="G691" i="1"/>
  <c r="F692" i="1"/>
  <c r="W692" i="1" s="1"/>
  <c r="Z692" i="1" s="1"/>
  <c r="AA692" i="1" s="1"/>
  <c r="G692" i="1"/>
  <c r="F693" i="1"/>
  <c r="W693" i="1" s="1"/>
  <c r="Z693" i="1" s="1"/>
  <c r="AA693" i="1" s="1"/>
  <c r="G693" i="1"/>
  <c r="F694" i="1"/>
  <c r="W694" i="1" s="1"/>
  <c r="Z694" i="1" s="1"/>
  <c r="AA694" i="1" s="1"/>
  <c r="G694" i="1"/>
  <c r="F695" i="1"/>
  <c r="W695" i="1" s="1"/>
  <c r="Z695" i="1" s="1"/>
  <c r="AA695" i="1" s="1"/>
  <c r="G695" i="1"/>
  <c r="F696" i="1"/>
  <c r="W696" i="1" s="1"/>
  <c r="Z696" i="1" s="1"/>
  <c r="AA696" i="1" s="1"/>
  <c r="G696" i="1"/>
  <c r="F697" i="1"/>
  <c r="W697" i="1" s="1"/>
  <c r="Z697" i="1" s="1"/>
  <c r="AA697" i="1" s="1"/>
  <c r="G697" i="1"/>
  <c r="F698" i="1"/>
  <c r="W698" i="1" s="1"/>
  <c r="Z698" i="1" s="1"/>
  <c r="AA698" i="1" s="1"/>
  <c r="G698" i="1"/>
  <c r="F699" i="1"/>
  <c r="W699" i="1" s="1"/>
  <c r="G699" i="1"/>
  <c r="F700" i="1"/>
  <c r="W700" i="1" s="1"/>
  <c r="Z700" i="1" s="1"/>
  <c r="AA700" i="1" s="1"/>
  <c r="G700" i="1"/>
  <c r="F701" i="1"/>
  <c r="W701" i="1" s="1"/>
  <c r="Z701" i="1" s="1"/>
  <c r="AA701" i="1" s="1"/>
  <c r="G701" i="1"/>
  <c r="F702" i="1"/>
  <c r="W702" i="1" s="1"/>
  <c r="Z702" i="1" s="1"/>
  <c r="AA702" i="1" s="1"/>
  <c r="G702" i="1"/>
  <c r="F703" i="1"/>
  <c r="W703" i="1" s="1"/>
  <c r="Z703" i="1" s="1"/>
  <c r="AA703" i="1" s="1"/>
  <c r="G703" i="1"/>
  <c r="F704" i="1"/>
  <c r="W704" i="1" s="1"/>
  <c r="Z704" i="1" s="1"/>
  <c r="AA704" i="1" s="1"/>
  <c r="G704" i="1"/>
  <c r="F705" i="1"/>
  <c r="W705" i="1" s="1"/>
  <c r="Z705" i="1" s="1"/>
  <c r="AA705" i="1" s="1"/>
  <c r="G705" i="1"/>
  <c r="F706" i="1"/>
  <c r="W706" i="1" s="1"/>
  <c r="Z706" i="1" s="1"/>
  <c r="AA706" i="1" s="1"/>
  <c r="G706" i="1"/>
  <c r="F707" i="1"/>
  <c r="W707" i="1" s="1"/>
  <c r="G707" i="1"/>
  <c r="F708" i="1"/>
  <c r="W708" i="1" s="1"/>
  <c r="Z708" i="1" s="1"/>
  <c r="AA708" i="1" s="1"/>
  <c r="G708" i="1"/>
  <c r="F709" i="1"/>
  <c r="W709" i="1" s="1"/>
  <c r="Z709" i="1" s="1"/>
  <c r="AA709" i="1" s="1"/>
  <c r="G709" i="1"/>
  <c r="F710" i="1"/>
  <c r="W710" i="1" s="1"/>
  <c r="Z710" i="1" s="1"/>
  <c r="AA710" i="1" s="1"/>
  <c r="G710" i="1"/>
  <c r="F711" i="1"/>
  <c r="W711" i="1" s="1"/>
  <c r="Z711" i="1" s="1"/>
  <c r="AA711" i="1" s="1"/>
  <c r="G711" i="1"/>
  <c r="F712" i="1"/>
  <c r="W712" i="1" s="1"/>
  <c r="Z712" i="1" s="1"/>
  <c r="AA712" i="1" s="1"/>
  <c r="G712" i="1"/>
  <c r="F713" i="1"/>
  <c r="W713" i="1" s="1"/>
  <c r="Z713" i="1" s="1"/>
  <c r="AA713" i="1" s="1"/>
  <c r="G713" i="1"/>
  <c r="F714" i="1"/>
  <c r="W714" i="1" s="1"/>
  <c r="Z714" i="1" s="1"/>
  <c r="AA714" i="1" s="1"/>
  <c r="G714" i="1"/>
  <c r="F715" i="1"/>
  <c r="W715" i="1" s="1"/>
  <c r="G715" i="1"/>
  <c r="F716" i="1"/>
  <c r="W716" i="1" s="1"/>
  <c r="Z716" i="1" s="1"/>
  <c r="AA716" i="1" s="1"/>
  <c r="G716" i="1"/>
  <c r="F717" i="1"/>
  <c r="W717" i="1" s="1"/>
  <c r="Z717" i="1" s="1"/>
  <c r="AA717" i="1" s="1"/>
  <c r="G717" i="1"/>
  <c r="F718" i="1"/>
  <c r="W718" i="1" s="1"/>
  <c r="Z718" i="1" s="1"/>
  <c r="AA718" i="1" s="1"/>
  <c r="G718" i="1"/>
  <c r="F719" i="1"/>
  <c r="W719" i="1" s="1"/>
  <c r="Z719" i="1" s="1"/>
  <c r="AA719" i="1" s="1"/>
  <c r="G719" i="1"/>
  <c r="F720" i="1"/>
  <c r="W720" i="1" s="1"/>
  <c r="Z720" i="1" s="1"/>
  <c r="AA720" i="1" s="1"/>
  <c r="G720" i="1"/>
  <c r="F721" i="1"/>
  <c r="W721" i="1" s="1"/>
  <c r="Z721" i="1" s="1"/>
  <c r="AA721" i="1" s="1"/>
  <c r="G721" i="1"/>
  <c r="F722" i="1"/>
  <c r="W722" i="1" s="1"/>
  <c r="Z722" i="1" s="1"/>
  <c r="AA722" i="1" s="1"/>
  <c r="G722" i="1"/>
  <c r="F723" i="1"/>
  <c r="W723" i="1" s="1"/>
  <c r="G723" i="1"/>
  <c r="F724" i="1"/>
  <c r="W724" i="1" s="1"/>
  <c r="Z724" i="1" s="1"/>
  <c r="AA724" i="1" s="1"/>
  <c r="G724" i="1"/>
  <c r="F725" i="1"/>
  <c r="W725" i="1" s="1"/>
  <c r="Z725" i="1" s="1"/>
  <c r="AA725" i="1" s="1"/>
  <c r="G725" i="1"/>
  <c r="F726" i="1"/>
  <c r="W726" i="1" s="1"/>
  <c r="Z726" i="1" s="1"/>
  <c r="AA726" i="1" s="1"/>
  <c r="G726" i="1"/>
  <c r="F727" i="1"/>
  <c r="W727" i="1" s="1"/>
  <c r="Z727" i="1" s="1"/>
  <c r="AA727" i="1" s="1"/>
  <c r="G727" i="1"/>
  <c r="F728" i="1"/>
  <c r="W728" i="1" s="1"/>
  <c r="Z728" i="1" s="1"/>
  <c r="AA728" i="1" s="1"/>
  <c r="G728" i="1"/>
  <c r="F729" i="1"/>
  <c r="W729" i="1" s="1"/>
  <c r="Z729" i="1" s="1"/>
  <c r="AA729" i="1" s="1"/>
  <c r="G729" i="1"/>
  <c r="F730" i="1"/>
  <c r="W730" i="1" s="1"/>
  <c r="Z730" i="1" s="1"/>
  <c r="AA730" i="1" s="1"/>
  <c r="G730" i="1"/>
  <c r="F731" i="1"/>
  <c r="W731" i="1" s="1"/>
  <c r="G731" i="1"/>
  <c r="F732" i="1"/>
  <c r="W732" i="1" s="1"/>
  <c r="Z732" i="1" s="1"/>
  <c r="AA732" i="1" s="1"/>
  <c r="G732" i="1"/>
  <c r="F733" i="1"/>
  <c r="W733" i="1" s="1"/>
  <c r="Z733" i="1" s="1"/>
  <c r="AA733" i="1" s="1"/>
  <c r="G733" i="1"/>
  <c r="F734" i="1"/>
  <c r="W734" i="1" s="1"/>
  <c r="Z734" i="1" s="1"/>
  <c r="AA734" i="1" s="1"/>
  <c r="G734" i="1"/>
  <c r="F735" i="1"/>
  <c r="W735" i="1" s="1"/>
  <c r="Z735" i="1" s="1"/>
  <c r="AA735" i="1" s="1"/>
  <c r="G735" i="1"/>
  <c r="F736" i="1"/>
  <c r="W736" i="1" s="1"/>
  <c r="Z736" i="1" s="1"/>
  <c r="AA736" i="1" s="1"/>
  <c r="G736" i="1"/>
  <c r="F737" i="1"/>
  <c r="W737" i="1" s="1"/>
  <c r="Z737" i="1" s="1"/>
  <c r="AA737" i="1" s="1"/>
  <c r="G737" i="1"/>
  <c r="F738" i="1"/>
  <c r="W738" i="1" s="1"/>
  <c r="Z738" i="1" s="1"/>
  <c r="AA738" i="1" s="1"/>
  <c r="G738" i="1"/>
  <c r="F739" i="1"/>
  <c r="W739" i="1" s="1"/>
  <c r="G739" i="1"/>
  <c r="F740" i="1"/>
  <c r="W740" i="1" s="1"/>
  <c r="Z740" i="1" s="1"/>
  <c r="AA740" i="1" s="1"/>
  <c r="G740" i="1"/>
  <c r="F741" i="1"/>
  <c r="W741" i="1" s="1"/>
  <c r="Z741" i="1" s="1"/>
  <c r="AA741" i="1" s="1"/>
  <c r="G741" i="1"/>
  <c r="F742" i="1"/>
  <c r="W742" i="1" s="1"/>
  <c r="Z742" i="1" s="1"/>
  <c r="AA742" i="1" s="1"/>
  <c r="G742" i="1"/>
  <c r="F743" i="1"/>
  <c r="W743" i="1" s="1"/>
  <c r="Z743" i="1" s="1"/>
  <c r="AA743" i="1" s="1"/>
  <c r="G743" i="1"/>
  <c r="F744" i="1"/>
  <c r="W744" i="1" s="1"/>
  <c r="Z744" i="1" s="1"/>
  <c r="AA744" i="1" s="1"/>
  <c r="G744" i="1"/>
  <c r="F745" i="1"/>
  <c r="W745" i="1" s="1"/>
  <c r="Z745" i="1" s="1"/>
  <c r="AA745" i="1" s="1"/>
  <c r="G745" i="1"/>
  <c r="F746" i="1"/>
  <c r="W746" i="1" s="1"/>
  <c r="Z746" i="1" s="1"/>
  <c r="AA746" i="1" s="1"/>
  <c r="G746" i="1"/>
  <c r="F747" i="1"/>
  <c r="W747" i="1" s="1"/>
  <c r="G747" i="1"/>
  <c r="F748" i="1"/>
  <c r="W748" i="1" s="1"/>
  <c r="Z748" i="1" s="1"/>
  <c r="AA748" i="1" s="1"/>
  <c r="G748" i="1"/>
  <c r="F749" i="1"/>
  <c r="W749" i="1" s="1"/>
  <c r="Z749" i="1" s="1"/>
  <c r="AA749" i="1" s="1"/>
  <c r="G749" i="1"/>
  <c r="F750" i="1"/>
  <c r="W750" i="1" s="1"/>
  <c r="Z750" i="1" s="1"/>
  <c r="AA750" i="1" s="1"/>
  <c r="G750" i="1"/>
  <c r="F751" i="1"/>
  <c r="W751" i="1" s="1"/>
  <c r="Z751" i="1" s="1"/>
  <c r="AA751" i="1" s="1"/>
  <c r="G751" i="1"/>
  <c r="F752" i="1"/>
  <c r="W752" i="1" s="1"/>
  <c r="Z752" i="1" s="1"/>
  <c r="AA752" i="1" s="1"/>
  <c r="G752" i="1"/>
  <c r="F753" i="1"/>
  <c r="W753" i="1" s="1"/>
  <c r="Z753" i="1" s="1"/>
  <c r="AA753" i="1" s="1"/>
  <c r="G753" i="1"/>
  <c r="F754" i="1"/>
  <c r="W754" i="1" s="1"/>
  <c r="Z754" i="1" s="1"/>
  <c r="AA754" i="1" s="1"/>
  <c r="G754" i="1"/>
  <c r="F755" i="1"/>
  <c r="W755" i="1" s="1"/>
  <c r="G755" i="1"/>
  <c r="F756" i="1"/>
  <c r="W756" i="1" s="1"/>
  <c r="Z756" i="1" s="1"/>
  <c r="AA756" i="1" s="1"/>
  <c r="G756" i="1"/>
  <c r="F757" i="1"/>
  <c r="W757" i="1" s="1"/>
  <c r="Z757" i="1" s="1"/>
  <c r="AA757" i="1" s="1"/>
  <c r="G757" i="1"/>
  <c r="F758" i="1"/>
  <c r="W758" i="1" s="1"/>
  <c r="Z758" i="1" s="1"/>
  <c r="AA758" i="1" s="1"/>
  <c r="G758" i="1"/>
  <c r="F759" i="1"/>
  <c r="W759" i="1" s="1"/>
  <c r="Z759" i="1" s="1"/>
  <c r="AA759" i="1" s="1"/>
  <c r="G759" i="1"/>
  <c r="F760" i="1"/>
  <c r="W760" i="1" s="1"/>
  <c r="Z760" i="1" s="1"/>
  <c r="AA760" i="1" s="1"/>
  <c r="G760" i="1"/>
  <c r="F761" i="1"/>
  <c r="W761" i="1" s="1"/>
  <c r="Z761" i="1" s="1"/>
  <c r="AA761" i="1" s="1"/>
  <c r="G761" i="1"/>
  <c r="F762" i="1"/>
  <c r="W762" i="1" s="1"/>
  <c r="Z762" i="1" s="1"/>
  <c r="AA762" i="1" s="1"/>
  <c r="G762" i="1"/>
  <c r="F763" i="1"/>
  <c r="W763" i="1" s="1"/>
  <c r="G763" i="1"/>
  <c r="F764" i="1"/>
  <c r="W764" i="1" s="1"/>
  <c r="Z764" i="1" s="1"/>
  <c r="AA764" i="1" s="1"/>
  <c r="G764" i="1"/>
  <c r="F765" i="1"/>
  <c r="W765" i="1" s="1"/>
  <c r="Z765" i="1" s="1"/>
  <c r="AA765" i="1" s="1"/>
  <c r="G765" i="1"/>
  <c r="F766" i="1"/>
  <c r="W766" i="1" s="1"/>
  <c r="Z766" i="1" s="1"/>
  <c r="AA766" i="1" s="1"/>
  <c r="G766" i="1"/>
  <c r="F767" i="1"/>
  <c r="W767" i="1" s="1"/>
  <c r="Z767" i="1" s="1"/>
  <c r="AA767" i="1" s="1"/>
  <c r="G767" i="1"/>
  <c r="F768" i="1"/>
  <c r="W768" i="1" s="1"/>
  <c r="Z768" i="1" s="1"/>
  <c r="AA768" i="1" s="1"/>
  <c r="G768" i="1"/>
  <c r="F769" i="1"/>
  <c r="W769" i="1" s="1"/>
  <c r="Z769" i="1" s="1"/>
  <c r="AA769" i="1" s="1"/>
  <c r="G769" i="1"/>
  <c r="F770" i="1"/>
  <c r="W770" i="1" s="1"/>
  <c r="Z770" i="1" s="1"/>
  <c r="AA770" i="1" s="1"/>
  <c r="G770" i="1"/>
  <c r="F771" i="1"/>
  <c r="W771" i="1" s="1"/>
  <c r="G771" i="1"/>
  <c r="F772" i="1"/>
  <c r="W772" i="1" s="1"/>
  <c r="Z772" i="1" s="1"/>
  <c r="AA772" i="1" s="1"/>
  <c r="G772" i="1"/>
  <c r="F773" i="1"/>
  <c r="W773" i="1" s="1"/>
  <c r="Z773" i="1" s="1"/>
  <c r="AA773" i="1" s="1"/>
  <c r="G773" i="1"/>
  <c r="F774" i="1"/>
  <c r="W774" i="1" s="1"/>
  <c r="Z774" i="1" s="1"/>
  <c r="AA774" i="1" s="1"/>
  <c r="G774" i="1"/>
  <c r="F775" i="1"/>
  <c r="W775" i="1" s="1"/>
  <c r="Z775" i="1" s="1"/>
  <c r="AA775" i="1" s="1"/>
  <c r="G775" i="1"/>
  <c r="F776" i="1"/>
  <c r="W776" i="1" s="1"/>
  <c r="Z776" i="1" s="1"/>
  <c r="AA776" i="1" s="1"/>
  <c r="G776" i="1"/>
  <c r="F777" i="1"/>
  <c r="W777" i="1" s="1"/>
  <c r="Z777" i="1" s="1"/>
  <c r="AA777" i="1" s="1"/>
  <c r="G777" i="1"/>
  <c r="F778" i="1"/>
  <c r="W778" i="1" s="1"/>
  <c r="Z778" i="1" s="1"/>
  <c r="AA778" i="1" s="1"/>
  <c r="G778" i="1"/>
  <c r="F779" i="1"/>
  <c r="W779" i="1" s="1"/>
  <c r="G779" i="1"/>
  <c r="F780" i="1"/>
  <c r="W780" i="1" s="1"/>
  <c r="Z780" i="1" s="1"/>
  <c r="AA780" i="1" s="1"/>
  <c r="G780" i="1"/>
  <c r="F781" i="1"/>
  <c r="W781" i="1" s="1"/>
  <c r="Z781" i="1" s="1"/>
  <c r="AA781" i="1" s="1"/>
  <c r="G781" i="1"/>
  <c r="F782" i="1"/>
  <c r="W782" i="1" s="1"/>
  <c r="Z782" i="1" s="1"/>
  <c r="AA782" i="1" s="1"/>
  <c r="G782" i="1"/>
  <c r="F783" i="1"/>
  <c r="W783" i="1" s="1"/>
  <c r="Z783" i="1" s="1"/>
  <c r="AA783" i="1" s="1"/>
  <c r="G783" i="1"/>
  <c r="F784" i="1"/>
  <c r="W784" i="1" s="1"/>
  <c r="Z784" i="1" s="1"/>
  <c r="AA784" i="1" s="1"/>
  <c r="G784" i="1"/>
  <c r="F785" i="1"/>
  <c r="W785" i="1" s="1"/>
  <c r="Z785" i="1" s="1"/>
  <c r="AA785" i="1" s="1"/>
  <c r="G785" i="1"/>
  <c r="F786" i="1"/>
  <c r="W786" i="1" s="1"/>
  <c r="Z786" i="1" s="1"/>
  <c r="AA786" i="1" s="1"/>
  <c r="G786" i="1"/>
  <c r="F787" i="1"/>
  <c r="W787" i="1" s="1"/>
  <c r="G787" i="1"/>
  <c r="F788" i="1"/>
  <c r="W788" i="1" s="1"/>
  <c r="Z788" i="1" s="1"/>
  <c r="AA788" i="1" s="1"/>
  <c r="G788" i="1"/>
  <c r="F789" i="1"/>
  <c r="W789" i="1" s="1"/>
  <c r="Z789" i="1" s="1"/>
  <c r="AA789" i="1" s="1"/>
  <c r="G789" i="1"/>
  <c r="F790" i="1"/>
  <c r="W790" i="1" s="1"/>
  <c r="Z790" i="1" s="1"/>
  <c r="AA790" i="1" s="1"/>
  <c r="G790" i="1"/>
  <c r="F791" i="1"/>
  <c r="W791" i="1" s="1"/>
  <c r="Z791" i="1" s="1"/>
  <c r="AA791" i="1" s="1"/>
  <c r="G791" i="1"/>
  <c r="F792" i="1"/>
  <c r="W792" i="1" s="1"/>
  <c r="Z792" i="1" s="1"/>
  <c r="AA792" i="1" s="1"/>
  <c r="G792" i="1"/>
  <c r="F793" i="1"/>
  <c r="W793" i="1" s="1"/>
  <c r="Z793" i="1" s="1"/>
  <c r="AA793" i="1" s="1"/>
  <c r="G793" i="1"/>
  <c r="F794" i="1"/>
  <c r="W794" i="1" s="1"/>
  <c r="Z794" i="1" s="1"/>
  <c r="AA794" i="1" s="1"/>
  <c r="G794" i="1"/>
  <c r="F795" i="1"/>
  <c r="W795" i="1" s="1"/>
  <c r="G795" i="1"/>
  <c r="F796" i="1"/>
  <c r="W796" i="1" s="1"/>
  <c r="Z796" i="1" s="1"/>
  <c r="AA796" i="1" s="1"/>
  <c r="G796" i="1"/>
  <c r="F797" i="1"/>
  <c r="W797" i="1" s="1"/>
  <c r="Z797" i="1" s="1"/>
  <c r="AA797" i="1" s="1"/>
  <c r="G797" i="1"/>
  <c r="F798" i="1"/>
  <c r="W798" i="1" s="1"/>
  <c r="Z798" i="1" s="1"/>
  <c r="AA798" i="1" s="1"/>
  <c r="G798" i="1"/>
  <c r="F799" i="1"/>
  <c r="W799" i="1" s="1"/>
  <c r="Z799" i="1" s="1"/>
  <c r="AA799" i="1" s="1"/>
  <c r="G799" i="1"/>
  <c r="F800" i="1"/>
  <c r="W800" i="1" s="1"/>
  <c r="Z800" i="1" s="1"/>
  <c r="AA800" i="1" s="1"/>
  <c r="G800" i="1"/>
  <c r="F801" i="1"/>
  <c r="W801" i="1" s="1"/>
  <c r="Z801" i="1" s="1"/>
  <c r="AA801" i="1" s="1"/>
  <c r="G801" i="1"/>
  <c r="F802" i="1"/>
  <c r="W802" i="1" s="1"/>
  <c r="Z802" i="1" s="1"/>
  <c r="AA802" i="1" s="1"/>
  <c r="G802" i="1"/>
  <c r="F803" i="1"/>
  <c r="W803" i="1" s="1"/>
  <c r="G803" i="1"/>
  <c r="F804" i="1"/>
  <c r="W804" i="1" s="1"/>
  <c r="Z804" i="1" s="1"/>
  <c r="AA804" i="1" s="1"/>
  <c r="G804" i="1"/>
  <c r="F805" i="1"/>
  <c r="W805" i="1" s="1"/>
  <c r="Z805" i="1" s="1"/>
  <c r="AA805" i="1" s="1"/>
  <c r="G805" i="1"/>
  <c r="F806" i="1"/>
  <c r="W806" i="1" s="1"/>
  <c r="Z806" i="1" s="1"/>
  <c r="AA806" i="1" s="1"/>
  <c r="G806" i="1"/>
  <c r="F807" i="1"/>
  <c r="W807" i="1" s="1"/>
  <c r="Z807" i="1" s="1"/>
  <c r="AA807" i="1" s="1"/>
  <c r="G807" i="1"/>
  <c r="F808" i="1"/>
  <c r="W808" i="1" s="1"/>
  <c r="Z808" i="1" s="1"/>
  <c r="AA808" i="1" s="1"/>
  <c r="G808" i="1"/>
  <c r="F809" i="1"/>
  <c r="W809" i="1" s="1"/>
  <c r="Z809" i="1" s="1"/>
  <c r="AA809" i="1" s="1"/>
  <c r="G809" i="1"/>
  <c r="F810" i="1"/>
  <c r="W810" i="1" s="1"/>
  <c r="Z810" i="1" s="1"/>
  <c r="AA810" i="1" s="1"/>
  <c r="G810" i="1"/>
  <c r="F811" i="1"/>
  <c r="W811" i="1" s="1"/>
  <c r="G811" i="1"/>
  <c r="F812" i="1"/>
  <c r="W812" i="1" s="1"/>
  <c r="Z812" i="1" s="1"/>
  <c r="AA812" i="1" s="1"/>
  <c r="G812" i="1"/>
  <c r="F813" i="1"/>
  <c r="W813" i="1" s="1"/>
  <c r="Z813" i="1" s="1"/>
  <c r="AA813" i="1" s="1"/>
  <c r="G813" i="1"/>
  <c r="F814" i="1"/>
  <c r="W814" i="1" s="1"/>
  <c r="Z814" i="1" s="1"/>
  <c r="AA814" i="1" s="1"/>
  <c r="G814" i="1"/>
  <c r="F815" i="1"/>
  <c r="W815" i="1" s="1"/>
  <c r="Z815" i="1" s="1"/>
  <c r="AA815" i="1" s="1"/>
  <c r="G815" i="1"/>
  <c r="F816" i="1"/>
  <c r="W816" i="1" s="1"/>
  <c r="Z816" i="1" s="1"/>
  <c r="AA816" i="1" s="1"/>
  <c r="G816" i="1"/>
  <c r="F817" i="1"/>
  <c r="W817" i="1" s="1"/>
  <c r="Z817" i="1" s="1"/>
  <c r="AA817" i="1" s="1"/>
  <c r="G817" i="1"/>
  <c r="F818" i="1"/>
  <c r="W818" i="1" s="1"/>
  <c r="Z818" i="1" s="1"/>
  <c r="AA818" i="1" s="1"/>
  <c r="G818" i="1"/>
  <c r="F819" i="1"/>
  <c r="W819" i="1" s="1"/>
  <c r="G819" i="1"/>
  <c r="F820" i="1"/>
  <c r="W820" i="1" s="1"/>
  <c r="Z820" i="1" s="1"/>
  <c r="AA820" i="1" s="1"/>
  <c r="G820" i="1"/>
  <c r="F821" i="1"/>
  <c r="W821" i="1" s="1"/>
  <c r="Z821" i="1" s="1"/>
  <c r="AA821" i="1" s="1"/>
  <c r="G821" i="1"/>
  <c r="F822" i="1"/>
  <c r="W822" i="1" s="1"/>
  <c r="Z822" i="1" s="1"/>
  <c r="AA822" i="1" s="1"/>
  <c r="G822" i="1"/>
  <c r="F823" i="1"/>
  <c r="W823" i="1" s="1"/>
  <c r="Z823" i="1" s="1"/>
  <c r="AA823" i="1" s="1"/>
  <c r="G823" i="1"/>
  <c r="F824" i="1"/>
  <c r="W824" i="1" s="1"/>
  <c r="Z824" i="1" s="1"/>
  <c r="AA824" i="1" s="1"/>
  <c r="G824" i="1"/>
  <c r="F825" i="1"/>
  <c r="W825" i="1" s="1"/>
  <c r="Z825" i="1" s="1"/>
  <c r="AA825" i="1" s="1"/>
  <c r="G825" i="1"/>
  <c r="F826" i="1"/>
  <c r="W826" i="1" s="1"/>
  <c r="Z826" i="1" s="1"/>
  <c r="AA826" i="1" s="1"/>
  <c r="G826" i="1"/>
  <c r="F827" i="1"/>
  <c r="W827" i="1" s="1"/>
  <c r="G827" i="1"/>
  <c r="F828" i="1"/>
  <c r="W828" i="1" s="1"/>
  <c r="Z828" i="1" s="1"/>
  <c r="AA828" i="1" s="1"/>
  <c r="G828" i="1"/>
  <c r="F829" i="1"/>
  <c r="W829" i="1" s="1"/>
  <c r="Z829" i="1" s="1"/>
  <c r="AA829" i="1" s="1"/>
  <c r="G829" i="1"/>
  <c r="F830" i="1"/>
  <c r="W830" i="1" s="1"/>
  <c r="Z830" i="1" s="1"/>
  <c r="AA830" i="1" s="1"/>
  <c r="G830" i="1"/>
  <c r="F831" i="1"/>
  <c r="W831" i="1" s="1"/>
  <c r="Z831" i="1" s="1"/>
  <c r="AA831" i="1" s="1"/>
  <c r="G831" i="1"/>
  <c r="F832" i="1"/>
  <c r="W832" i="1" s="1"/>
  <c r="Z832" i="1" s="1"/>
  <c r="AA832" i="1" s="1"/>
  <c r="G832" i="1"/>
  <c r="F833" i="1"/>
  <c r="W833" i="1" s="1"/>
  <c r="Z833" i="1" s="1"/>
  <c r="AA833" i="1" s="1"/>
  <c r="G833" i="1"/>
  <c r="F834" i="1"/>
  <c r="W834" i="1" s="1"/>
  <c r="Z834" i="1" s="1"/>
  <c r="AA834" i="1" s="1"/>
  <c r="G834" i="1"/>
  <c r="F835" i="1"/>
  <c r="W835" i="1" s="1"/>
  <c r="G835" i="1"/>
  <c r="F836" i="1"/>
  <c r="W836" i="1" s="1"/>
  <c r="Z836" i="1" s="1"/>
  <c r="AA836" i="1" s="1"/>
  <c r="G836" i="1"/>
  <c r="F837" i="1"/>
  <c r="W837" i="1" s="1"/>
  <c r="Z837" i="1" s="1"/>
  <c r="AA837" i="1" s="1"/>
  <c r="G837" i="1"/>
  <c r="F838" i="1"/>
  <c r="W838" i="1" s="1"/>
  <c r="Z838" i="1" s="1"/>
  <c r="AA838" i="1" s="1"/>
  <c r="G838" i="1"/>
  <c r="F839" i="1"/>
  <c r="W839" i="1" s="1"/>
  <c r="Z839" i="1" s="1"/>
  <c r="AA839" i="1" s="1"/>
  <c r="G839" i="1"/>
  <c r="F840" i="1"/>
  <c r="W840" i="1" s="1"/>
  <c r="Z840" i="1" s="1"/>
  <c r="AA840" i="1" s="1"/>
  <c r="G840" i="1"/>
  <c r="F841" i="1"/>
  <c r="W841" i="1" s="1"/>
  <c r="Z841" i="1" s="1"/>
  <c r="AA841" i="1" s="1"/>
  <c r="G841" i="1"/>
  <c r="F842" i="1"/>
  <c r="W842" i="1" s="1"/>
  <c r="Z842" i="1" s="1"/>
  <c r="AA842" i="1" s="1"/>
  <c r="G842" i="1"/>
  <c r="F843" i="1"/>
  <c r="W843" i="1" s="1"/>
  <c r="G843" i="1"/>
  <c r="F844" i="1"/>
  <c r="W844" i="1" s="1"/>
  <c r="Z844" i="1" s="1"/>
  <c r="AA844" i="1" s="1"/>
  <c r="G844" i="1"/>
  <c r="F845" i="1"/>
  <c r="W845" i="1" s="1"/>
  <c r="Z845" i="1" s="1"/>
  <c r="AA845" i="1" s="1"/>
  <c r="G845" i="1"/>
  <c r="F846" i="1"/>
  <c r="W846" i="1" s="1"/>
  <c r="Z846" i="1" s="1"/>
  <c r="AA846" i="1" s="1"/>
  <c r="G846" i="1"/>
  <c r="F847" i="1"/>
  <c r="W847" i="1" s="1"/>
  <c r="Z847" i="1" s="1"/>
  <c r="AA847" i="1" s="1"/>
  <c r="G847" i="1"/>
  <c r="F848" i="1"/>
  <c r="W848" i="1" s="1"/>
  <c r="Z848" i="1" s="1"/>
  <c r="AA848" i="1" s="1"/>
  <c r="G848" i="1"/>
  <c r="F849" i="1"/>
  <c r="W849" i="1" s="1"/>
  <c r="Z849" i="1" s="1"/>
  <c r="AA849" i="1" s="1"/>
  <c r="G849" i="1"/>
  <c r="F850" i="1"/>
  <c r="W850" i="1" s="1"/>
  <c r="Z850" i="1" s="1"/>
  <c r="AA850" i="1" s="1"/>
  <c r="G850" i="1"/>
  <c r="F851" i="1"/>
  <c r="W851" i="1" s="1"/>
  <c r="G851" i="1"/>
  <c r="F852" i="1"/>
  <c r="W852" i="1" s="1"/>
  <c r="Z852" i="1" s="1"/>
  <c r="AA852" i="1" s="1"/>
  <c r="G852" i="1"/>
  <c r="F853" i="1"/>
  <c r="W853" i="1" s="1"/>
  <c r="Z853" i="1" s="1"/>
  <c r="AA853" i="1" s="1"/>
  <c r="G853" i="1"/>
  <c r="F854" i="1"/>
  <c r="W854" i="1" s="1"/>
  <c r="Z854" i="1" s="1"/>
  <c r="AA854" i="1" s="1"/>
  <c r="G854" i="1"/>
  <c r="F855" i="1"/>
  <c r="W855" i="1" s="1"/>
  <c r="Z855" i="1" s="1"/>
  <c r="AA855" i="1" s="1"/>
  <c r="G855" i="1"/>
  <c r="F856" i="1"/>
  <c r="W856" i="1" s="1"/>
  <c r="Z856" i="1" s="1"/>
  <c r="AA856" i="1" s="1"/>
  <c r="G856" i="1"/>
  <c r="F857" i="1"/>
  <c r="W857" i="1" s="1"/>
  <c r="Z857" i="1" s="1"/>
  <c r="AA857" i="1" s="1"/>
  <c r="G857" i="1"/>
  <c r="F858" i="1"/>
  <c r="W858" i="1" s="1"/>
  <c r="Z858" i="1" s="1"/>
  <c r="AA858" i="1" s="1"/>
  <c r="G858" i="1"/>
  <c r="F859" i="1"/>
  <c r="W859" i="1" s="1"/>
  <c r="G859" i="1"/>
  <c r="F860" i="1"/>
  <c r="W860" i="1" s="1"/>
  <c r="Z860" i="1" s="1"/>
  <c r="AA860" i="1" s="1"/>
  <c r="G860" i="1"/>
  <c r="F861" i="1"/>
  <c r="W861" i="1" s="1"/>
  <c r="Z861" i="1" s="1"/>
  <c r="AA861" i="1" s="1"/>
  <c r="G861" i="1"/>
  <c r="F862" i="1"/>
  <c r="W862" i="1" s="1"/>
  <c r="Z862" i="1" s="1"/>
  <c r="AA862" i="1" s="1"/>
  <c r="G862" i="1"/>
  <c r="F863" i="1"/>
  <c r="W863" i="1" s="1"/>
  <c r="Z863" i="1" s="1"/>
  <c r="AA863" i="1" s="1"/>
  <c r="G863" i="1"/>
  <c r="F864" i="1"/>
  <c r="W864" i="1" s="1"/>
  <c r="Z864" i="1" s="1"/>
  <c r="AA864" i="1" s="1"/>
  <c r="G864" i="1"/>
  <c r="F865" i="1"/>
  <c r="W865" i="1" s="1"/>
  <c r="Z865" i="1" s="1"/>
  <c r="AA865" i="1" s="1"/>
  <c r="G865" i="1"/>
  <c r="F866" i="1"/>
  <c r="W866" i="1" s="1"/>
  <c r="Z866" i="1" s="1"/>
  <c r="AA866" i="1" s="1"/>
  <c r="G866" i="1"/>
  <c r="F867" i="1"/>
  <c r="W867" i="1" s="1"/>
  <c r="G867" i="1"/>
  <c r="F868" i="1"/>
  <c r="W868" i="1" s="1"/>
  <c r="Z868" i="1" s="1"/>
  <c r="AA868" i="1" s="1"/>
  <c r="G868" i="1"/>
  <c r="F869" i="1"/>
  <c r="W869" i="1" s="1"/>
  <c r="Z869" i="1" s="1"/>
  <c r="AA869" i="1" s="1"/>
  <c r="G869" i="1"/>
  <c r="F870" i="1"/>
  <c r="W870" i="1" s="1"/>
  <c r="Z870" i="1" s="1"/>
  <c r="AA870" i="1" s="1"/>
  <c r="G870" i="1"/>
  <c r="F871" i="1"/>
  <c r="W871" i="1" s="1"/>
  <c r="Z871" i="1" s="1"/>
  <c r="AA871" i="1" s="1"/>
  <c r="G871" i="1"/>
  <c r="F872" i="1"/>
  <c r="W872" i="1" s="1"/>
  <c r="Z872" i="1" s="1"/>
  <c r="AA872" i="1" s="1"/>
  <c r="G872" i="1"/>
  <c r="F873" i="1"/>
  <c r="W873" i="1" s="1"/>
  <c r="Z873" i="1" s="1"/>
  <c r="AA873" i="1" s="1"/>
  <c r="G873" i="1"/>
  <c r="F874" i="1"/>
  <c r="W874" i="1" s="1"/>
  <c r="Z874" i="1" s="1"/>
  <c r="AA874" i="1" s="1"/>
  <c r="G874" i="1"/>
  <c r="F875" i="1"/>
  <c r="W875" i="1" s="1"/>
  <c r="G875" i="1"/>
  <c r="F876" i="1"/>
  <c r="W876" i="1" s="1"/>
  <c r="Z876" i="1" s="1"/>
  <c r="AA876" i="1" s="1"/>
  <c r="G876" i="1"/>
  <c r="F877" i="1"/>
  <c r="W877" i="1" s="1"/>
  <c r="Z877" i="1" s="1"/>
  <c r="AA877" i="1" s="1"/>
  <c r="G877" i="1"/>
  <c r="F878" i="1"/>
  <c r="W878" i="1" s="1"/>
  <c r="Z878" i="1" s="1"/>
  <c r="AA878" i="1" s="1"/>
  <c r="G878" i="1"/>
  <c r="F879" i="1"/>
  <c r="W879" i="1" s="1"/>
  <c r="Z879" i="1" s="1"/>
  <c r="AA879" i="1" s="1"/>
  <c r="G879" i="1"/>
  <c r="F880" i="1"/>
  <c r="W880" i="1" s="1"/>
  <c r="Z880" i="1" s="1"/>
  <c r="AA880" i="1" s="1"/>
  <c r="G880" i="1"/>
  <c r="F881" i="1"/>
  <c r="W881" i="1" s="1"/>
  <c r="Z881" i="1" s="1"/>
  <c r="AA881" i="1" s="1"/>
  <c r="G881" i="1"/>
  <c r="F882" i="1"/>
  <c r="W882" i="1" s="1"/>
  <c r="Z882" i="1" s="1"/>
  <c r="AA882" i="1" s="1"/>
  <c r="G882" i="1"/>
  <c r="F883" i="1"/>
  <c r="W883" i="1" s="1"/>
  <c r="G883" i="1"/>
  <c r="F884" i="1"/>
  <c r="W884" i="1" s="1"/>
  <c r="Z884" i="1" s="1"/>
  <c r="AA884" i="1" s="1"/>
  <c r="G884" i="1"/>
  <c r="F885" i="1"/>
  <c r="W885" i="1" s="1"/>
  <c r="Z885" i="1" s="1"/>
  <c r="AA885" i="1" s="1"/>
  <c r="G885" i="1"/>
  <c r="F886" i="1"/>
  <c r="W886" i="1" s="1"/>
  <c r="Z886" i="1" s="1"/>
  <c r="AA886" i="1" s="1"/>
  <c r="G886" i="1"/>
  <c r="F887" i="1"/>
  <c r="W887" i="1" s="1"/>
  <c r="Z887" i="1" s="1"/>
  <c r="AA887" i="1" s="1"/>
  <c r="G887" i="1"/>
  <c r="F888" i="1"/>
  <c r="W888" i="1" s="1"/>
  <c r="Z888" i="1" s="1"/>
  <c r="AA888" i="1" s="1"/>
  <c r="G888" i="1"/>
  <c r="F889" i="1"/>
  <c r="W889" i="1" s="1"/>
  <c r="Z889" i="1" s="1"/>
  <c r="AA889" i="1" s="1"/>
  <c r="G889" i="1"/>
  <c r="F890" i="1"/>
  <c r="W890" i="1" s="1"/>
  <c r="Z890" i="1" s="1"/>
  <c r="AA890" i="1" s="1"/>
  <c r="G890" i="1"/>
  <c r="F891" i="1"/>
  <c r="W891" i="1" s="1"/>
  <c r="G891" i="1"/>
  <c r="F892" i="1"/>
  <c r="W892" i="1" s="1"/>
  <c r="Z892" i="1" s="1"/>
  <c r="AA892" i="1" s="1"/>
  <c r="G892" i="1"/>
  <c r="F893" i="1"/>
  <c r="W893" i="1" s="1"/>
  <c r="Z893" i="1" s="1"/>
  <c r="AA893" i="1" s="1"/>
  <c r="G893" i="1"/>
  <c r="F894" i="1"/>
  <c r="W894" i="1" s="1"/>
  <c r="Z894" i="1" s="1"/>
  <c r="AA894" i="1" s="1"/>
  <c r="G894" i="1"/>
  <c r="F895" i="1"/>
  <c r="W895" i="1" s="1"/>
  <c r="Z895" i="1" s="1"/>
  <c r="AA895" i="1" s="1"/>
  <c r="G895" i="1"/>
  <c r="F896" i="1"/>
  <c r="W896" i="1" s="1"/>
  <c r="Z896" i="1" s="1"/>
  <c r="AA896" i="1" s="1"/>
  <c r="G896" i="1"/>
  <c r="F897" i="1"/>
  <c r="W897" i="1" s="1"/>
  <c r="Z897" i="1" s="1"/>
  <c r="AA897" i="1" s="1"/>
  <c r="G897" i="1"/>
  <c r="F898" i="1"/>
  <c r="W898" i="1" s="1"/>
  <c r="Z898" i="1" s="1"/>
  <c r="AA898" i="1" s="1"/>
  <c r="G898" i="1"/>
  <c r="F899" i="1"/>
  <c r="W899" i="1" s="1"/>
  <c r="G899" i="1"/>
  <c r="F900" i="1"/>
  <c r="W900" i="1" s="1"/>
  <c r="Z900" i="1" s="1"/>
  <c r="AA900" i="1" s="1"/>
  <c r="G900" i="1"/>
  <c r="F901" i="1"/>
  <c r="W901" i="1" s="1"/>
  <c r="Z901" i="1" s="1"/>
  <c r="AA901" i="1" s="1"/>
  <c r="G901" i="1"/>
  <c r="F902" i="1"/>
  <c r="W902" i="1" s="1"/>
  <c r="Z902" i="1" s="1"/>
  <c r="AA902" i="1" s="1"/>
  <c r="G902" i="1"/>
  <c r="F903" i="1"/>
  <c r="W903" i="1" s="1"/>
  <c r="Z903" i="1" s="1"/>
  <c r="AA903" i="1" s="1"/>
  <c r="G903" i="1"/>
  <c r="F904" i="1"/>
  <c r="W904" i="1" s="1"/>
  <c r="Z904" i="1" s="1"/>
  <c r="AA904" i="1" s="1"/>
  <c r="G904" i="1"/>
  <c r="F905" i="1"/>
  <c r="W905" i="1" s="1"/>
  <c r="Z905" i="1" s="1"/>
  <c r="AA905" i="1" s="1"/>
  <c r="G905" i="1"/>
  <c r="F906" i="1"/>
  <c r="W906" i="1" s="1"/>
  <c r="Z906" i="1" s="1"/>
  <c r="AA906" i="1" s="1"/>
  <c r="G906" i="1"/>
  <c r="F907" i="1"/>
  <c r="W907" i="1" s="1"/>
  <c r="G907" i="1"/>
  <c r="F908" i="1"/>
  <c r="W908" i="1" s="1"/>
  <c r="Z908" i="1" s="1"/>
  <c r="AA908" i="1" s="1"/>
  <c r="G908" i="1"/>
  <c r="F909" i="1"/>
  <c r="W909" i="1" s="1"/>
  <c r="Z909" i="1" s="1"/>
  <c r="AA909" i="1" s="1"/>
  <c r="G909" i="1"/>
  <c r="F910" i="1"/>
  <c r="W910" i="1" s="1"/>
  <c r="Z910" i="1" s="1"/>
  <c r="AA910" i="1" s="1"/>
  <c r="G910" i="1"/>
  <c r="F911" i="1"/>
  <c r="W911" i="1" s="1"/>
  <c r="Z911" i="1" s="1"/>
  <c r="AA911" i="1" s="1"/>
  <c r="G911" i="1"/>
  <c r="F912" i="1"/>
  <c r="W912" i="1" s="1"/>
  <c r="Z912" i="1" s="1"/>
  <c r="AA912" i="1" s="1"/>
  <c r="G912" i="1"/>
  <c r="F913" i="1"/>
  <c r="W913" i="1" s="1"/>
  <c r="Z913" i="1" s="1"/>
  <c r="AA913" i="1" s="1"/>
  <c r="G913" i="1"/>
  <c r="F914" i="1"/>
  <c r="W914" i="1" s="1"/>
  <c r="Z914" i="1" s="1"/>
  <c r="AA914" i="1" s="1"/>
  <c r="G914" i="1"/>
  <c r="F915" i="1"/>
  <c r="W915" i="1" s="1"/>
  <c r="Z915" i="1" s="1"/>
  <c r="AA915" i="1" s="1"/>
  <c r="G915" i="1"/>
  <c r="F916" i="1"/>
  <c r="W916" i="1" s="1"/>
  <c r="Z916" i="1" s="1"/>
  <c r="AA916" i="1" s="1"/>
  <c r="G916" i="1"/>
  <c r="F917" i="1"/>
  <c r="W917" i="1" s="1"/>
  <c r="Z917" i="1" s="1"/>
  <c r="AA917" i="1" s="1"/>
  <c r="G917" i="1"/>
  <c r="F918" i="1"/>
  <c r="W918" i="1" s="1"/>
  <c r="Z918" i="1" s="1"/>
  <c r="AA918" i="1" s="1"/>
  <c r="G918" i="1"/>
  <c r="F919" i="1"/>
  <c r="W919" i="1" s="1"/>
  <c r="Z919" i="1" s="1"/>
  <c r="AA919" i="1" s="1"/>
  <c r="G919" i="1"/>
  <c r="F920" i="1"/>
  <c r="W920" i="1" s="1"/>
  <c r="Z920" i="1" s="1"/>
  <c r="AA920" i="1" s="1"/>
  <c r="G920" i="1"/>
  <c r="F921" i="1"/>
  <c r="W921" i="1" s="1"/>
  <c r="Z921" i="1" s="1"/>
  <c r="AA921" i="1" s="1"/>
  <c r="G921" i="1"/>
  <c r="F922" i="1"/>
  <c r="W922" i="1" s="1"/>
  <c r="Z922" i="1" s="1"/>
  <c r="AA922" i="1" s="1"/>
  <c r="G922" i="1"/>
  <c r="F923" i="1"/>
  <c r="W923" i="1" s="1"/>
  <c r="Z923" i="1" s="1"/>
  <c r="AA923" i="1" s="1"/>
  <c r="G923" i="1"/>
  <c r="F924" i="1"/>
  <c r="W924" i="1" s="1"/>
  <c r="Z924" i="1" s="1"/>
  <c r="AA924" i="1" s="1"/>
  <c r="G924" i="1"/>
  <c r="F925" i="1"/>
  <c r="W925" i="1" s="1"/>
  <c r="Z925" i="1" s="1"/>
  <c r="AA925" i="1" s="1"/>
  <c r="G925" i="1"/>
  <c r="F926" i="1"/>
  <c r="W926" i="1" s="1"/>
  <c r="Z926" i="1" s="1"/>
  <c r="AA926" i="1" s="1"/>
  <c r="G926" i="1"/>
  <c r="F927" i="1"/>
  <c r="W927" i="1" s="1"/>
  <c r="Z927" i="1" s="1"/>
  <c r="AA927" i="1" s="1"/>
  <c r="G927" i="1"/>
  <c r="F928" i="1"/>
  <c r="W928" i="1" s="1"/>
  <c r="Z928" i="1" s="1"/>
  <c r="AA928" i="1" s="1"/>
  <c r="G928" i="1"/>
  <c r="F929" i="1"/>
  <c r="W929" i="1" s="1"/>
  <c r="Z929" i="1" s="1"/>
  <c r="AA929" i="1" s="1"/>
  <c r="G929" i="1"/>
  <c r="F930" i="1"/>
  <c r="W930" i="1" s="1"/>
  <c r="Z930" i="1" s="1"/>
  <c r="AA930" i="1" s="1"/>
  <c r="G930" i="1"/>
  <c r="F931" i="1"/>
  <c r="W931" i="1" s="1"/>
  <c r="Z931" i="1" s="1"/>
  <c r="AA931" i="1" s="1"/>
  <c r="G931" i="1"/>
  <c r="F932" i="1"/>
  <c r="W932" i="1" s="1"/>
  <c r="Z932" i="1" s="1"/>
  <c r="AA932" i="1" s="1"/>
  <c r="G932" i="1"/>
  <c r="F933" i="1"/>
  <c r="W933" i="1" s="1"/>
  <c r="Z933" i="1" s="1"/>
  <c r="AA933" i="1" s="1"/>
  <c r="G933" i="1"/>
  <c r="F934" i="1"/>
  <c r="W934" i="1" s="1"/>
  <c r="Z934" i="1" s="1"/>
  <c r="AA934" i="1" s="1"/>
  <c r="G934" i="1"/>
  <c r="F935" i="1"/>
  <c r="W935" i="1" s="1"/>
  <c r="Z935" i="1" s="1"/>
  <c r="AA935" i="1" s="1"/>
  <c r="G935" i="1"/>
  <c r="F936" i="1"/>
  <c r="W936" i="1" s="1"/>
  <c r="Z936" i="1" s="1"/>
  <c r="AA936" i="1" s="1"/>
  <c r="G936" i="1"/>
  <c r="F937" i="1"/>
  <c r="W937" i="1" s="1"/>
  <c r="Z937" i="1" s="1"/>
  <c r="AA937" i="1" s="1"/>
  <c r="G937" i="1"/>
  <c r="F938" i="1"/>
  <c r="W938" i="1" s="1"/>
  <c r="Z938" i="1" s="1"/>
  <c r="AA938" i="1" s="1"/>
  <c r="G938" i="1"/>
  <c r="F939" i="1"/>
  <c r="W939" i="1" s="1"/>
  <c r="Z939" i="1" s="1"/>
  <c r="AA939" i="1" s="1"/>
  <c r="G939" i="1"/>
  <c r="F940" i="1"/>
  <c r="W940" i="1" s="1"/>
  <c r="Z940" i="1" s="1"/>
  <c r="AA940" i="1" s="1"/>
  <c r="G940" i="1"/>
  <c r="F941" i="1"/>
  <c r="W941" i="1" s="1"/>
  <c r="Z941" i="1" s="1"/>
  <c r="AA941" i="1" s="1"/>
  <c r="G941" i="1"/>
  <c r="F942" i="1"/>
  <c r="W942" i="1" s="1"/>
  <c r="Z942" i="1" s="1"/>
  <c r="AA942" i="1" s="1"/>
  <c r="G942" i="1"/>
  <c r="F943" i="1"/>
  <c r="W943" i="1" s="1"/>
  <c r="Z943" i="1" s="1"/>
  <c r="AA943" i="1" s="1"/>
  <c r="G943" i="1"/>
  <c r="F944" i="1"/>
  <c r="W944" i="1" s="1"/>
  <c r="Z944" i="1" s="1"/>
  <c r="AA944" i="1" s="1"/>
  <c r="G944" i="1"/>
  <c r="F945" i="1"/>
  <c r="W945" i="1" s="1"/>
  <c r="Z945" i="1" s="1"/>
  <c r="AA945" i="1" s="1"/>
  <c r="G945" i="1"/>
  <c r="F946" i="1"/>
  <c r="W946" i="1" s="1"/>
  <c r="Z946" i="1" s="1"/>
  <c r="AA946" i="1" s="1"/>
  <c r="G946" i="1"/>
  <c r="F947" i="1"/>
  <c r="W947" i="1" s="1"/>
  <c r="Z947" i="1" s="1"/>
  <c r="AA947" i="1" s="1"/>
  <c r="G947" i="1"/>
  <c r="F948" i="1"/>
  <c r="W948" i="1" s="1"/>
  <c r="Z948" i="1" s="1"/>
  <c r="AA948" i="1" s="1"/>
  <c r="G948" i="1"/>
  <c r="F949" i="1"/>
  <c r="W949" i="1" s="1"/>
  <c r="Z949" i="1" s="1"/>
  <c r="AA949" i="1" s="1"/>
  <c r="G949" i="1"/>
  <c r="F950" i="1"/>
  <c r="W950" i="1" s="1"/>
  <c r="Z950" i="1" s="1"/>
  <c r="AA950" i="1" s="1"/>
  <c r="G950" i="1"/>
  <c r="F951" i="1"/>
  <c r="W951" i="1" s="1"/>
  <c r="Z951" i="1" s="1"/>
  <c r="AA951" i="1" s="1"/>
  <c r="G951" i="1"/>
  <c r="F952" i="1"/>
  <c r="W952" i="1" s="1"/>
  <c r="Z952" i="1" s="1"/>
  <c r="AA952" i="1" s="1"/>
  <c r="G952" i="1"/>
  <c r="F953" i="1"/>
  <c r="W953" i="1" s="1"/>
  <c r="Z953" i="1" s="1"/>
  <c r="AA953" i="1" s="1"/>
  <c r="G953" i="1"/>
  <c r="F954" i="1"/>
  <c r="W954" i="1" s="1"/>
  <c r="Z954" i="1" s="1"/>
  <c r="AA954" i="1" s="1"/>
  <c r="G954" i="1"/>
  <c r="F955" i="1"/>
  <c r="W955" i="1" s="1"/>
  <c r="Z955" i="1" s="1"/>
  <c r="AA955" i="1" s="1"/>
  <c r="G955" i="1"/>
  <c r="F956" i="1"/>
  <c r="W956" i="1" s="1"/>
  <c r="Z956" i="1" s="1"/>
  <c r="AA956" i="1" s="1"/>
  <c r="G956" i="1"/>
  <c r="F957" i="1"/>
  <c r="W957" i="1" s="1"/>
  <c r="Z957" i="1" s="1"/>
  <c r="AA957" i="1" s="1"/>
  <c r="G957" i="1"/>
  <c r="F958" i="1"/>
  <c r="W958" i="1" s="1"/>
  <c r="Z958" i="1" s="1"/>
  <c r="AA958" i="1" s="1"/>
  <c r="G958" i="1"/>
  <c r="F959" i="1"/>
  <c r="W959" i="1" s="1"/>
  <c r="Z959" i="1" s="1"/>
  <c r="AA959" i="1" s="1"/>
  <c r="G959" i="1"/>
  <c r="F960" i="1"/>
  <c r="W960" i="1" s="1"/>
  <c r="Z960" i="1" s="1"/>
  <c r="AA960" i="1" s="1"/>
  <c r="G960" i="1"/>
  <c r="F961" i="1"/>
  <c r="W961" i="1" s="1"/>
  <c r="Z961" i="1" s="1"/>
  <c r="AA961" i="1" s="1"/>
  <c r="G961" i="1"/>
  <c r="F962" i="1"/>
  <c r="W962" i="1" s="1"/>
  <c r="Z962" i="1" s="1"/>
  <c r="AA962" i="1" s="1"/>
  <c r="G962" i="1"/>
  <c r="F963" i="1"/>
  <c r="W963" i="1" s="1"/>
  <c r="Z963" i="1" s="1"/>
  <c r="AA963" i="1" s="1"/>
  <c r="G963" i="1"/>
  <c r="F964" i="1"/>
  <c r="W964" i="1" s="1"/>
  <c r="Z964" i="1" s="1"/>
  <c r="AA964" i="1" s="1"/>
  <c r="G964" i="1"/>
  <c r="F965" i="1"/>
  <c r="W965" i="1" s="1"/>
  <c r="Z965" i="1" s="1"/>
  <c r="AA965" i="1" s="1"/>
  <c r="G965" i="1"/>
  <c r="F966" i="1"/>
  <c r="W966" i="1" s="1"/>
  <c r="Z966" i="1" s="1"/>
  <c r="AA966" i="1" s="1"/>
  <c r="G966" i="1"/>
  <c r="F967" i="1"/>
  <c r="W967" i="1" s="1"/>
  <c r="Z967" i="1" s="1"/>
  <c r="AA967" i="1" s="1"/>
  <c r="G967" i="1"/>
  <c r="F968" i="1"/>
  <c r="W968" i="1" s="1"/>
  <c r="Z968" i="1" s="1"/>
  <c r="AA968" i="1" s="1"/>
  <c r="G968" i="1"/>
  <c r="F969" i="1"/>
  <c r="W969" i="1" s="1"/>
  <c r="Z969" i="1" s="1"/>
  <c r="AA969" i="1" s="1"/>
  <c r="G969" i="1"/>
  <c r="F970" i="1"/>
  <c r="W970" i="1" s="1"/>
  <c r="Z970" i="1" s="1"/>
  <c r="AA970" i="1" s="1"/>
  <c r="G970" i="1"/>
  <c r="F971" i="1"/>
  <c r="W971" i="1" s="1"/>
  <c r="Z971" i="1" s="1"/>
  <c r="AA971" i="1" s="1"/>
  <c r="G971" i="1"/>
  <c r="F972" i="1"/>
  <c r="W972" i="1" s="1"/>
  <c r="Z972" i="1" s="1"/>
  <c r="AA972" i="1" s="1"/>
  <c r="G972" i="1"/>
  <c r="F973" i="1"/>
  <c r="W973" i="1" s="1"/>
  <c r="Z973" i="1" s="1"/>
  <c r="AA973" i="1" s="1"/>
  <c r="G973" i="1"/>
  <c r="F974" i="1"/>
  <c r="W974" i="1" s="1"/>
  <c r="Z974" i="1" s="1"/>
  <c r="AA974" i="1" s="1"/>
  <c r="G974" i="1"/>
  <c r="F975" i="1"/>
  <c r="W975" i="1" s="1"/>
  <c r="Z975" i="1" s="1"/>
  <c r="AA975" i="1" s="1"/>
  <c r="G975" i="1"/>
  <c r="F976" i="1"/>
  <c r="W976" i="1" s="1"/>
  <c r="Z976" i="1" s="1"/>
  <c r="AA976" i="1" s="1"/>
  <c r="G976" i="1"/>
  <c r="F977" i="1"/>
  <c r="W977" i="1" s="1"/>
  <c r="Z977" i="1" s="1"/>
  <c r="AA977" i="1" s="1"/>
  <c r="G977" i="1"/>
  <c r="F978" i="1"/>
  <c r="W978" i="1" s="1"/>
  <c r="Z978" i="1" s="1"/>
  <c r="AA978" i="1" s="1"/>
  <c r="G978" i="1"/>
  <c r="F979" i="1"/>
  <c r="W979" i="1" s="1"/>
  <c r="Z979" i="1" s="1"/>
  <c r="AA979" i="1" s="1"/>
  <c r="G979" i="1"/>
  <c r="F980" i="1"/>
  <c r="W980" i="1" s="1"/>
  <c r="Z980" i="1" s="1"/>
  <c r="AA980" i="1" s="1"/>
  <c r="G980" i="1"/>
  <c r="F981" i="1"/>
  <c r="W981" i="1" s="1"/>
  <c r="Z981" i="1" s="1"/>
  <c r="AA981" i="1" s="1"/>
  <c r="G981" i="1"/>
  <c r="F982" i="1"/>
  <c r="W982" i="1" s="1"/>
  <c r="Z982" i="1" s="1"/>
  <c r="AA982" i="1" s="1"/>
  <c r="G982" i="1"/>
  <c r="F983" i="1"/>
  <c r="W983" i="1" s="1"/>
  <c r="Z983" i="1" s="1"/>
  <c r="AA983" i="1" s="1"/>
  <c r="G983" i="1"/>
  <c r="F984" i="1"/>
  <c r="W984" i="1" s="1"/>
  <c r="Z984" i="1" s="1"/>
  <c r="AA984" i="1" s="1"/>
  <c r="G984" i="1"/>
  <c r="F985" i="1"/>
  <c r="W985" i="1" s="1"/>
  <c r="Z985" i="1" s="1"/>
  <c r="AA985" i="1" s="1"/>
  <c r="G985" i="1"/>
  <c r="F986" i="1"/>
  <c r="W986" i="1" s="1"/>
  <c r="Z986" i="1" s="1"/>
  <c r="AA986" i="1" s="1"/>
  <c r="G986" i="1"/>
  <c r="F987" i="1"/>
  <c r="W987" i="1" s="1"/>
  <c r="Z987" i="1" s="1"/>
  <c r="AA987" i="1" s="1"/>
  <c r="G987" i="1"/>
  <c r="F988" i="1"/>
  <c r="W988" i="1" s="1"/>
  <c r="Z988" i="1" s="1"/>
  <c r="AA988" i="1" s="1"/>
  <c r="G988" i="1"/>
  <c r="F989" i="1"/>
  <c r="W989" i="1" s="1"/>
  <c r="Z989" i="1" s="1"/>
  <c r="AA989" i="1" s="1"/>
  <c r="G989" i="1"/>
  <c r="F990" i="1"/>
  <c r="W990" i="1" s="1"/>
  <c r="Z990" i="1" s="1"/>
  <c r="AA990" i="1" s="1"/>
  <c r="G990" i="1"/>
  <c r="F991" i="1"/>
  <c r="W991" i="1" s="1"/>
  <c r="Z991" i="1" s="1"/>
  <c r="AA991" i="1" s="1"/>
  <c r="G991" i="1"/>
  <c r="F992" i="1"/>
  <c r="W992" i="1" s="1"/>
  <c r="Z992" i="1" s="1"/>
  <c r="AA992" i="1" s="1"/>
  <c r="G992" i="1"/>
  <c r="F993" i="1"/>
  <c r="W993" i="1" s="1"/>
  <c r="Z993" i="1" s="1"/>
  <c r="AA993" i="1" s="1"/>
  <c r="G993" i="1"/>
  <c r="F994" i="1"/>
  <c r="W994" i="1" s="1"/>
  <c r="Z994" i="1" s="1"/>
  <c r="AA994" i="1" s="1"/>
  <c r="G994" i="1"/>
  <c r="F995" i="1"/>
  <c r="W995" i="1" s="1"/>
  <c r="Z995" i="1" s="1"/>
  <c r="AA995" i="1" s="1"/>
  <c r="G995" i="1"/>
  <c r="F996" i="1"/>
  <c r="W996" i="1" s="1"/>
  <c r="Z996" i="1" s="1"/>
  <c r="AA996" i="1" s="1"/>
  <c r="G996" i="1"/>
  <c r="F997" i="1"/>
  <c r="W997" i="1" s="1"/>
  <c r="Z997" i="1" s="1"/>
  <c r="AA997" i="1" s="1"/>
  <c r="G997" i="1"/>
  <c r="F998" i="1"/>
  <c r="W998" i="1" s="1"/>
  <c r="Z998" i="1" s="1"/>
  <c r="AA998" i="1" s="1"/>
  <c r="G998" i="1"/>
  <c r="F999" i="1"/>
  <c r="W999" i="1" s="1"/>
  <c r="Z999" i="1" s="1"/>
  <c r="AA999" i="1" s="1"/>
  <c r="G999" i="1"/>
  <c r="F1000" i="1"/>
  <c r="W1000" i="1" s="1"/>
  <c r="Z1000" i="1" s="1"/>
  <c r="AA1000" i="1" s="1"/>
  <c r="G1000" i="1"/>
  <c r="F1001" i="1"/>
  <c r="W1001" i="1" s="1"/>
  <c r="Z1001" i="1" s="1"/>
  <c r="AA1001" i="1" s="1"/>
  <c r="G1001" i="1"/>
  <c r="F1002" i="1"/>
  <c r="W1002" i="1" s="1"/>
  <c r="Z1002" i="1" s="1"/>
  <c r="AA1002" i="1" s="1"/>
  <c r="G1002" i="1"/>
  <c r="F1003" i="1"/>
  <c r="W1003" i="1" s="1"/>
  <c r="Z1003" i="1" s="1"/>
  <c r="AA1003" i="1" s="1"/>
  <c r="G1003" i="1"/>
  <c r="F1004" i="1"/>
  <c r="W1004" i="1" s="1"/>
  <c r="Z1004" i="1" s="1"/>
  <c r="AA1004" i="1" s="1"/>
  <c r="G1004" i="1"/>
  <c r="F1005" i="1"/>
  <c r="W1005" i="1" s="1"/>
  <c r="Z1005" i="1" s="1"/>
  <c r="AA1005" i="1" s="1"/>
  <c r="G1005" i="1"/>
  <c r="F1006" i="1"/>
  <c r="W1006" i="1" s="1"/>
  <c r="Z1006" i="1" s="1"/>
  <c r="AA1006" i="1" s="1"/>
  <c r="G1006" i="1"/>
  <c r="F1007" i="1"/>
  <c r="W1007" i="1" s="1"/>
  <c r="Z1007" i="1" s="1"/>
  <c r="AA1007" i="1" s="1"/>
  <c r="G1007" i="1"/>
  <c r="F1008" i="1"/>
  <c r="W1008" i="1" s="1"/>
  <c r="Z1008" i="1" s="1"/>
  <c r="AA1008" i="1" s="1"/>
  <c r="G1008" i="1"/>
  <c r="F1009" i="1"/>
  <c r="W1009" i="1" s="1"/>
  <c r="Z1009" i="1" s="1"/>
  <c r="AA1009" i="1" s="1"/>
  <c r="G1009" i="1"/>
  <c r="F1010" i="1"/>
  <c r="W1010" i="1" s="1"/>
  <c r="Z1010" i="1" s="1"/>
  <c r="AA1010" i="1" s="1"/>
  <c r="G1010" i="1"/>
  <c r="F1011" i="1"/>
  <c r="W1011" i="1" s="1"/>
  <c r="Z1011" i="1" s="1"/>
  <c r="AA1011" i="1" s="1"/>
  <c r="G1011" i="1"/>
  <c r="F1012" i="1"/>
  <c r="W1012" i="1" s="1"/>
  <c r="Z1012" i="1" s="1"/>
  <c r="AA1012" i="1" s="1"/>
  <c r="G1012" i="1"/>
  <c r="F1013" i="1"/>
  <c r="W1013" i="1" s="1"/>
  <c r="Z1013" i="1" s="1"/>
  <c r="AA1013" i="1" s="1"/>
  <c r="G1013" i="1"/>
  <c r="F1014" i="1"/>
  <c r="W1014" i="1" s="1"/>
  <c r="Z1014" i="1" s="1"/>
  <c r="AA1014" i="1" s="1"/>
  <c r="G1014" i="1"/>
  <c r="F1015" i="1"/>
  <c r="W1015" i="1" s="1"/>
  <c r="Z1015" i="1" s="1"/>
  <c r="AA1015" i="1" s="1"/>
  <c r="G1015" i="1"/>
  <c r="F1016" i="1"/>
  <c r="W1016" i="1" s="1"/>
  <c r="Z1016" i="1" s="1"/>
  <c r="AA1016" i="1" s="1"/>
  <c r="G1016" i="1"/>
  <c r="F1017" i="1"/>
  <c r="W1017" i="1" s="1"/>
  <c r="Z1017" i="1" s="1"/>
  <c r="AA1017" i="1" s="1"/>
  <c r="G1017" i="1"/>
  <c r="F1018" i="1"/>
  <c r="W1018" i="1" s="1"/>
  <c r="Z1018" i="1" s="1"/>
  <c r="AA1018" i="1" s="1"/>
  <c r="G1018" i="1"/>
  <c r="F1019" i="1"/>
  <c r="W1019" i="1" s="1"/>
  <c r="Z1019" i="1" s="1"/>
  <c r="AA1019" i="1" s="1"/>
  <c r="G1019" i="1"/>
  <c r="F1020" i="1"/>
  <c r="W1020" i="1" s="1"/>
  <c r="Z1020" i="1" s="1"/>
  <c r="AA1020" i="1" s="1"/>
  <c r="G1020" i="1"/>
  <c r="F1021" i="1"/>
  <c r="W1021" i="1" s="1"/>
  <c r="Z1021" i="1" s="1"/>
  <c r="AA1021" i="1" s="1"/>
  <c r="G1021" i="1"/>
  <c r="F1022" i="1"/>
  <c r="W1022" i="1" s="1"/>
  <c r="Z1022" i="1" s="1"/>
  <c r="AA1022" i="1" s="1"/>
  <c r="G1022" i="1"/>
  <c r="F1023" i="1"/>
  <c r="W1023" i="1" s="1"/>
  <c r="Z1023" i="1" s="1"/>
  <c r="AA1023" i="1" s="1"/>
  <c r="G1023" i="1"/>
  <c r="F1024" i="1"/>
  <c r="W1024" i="1" s="1"/>
  <c r="Z1024" i="1" s="1"/>
  <c r="AA1024" i="1" s="1"/>
  <c r="G1024" i="1"/>
  <c r="F1025" i="1"/>
  <c r="W1025" i="1" s="1"/>
  <c r="Z1025" i="1" s="1"/>
  <c r="AA1025" i="1" s="1"/>
  <c r="G1025" i="1"/>
  <c r="F1026" i="1"/>
  <c r="W1026" i="1" s="1"/>
  <c r="Z1026" i="1" s="1"/>
  <c r="AA1026" i="1" s="1"/>
  <c r="G1026" i="1"/>
  <c r="F1027" i="1"/>
  <c r="W1027" i="1" s="1"/>
  <c r="Z1027" i="1" s="1"/>
  <c r="AA1027" i="1" s="1"/>
  <c r="G1027" i="1"/>
  <c r="F1028" i="1"/>
  <c r="W1028" i="1" s="1"/>
  <c r="Z1028" i="1" s="1"/>
  <c r="AA1028" i="1" s="1"/>
  <c r="G1028" i="1"/>
  <c r="F1029" i="1"/>
  <c r="W1029" i="1" s="1"/>
  <c r="Z1029" i="1" s="1"/>
  <c r="AA1029" i="1" s="1"/>
  <c r="G1029" i="1"/>
  <c r="F1030" i="1"/>
  <c r="W1030" i="1" s="1"/>
  <c r="Z1030" i="1" s="1"/>
  <c r="AA1030" i="1" s="1"/>
  <c r="G1030" i="1"/>
  <c r="F1031" i="1"/>
  <c r="W1031" i="1" s="1"/>
  <c r="Z1031" i="1" s="1"/>
  <c r="AA1031" i="1" s="1"/>
  <c r="G1031" i="1"/>
  <c r="F1032" i="1"/>
  <c r="W1032" i="1" s="1"/>
  <c r="Z1032" i="1" s="1"/>
  <c r="AA1032" i="1" s="1"/>
  <c r="G1032" i="1"/>
  <c r="F1033" i="1"/>
  <c r="W1033" i="1" s="1"/>
  <c r="Z1033" i="1" s="1"/>
  <c r="AA1033" i="1" s="1"/>
  <c r="G1033" i="1"/>
  <c r="F1034" i="1"/>
  <c r="W1034" i="1" s="1"/>
  <c r="Z1034" i="1" s="1"/>
  <c r="AA1034" i="1" s="1"/>
  <c r="G1034" i="1"/>
  <c r="F1035" i="1"/>
  <c r="W1035" i="1" s="1"/>
  <c r="Z1035" i="1" s="1"/>
  <c r="AA1035" i="1" s="1"/>
  <c r="G1035" i="1"/>
  <c r="F1036" i="1"/>
  <c r="W1036" i="1" s="1"/>
  <c r="Z1036" i="1" s="1"/>
  <c r="AA1036" i="1" s="1"/>
  <c r="G1036" i="1"/>
  <c r="F1037" i="1"/>
  <c r="W1037" i="1" s="1"/>
  <c r="Z1037" i="1" s="1"/>
  <c r="AA1037" i="1" s="1"/>
  <c r="G1037" i="1"/>
  <c r="F1038" i="1"/>
  <c r="W1038" i="1" s="1"/>
  <c r="Z1038" i="1" s="1"/>
  <c r="AA1038" i="1" s="1"/>
  <c r="G1038" i="1"/>
  <c r="F1039" i="1"/>
  <c r="W1039" i="1" s="1"/>
  <c r="Z1039" i="1" s="1"/>
  <c r="AA1039" i="1" s="1"/>
  <c r="G1039" i="1"/>
  <c r="F1040" i="1"/>
  <c r="W1040" i="1" s="1"/>
  <c r="Z1040" i="1" s="1"/>
  <c r="AA1040" i="1" s="1"/>
  <c r="G1040" i="1"/>
  <c r="F1041" i="1"/>
  <c r="W1041" i="1" s="1"/>
  <c r="Z1041" i="1" s="1"/>
  <c r="AA1041" i="1" s="1"/>
  <c r="G1041" i="1"/>
  <c r="F1042" i="1"/>
  <c r="W1042" i="1" s="1"/>
  <c r="Z1042" i="1" s="1"/>
  <c r="AA1042" i="1" s="1"/>
  <c r="G1042" i="1"/>
  <c r="F1043" i="1"/>
  <c r="W1043" i="1" s="1"/>
  <c r="Z1043" i="1" s="1"/>
  <c r="AA1043" i="1" s="1"/>
  <c r="G1043" i="1"/>
  <c r="F1044" i="1"/>
  <c r="W1044" i="1" s="1"/>
  <c r="Z1044" i="1" s="1"/>
  <c r="AA1044" i="1" s="1"/>
  <c r="G1044" i="1"/>
  <c r="F1045" i="1"/>
  <c r="W1045" i="1" s="1"/>
  <c r="Z1045" i="1" s="1"/>
  <c r="AA1045" i="1" s="1"/>
  <c r="G1045" i="1"/>
  <c r="F1046" i="1"/>
  <c r="W1046" i="1" s="1"/>
  <c r="Z1046" i="1" s="1"/>
  <c r="AA1046" i="1" s="1"/>
  <c r="G1046" i="1"/>
  <c r="F1047" i="1"/>
  <c r="W1047" i="1" s="1"/>
  <c r="Z1047" i="1" s="1"/>
  <c r="AA1047" i="1" s="1"/>
  <c r="G1047" i="1"/>
  <c r="F1048" i="1"/>
  <c r="W1048" i="1" s="1"/>
  <c r="Z1048" i="1" s="1"/>
  <c r="AA1048" i="1" s="1"/>
  <c r="G1048" i="1"/>
  <c r="F1049" i="1"/>
  <c r="W1049" i="1" s="1"/>
  <c r="Z1049" i="1" s="1"/>
  <c r="AA1049" i="1" s="1"/>
  <c r="G1049" i="1"/>
  <c r="F1050" i="1"/>
  <c r="W1050" i="1" s="1"/>
  <c r="Z1050" i="1" s="1"/>
  <c r="AA1050" i="1" s="1"/>
  <c r="G1050" i="1"/>
  <c r="F1051" i="1"/>
  <c r="W1051" i="1" s="1"/>
  <c r="Z1051" i="1" s="1"/>
  <c r="AA1051" i="1" s="1"/>
  <c r="G1051" i="1"/>
  <c r="F1052" i="1"/>
  <c r="W1052" i="1" s="1"/>
  <c r="Z1052" i="1" s="1"/>
  <c r="AA1052" i="1" s="1"/>
  <c r="G1052" i="1"/>
  <c r="F1053" i="1"/>
  <c r="W1053" i="1" s="1"/>
  <c r="Z1053" i="1" s="1"/>
  <c r="AA1053" i="1" s="1"/>
  <c r="G1053" i="1"/>
  <c r="F1054" i="1"/>
  <c r="W1054" i="1" s="1"/>
  <c r="Z1054" i="1" s="1"/>
  <c r="AA1054" i="1" s="1"/>
  <c r="G1054" i="1"/>
  <c r="F1055" i="1"/>
  <c r="W1055" i="1" s="1"/>
  <c r="Z1055" i="1" s="1"/>
  <c r="AA1055" i="1" s="1"/>
  <c r="G1055" i="1"/>
  <c r="F1056" i="1"/>
  <c r="W1056" i="1" s="1"/>
  <c r="Z1056" i="1" s="1"/>
  <c r="AA1056" i="1" s="1"/>
  <c r="G1056" i="1"/>
  <c r="F1057" i="1"/>
  <c r="W1057" i="1" s="1"/>
  <c r="Z1057" i="1" s="1"/>
  <c r="AA1057" i="1" s="1"/>
  <c r="G1057" i="1"/>
  <c r="F1058" i="1"/>
  <c r="W1058" i="1" s="1"/>
  <c r="Z1058" i="1" s="1"/>
  <c r="AA1058" i="1" s="1"/>
  <c r="G1058" i="1"/>
  <c r="F1059" i="1"/>
  <c r="W1059" i="1" s="1"/>
  <c r="Z1059" i="1" s="1"/>
  <c r="AA1059" i="1" s="1"/>
  <c r="G1059" i="1"/>
  <c r="F1060" i="1"/>
  <c r="W1060" i="1" s="1"/>
  <c r="Z1060" i="1" s="1"/>
  <c r="AA1060" i="1" s="1"/>
  <c r="G1060" i="1"/>
  <c r="F1061" i="1"/>
  <c r="W1061" i="1" s="1"/>
  <c r="Z1061" i="1" s="1"/>
  <c r="AA1061" i="1" s="1"/>
  <c r="G1061" i="1"/>
  <c r="F1062" i="1"/>
  <c r="W1062" i="1" s="1"/>
  <c r="Z1062" i="1" s="1"/>
  <c r="AA1062" i="1" s="1"/>
  <c r="G1062" i="1"/>
  <c r="F1063" i="1"/>
  <c r="W1063" i="1" s="1"/>
  <c r="Z1063" i="1" s="1"/>
  <c r="AA1063" i="1" s="1"/>
  <c r="G1063" i="1"/>
  <c r="F1064" i="1"/>
  <c r="W1064" i="1" s="1"/>
  <c r="Z1064" i="1" s="1"/>
  <c r="AA1064" i="1" s="1"/>
  <c r="G1064" i="1"/>
  <c r="F1065" i="1"/>
  <c r="W1065" i="1" s="1"/>
  <c r="Z1065" i="1" s="1"/>
  <c r="AA1065" i="1" s="1"/>
  <c r="G1065" i="1"/>
  <c r="F1066" i="1"/>
  <c r="W1066" i="1" s="1"/>
  <c r="Z1066" i="1" s="1"/>
  <c r="AA1066" i="1" s="1"/>
  <c r="G1066" i="1"/>
  <c r="F1067" i="1"/>
  <c r="W1067" i="1" s="1"/>
  <c r="Z1067" i="1" s="1"/>
  <c r="AA1067" i="1" s="1"/>
  <c r="G1067" i="1"/>
  <c r="F1068" i="1"/>
  <c r="W1068" i="1" s="1"/>
  <c r="Z1068" i="1" s="1"/>
  <c r="AA1068" i="1" s="1"/>
  <c r="G1068" i="1"/>
  <c r="F1069" i="1"/>
  <c r="W1069" i="1" s="1"/>
  <c r="Z1069" i="1" s="1"/>
  <c r="AA1069" i="1" s="1"/>
  <c r="G1069" i="1"/>
  <c r="F1070" i="1"/>
  <c r="W1070" i="1" s="1"/>
  <c r="Z1070" i="1" s="1"/>
  <c r="AA1070" i="1" s="1"/>
  <c r="G1070" i="1"/>
  <c r="F1071" i="1"/>
  <c r="W1071" i="1" s="1"/>
  <c r="Z1071" i="1" s="1"/>
  <c r="AA1071" i="1" s="1"/>
  <c r="G1071" i="1"/>
  <c r="F1072" i="1"/>
  <c r="W1072" i="1" s="1"/>
  <c r="Z1072" i="1" s="1"/>
  <c r="AA1072" i="1" s="1"/>
  <c r="G1072" i="1"/>
  <c r="F1073" i="1"/>
  <c r="W1073" i="1" s="1"/>
  <c r="Z1073" i="1" s="1"/>
  <c r="AA1073" i="1" s="1"/>
  <c r="G1073" i="1"/>
  <c r="F1074" i="1"/>
  <c r="W1074" i="1" s="1"/>
  <c r="Z1074" i="1" s="1"/>
  <c r="AA1074" i="1" s="1"/>
  <c r="G1074" i="1"/>
  <c r="F1075" i="1"/>
  <c r="W1075" i="1" s="1"/>
  <c r="Z1075" i="1" s="1"/>
  <c r="AA1075" i="1" s="1"/>
  <c r="G1075" i="1"/>
  <c r="F1076" i="1"/>
  <c r="W1076" i="1" s="1"/>
  <c r="Z1076" i="1" s="1"/>
  <c r="AA1076" i="1" s="1"/>
  <c r="G1076" i="1"/>
  <c r="F1077" i="1"/>
  <c r="W1077" i="1" s="1"/>
  <c r="Z1077" i="1" s="1"/>
  <c r="AA1077" i="1" s="1"/>
  <c r="G1077" i="1"/>
  <c r="F1078" i="1"/>
  <c r="W1078" i="1" s="1"/>
  <c r="Z1078" i="1" s="1"/>
  <c r="AA1078" i="1" s="1"/>
  <c r="G1078" i="1"/>
  <c r="F1079" i="1"/>
  <c r="W1079" i="1" s="1"/>
  <c r="Z1079" i="1" s="1"/>
  <c r="AA1079" i="1" s="1"/>
  <c r="G1079" i="1"/>
  <c r="F1080" i="1"/>
  <c r="W1080" i="1" s="1"/>
  <c r="Z1080" i="1" s="1"/>
  <c r="AA1080" i="1" s="1"/>
  <c r="G1080" i="1"/>
  <c r="F1081" i="1"/>
  <c r="W1081" i="1" s="1"/>
  <c r="Z1081" i="1" s="1"/>
  <c r="AA1081" i="1" s="1"/>
  <c r="G1081" i="1"/>
  <c r="F1082" i="1"/>
  <c r="W1082" i="1" s="1"/>
  <c r="Z1082" i="1" s="1"/>
  <c r="AA1082" i="1" s="1"/>
  <c r="G1082" i="1"/>
  <c r="F1083" i="1"/>
  <c r="W1083" i="1" s="1"/>
  <c r="Z1083" i="1" s="1"/>
  <c r="AA1083" i="1" s="1"/>
  <c r="G1083" i="1"/>
  <c r="F1084" i="1"/>
  <c r="W1084" i="1" s="1"/>
  <c r="Z1084" i="1" s="1"/>
  <c r="AA1084" i="1" s="1"/>
  <c r="G1084" i="1"/>
  <c r="F1085" i="1"/>
  <c r="W1085" i="1" s="1"/>
  <c r="Z1085" i="1" s="1"/>
  <c r="AA1085" i="1" s="1"/>
  <c r="G1085" i="1"/>
  <c r="F1086" i="1"/>
  <c r="W1086" i="1" s="1"/>
  <c r="Z1086" i="1" s="1"/>
  <c r="AA1086" i="1" s="1"/>
  <c r="G1086" i="1"/>
  <c r="F1087" i="1"/>
  <c r="W1087" i="1" s="1"/>
  <c r="Z1087" i="1" s="1"/>
  <c r="AA1087" i="1" s="1"/>
  <c r="G1087" i="1"/>
  <c r="F1088" i="1"/>
  <c r="W1088" i="1" s="1"/>
  <c r="Z1088" i="1" s="1"/>
  <c r="AA1088" i="1" s="1"/>
  <c r="G1088" i="1"/>
  <c r="F1089" i="1"/>
  <c r="W1089" i="1" s="1"/>
  <c r="Z1089" i="1" s="1"/>
  <c r="AA1089" i="1" s="1"/>
  <c r="G1089" i="1"/>
  <c r="F1090" i="1"/>
  <c r="W1090" i="1" s="1"/>
  <c r="Z1090" i="1" s="1"/>
  <c r="AA1090" i="1" s="1"/>
  <c r="G1090" i="1"/>
  <c r="F1091" i="1"/>
  <c r="W1091" i="1" s="1"/>
  <c r="Z1091" i="1" s="1"/>
  <c r="AA1091" i="1" s="1"/>
  <c r="G1091" i="1"/>
  <c r="F1092" i="1"/>
  <c r="W1092" i="1" s="1"/>
  <c r="Z1092" i="1" s="1"/>
  <c r="AA1092" i="1" s="1"/>
  <c r="G1092" i="1"/>
  <c r="F1093" i="1"/>
  <c r="W1093" i="1" s="1"/>
  <c r="Z1093" i="1" s="1"/>
  <c r="AA1093" i="1" s="1"/>
  <c r="G1093" i="1"/>
  <c r="F1094" i="1"/>
  <c r="W1094" i="1" s="1"/>
  <c r="Z1094" i="1" s="1"/>
  <c r="AA1094" i="1" s="1"/>
  <c r="G1094" i="1"/>
  <c r="F1095" i="1"/>
  <c r="W1095" i="1" s="1"/>
  <c r="Z1095" i="1" s="1"/>
  <c r="AA1095" i="1" s="1"/>
  <c r="G1095" i="1"/>
  <c r="F1096" i="1"/>
  <c r="W1096" i="1" s="1"/>
  <c r="Z1096" i="1" s="1"/>
  <c r="AA1096" i="1" s="1"/>
  <c r="G1096" i="1"/>
  <c r="F1097" i="1"/>
  <c r="W1097" i="1" s="1"/>
  <c r="Z1097" i="1" s="1"/>
  <c r="AA1097" i="1" s="1"/>
  <c r="G1097" i="1"/>
  <c r="F1098" i="1"/>
  <c r="W1098" i="1" s="1"/>
  <c r="Z1098" i="1" s="1"/>
  <c r="AA1098" i="1" s="1"/>
  <c r="G1098" i="1"/>
  <c r="F1099" i="1"/>
  <c r="W1099" i="1" s="1"/>
  <c r="Z1099" i="1" s="1"/>
  <c r="AA1099" i="1" s="1"/>
  <c r="G1099" i="1"/>
  <c r="F1100" i="1"/>
  <c r="W1100" i="1" s="1"/>
  <c r="Z1100" i="1" s="1"/>
  <c r="AA1100" i="1" s="1"/>
  <c r="G1100" i="1"/>
  <c r="F1101" i="1"/>
  <c r="W1101" i="1" s="1"/>
  <c r="Z1101" i="1" s="1"/>
  <c r="AA1101" i="1" s="1"/>
  <c r="G1101" i="1"/>
  <c r="F1102" i="1"/>
  <c r="W1102" i="1" s="1"/>
  <c r="Z1102" i="1" s="1"/>
  <c r="AA1102" i="1" s="1"/>
  <c r="G1102" i="1"/>
  <c r="F1103" i="1"/>
  <c r="W1103" i="1" s="1"/>
  <c r="Z1103" i="1" s="1"/>
  <c r="AA1103" i="1" s="1"/>
  <c r="G1103" i="1"/>
  <c r="F1104" i="1"/>
  <c r="W1104" i="1" s="1"/>
  <c r="Z1104" i="1" s="1"/>
  <c r="AA1104" i="1" s="1"/>
  <c r="G1104" i="1"/>
  <c r="F1105" i="1"/>
  <c r="W1105" i="1" s="1"/>
  <c r="Z1105" i="1" s="1"/>
  <c r="AA1105" i="1" s="1"/>
  <c r="G1105" i="1"/>
  <c r="F1106" i="1"/>
  <c r="W1106" i="1" s="1"/>
  <c r="Z1106" i="1" s="1"/>
  <c r="AA1106" i="1" s="1"/>
  <c r="G1106" i="1"/>
  <c r="F1107" i="1"/>
  <c r="W1107" i="1" s="1"/>
  <c r="Z1107" i="1" s="1"/>
  <c r="AA1107" i="1" s="1"/>
  <c r="G1107" i="1"/>
  <c r="F1108" i="1"/>
  <c r="W1108" i="1" s="1"/>
  <c r="Z1108" i="1" s="1"/>
  <c r="AA1108" i="1" s="1"/>
  <c r="G1108" i="1"/>
  <c r="F1109" i="1"/>
  <c r="W1109" i="1" s="1"/>
  <c r="Z1109" i="1" s="1"/>
  <c r="AA1109" i="1" s="1"/>
  <c r="G1109" i="1"/>
  <c r="F1110" i="1"/>
  <c r="W1110" i="1" s="1"/>
  <c r="Z1110" i="1" s="1"/>
  <c r="AA1110" i="1" s="1"/>
  <c r="G1110" i="1"/>
  <c r="F1111" i="1"/>
  <c r="W1111" i="1" s="1"/>
  <c r="Z1111" i="1" s="1"/>
  <c r="AA1111" i="1" s="1"/>
  <c r="G1111" i="1"/>
  <c r="F1112" i="1"/>
  <c r="W1112" i="1" s="1"/>
  <c r="Z1112" i="1" s="1"/>
  <c r="AA1112" i="1" s="1"/>
  <c r="G1112" i="1"/>
  <c r="F1113" i="1"/>
  <c r="W1113" i="1" s="1"/>
  <c r="Z1113" i="1" s="1"/>
  <c r="AA1113" i="1" s="1"/>
  <c r="G1113" i="1"/>
  <c r="F1114" i="1"/>
  <c r="W1114" i="1" s="1"/>
  <c r="Z1114" i="1" s="1"/>
  <c r="AA1114" i="1" s="1"/>
  <c r="G1114" i="1"/>
  <c r="F1115" i="1"/>
  <c r="W1115" i="1" s="1"/>
  <c r="Z1115" i="1" s="1"/>
  <c r="AA1115" i="1" s="1"/>
  <c r="G1115" i="1"/>
  <c r="F1116" i="1"/>
  <c r="W1116" i="1" s="1"/>
  <c r="Z1116" i="1" s="1"/>
  <c r="AA1116" i="1" s="1"/>
  <c r="G1116" i="1"/>
  <c r="F1117" i="1"/>
  <c r="W1117" i="1" s="1"/>
  <c r="Z1117" i="1" s="1"/>
  <c r="AA1117" i="1" s="1"/>
  <c r="G1117" i="1"/>
  <c r="F1118" i="1"/>
  <c r="W1118" i="1" s="1"/>
  <c r="Z1118" i="1" s="1"/>
  <c r="AA1118" i="1" s="1"/>
  <c r="G1118" i="1"/>
  <c r="F1119" i="1"/>
  <c r="W1119" i="1" s="1"/>
  <c r="Z1119" i="1" s="1"/>
  <c r="AA1119" i="1" s="1"/>
  <c r="G1119" i="1"/>
  <c r="F1120" i="1"/>
  <c r="W1120" i="1" s="1"/>
  <c r="Z1120" i="1" s="1"/>
  <c r="AA1120" i="1" s="1"/>
  <c r="G1120" i="1"/>
  <c r="F1121" i="1"/>
  <c r="W1121" i="1" s="1"/>
  <c r="Z1121" i="1" s="1"/>
  <c r="AA1121" i="1" s="1"/>
  <c r="G1121" i="1"/>
  <c r="F1122" i="1"/>
  <c r="W1122" i="1" s="1"/>
  <c r="Z1122" i="1" s="1"/>
  <c r="AA1122" i="1" s="1"/>
  <c r="G1122" i="1"/>
  <c r="F1123" i="1"/>
  <c r="W1123" i="1" s="1"/>
  <c r="Z1123" i="1" s="1"/>
  <c r="AA1123" i="1" s="1"/>
  <c r="G1123" i="1"/>
  <c r="F1124" i="1"/>
  <c r="W1124" i="1" s="1"/>
  <c r="Z1124" i="1" s="1"/>
  <c r="AA1124" i="1" s="1"/>
  <c r="G1124" i="1"/>
  <c r="F1125" i="1"/>
  <c r="W1125" i="1" s="1"/>
  <c r="Z1125" i="1" s="1"/>
  <c r="AA1125" i="1" s="1"/>
  <c r="G1125" i="1"/>
  <c r="F1126" i="1"/>
  <c r="W1126" i="1" s="1"/>
  <c r="Z1126" i="1" s="1"/>
  <c r="AA1126" i="1" s="1"/>
  <c r="G1126" i="1"/>
  <c r="F1127" i="1"/>
  <c r="W1127" i="1" s="1"/>
  <c r="Z1127" i="1" s="1"/>
  <c r="AA1127" i="1" s="1"/>
  <c r="G1127" i="1"/>
  <c r="F1128" i="1"/>
  <c r="W1128" i="1" s="1"/>
  <c r="Z1128" i="1" s="1"/>
  <c r="AA1128" i="1" s="1"/>
  <c r="G1128" i="1"/>
  <c r="F1129" i="1"/>
  <c r="W1129" i="1" s="1"/>
  <c r="Z1129" i="1" s="1"/>
  <c r="AA1129" i="1" s="1"/>
  <c r="G1129" i="1"/>
  <c r="F1130" i="1"/>
  <c r="W1130" i="1" s="1"/>
  <c r="Z1130" i="1" s="1"/>
  <c r="AA1130" i="1" s="1"/>
  <c r="G1130" i="1"/>
  <c r="F1131" i="1"/>
  <c r="W1131" i="1" s="1"/>
  <c r="Z1131" i="1" s="1"/>
  <c r="AA1131" i="1" s="1"/>
  <c r="G1131" i="1"/>
  <c r="F1132" i="1"/>
  <c r="W1132" i="1" s="1"/>
  <c r="Z1132" i="1" s="1"/>
  <c r="AA1132" i="1" s="1"/>
  <c r="G1132" i="1"/>
  <c r="F1133" i="1"/>
  <c r="W1133" i="1" s="1"/>
  <c r="Z1133" i="1" s="1"/>
  <c r="AA1133" i="1" s="1"/>
  <c r="G1133" i="1"/>
  <c r="F1134" i="1"/>
  <c r="W1134" i="1" s="1"/>
  <c r="Z1134" i="1" s="1"/>
  <c r="AA1134" i="1" s="1"/>
  <c r="G1134" i="1"/>
  <c r="F1135" i="1"/>
  <c r="W1135" i="1" s="1"/>
  <c r="Z1135" i="1" s="1"/>
  <c r="AA1135" i="1" s="1"/>
  <c r="G1135" i="1"/>
  <c r="F1136" i="1"/>
  <c r="W1136" i="1" s="1"/>
  <c r="Z1136" i="1" s="1"/>
  <c r="AA1136" i="1" s="1"/>
  <c r="G1136" i="1"/>
  <c r="F1137" i="1"/>
  <c r="W1137" i="1" s="1"/>
  <c r="Z1137" i="1" s="1"/>
  <c r="AA1137" i="1" s="1"/>
  <c r="G1137" i="1"/>
  <c r="F1138" i="1"/>
  <c r="W1138" i="1" s="1"/>
  <c r="Z1138" i="1" s="1"/>
  <c r="AA1138" i="1" s="1"/>
  <c r="G1138" i="1"/>
  <c r="F1139" i="1"/>
  <c r="W1139" i="1" s="1"/>
  <c r="Z1139" i="1" s="1"/>
  <c r="AA1139" i="1" s="1"/>
  <c r="G1139" i="1"/>
  <c r="F1140" i="1"/>
  <c r="W1140" i="1" s="1"/>
  <c r="Z1140" i="1" s="1"/>
  <c r="AA1140" i="1" s="1"/>
  <c r="G1140" i="1"/>
  <c r="F1141" i="1"/>
  <c r="W1141" i="1" s="1"/>
  <c r="Z1141" i="1" s="1"/>
  <c r="AA1141" i="1" s="1"/>
  <c r="G1141" i="1"/>
  <c r="F1142" i="1"/>
  <c r="W1142" i="1" s="1"/>
  <c r="Z1142" i="1" s="1"/>
  <c r="AA1142" i="1" s="1"/>
  <c r="G1142" i="1"/>
  <c r="F1143" i="1"/>
  <c r="W1143" i="1" s="1"/>
  <c r="Z1143" i="1" s="1"/>
  <c r="AA1143" i="1" s="1"/>
  <c r="G1143" i="1"/>
  <c r="F1144" i="1"/>
  <c r="W1144" i="1" s="1"/>
  <c r="Z1144" i="1" s="1"/>
  <c r="AA1144" i="1" s="1"/>
  <c r="G1144" i="1"/>
  <c r="F1145" i="1"/>
  <c r="W1145" i="1" s="1"/>
  <c r="Z1145" i="1" s="1"/>
  <c r="AA1145" i="1" s="1"/>
  <c r="G1145" i="1"/>
  <c r="F1146" i="1"/>
  <c r="W1146" i="1" s="1"/>
  <c r="Z1146" i="1" s="1"/>
  <c r="AA1146" i="1" s="1"/>
  <c r="G1146" i="1"/>
  <c r="F1147" i="1"/>
  <c r="W1147" i="1" s="1"/>
  <c r="Z1147" i="1" s="1"/>
  <c r="AA1147" i="1" s="1"/>
  <c r="G1147" i="1"/>
  <c r="F1148" i="1"/>
  <c r="W1148" i="1" s="1"/>
  <c r="Z1148" i="1" s="1"/>
  <c r="AA1148" i="1" s="1"/>
  <c r="G1148" i="1"/>
  <c r="F1149" i="1"/>
  <c r="W1149" i="1" s="1"/>
  <c r="Z1149" i="1" s="1"/>
  <c r="AA1149" i="1" s="1"/>
  <c r="G1149" i="1"/>
  <c r="F1150" i="1"/>
  <c r="W1150" i="1" s="1"/>
  <c r="Z1150" i="1" s="1"/>
  <c r="AA1150" i="1" s="1"/>
  <c r="G1150" i="1"/>
  <c r="F1151" i="1"/>
  <c r="W1151" i="1" s="1"/>
  <c r="Z1151" i="1" s="1"/>
  <c r="AA1151" i="1" s="1"/>
  <c r="G1151" i="1"/>
  <c r="F1152" i="1"/>
  <c r="W1152" i="1" s="1"/>
  <c r="Z1152" i="1" s="1"/>
  <c r="AA1152" i="1" s="1"/>
  <c r="G1152" i="1"/>
  <c r="F1153" i="1"/>
  <c r="W1153" i="1" s="1"/>
  <c r="Z1153" i="1" s="1"/>
  <c r="AA1153" i="1" s="1"/>
  <c r="G1153" i="1"/>
  <c r="F1154" i="1"/>
  <c r="W1154" i="1" s="1"/>
  <c r="Z1154" i="1" s="1"/>
  <c r="AA1154" i="1" s="1"/>
  <c r="G1154" i="1"/>
  <c r="F1155" i="1"/>
  <c r="W1155" i="1" s="1"/>
  <c r="Z1155" i="1" s="1"/>
  <c r="AA1155" i="1" s="1"/>
  <c r="G1155" i="1"/>
  <c r="F1156" i="1"/>
  <c r="W1156" i="1" s="1"/>
  <c r="Z1156" i="1" s="1"/>
  <c r="AA1156" i="1" s="1"/>
  <c r="G1156" i="1"/>
  <c r="F1157" i="1"/>
  <c r="W1157" i="1" s="1"/>
  <c r="Z1157" i="1" s="1"/>
  <c r="AA1157" i="1" s="1"/>
  <c r="G1157" i="1"/>
  <c r="F1158" i="1"/>
  <c r="W1158" i="1" s="1"/>
  <c r="Z1158" i="1" s="1"/>
  <c r="AA1158" i="1" s="1"/>
  <c r="G1158" i="1"/>
  <c r="F1159" i="1"/>
  <c r="W1159" i="1" s="1"/>
  <c r="Z1159" i="1" s="1"/>
  <c r="AA1159" i="1" s="1"/>
  <c r="G1159" i="1"/>
  <c r="F1160" i="1"/>
  <c r="W1160" i="1" s="1"/>
  <c r="Z1160" i="1" s="1"/>
  <c r="AA1160" i="1" s="1"/>
  <c r="G1160" i="1"/>
  <c r="F1161" i="1"/>
  <c r="W1161" i="1" s="1"/>
  <c r="Z1161" i="1" s="1"/>
  <c r="AA1161" i="1" s="1"/>
  <c r="G1161" i="1"/>
  <c r="F1162" i="1"/>
  <c r="W1162" i="1" s="1"/>
  <c r="Z1162" i="1" s="1"/>
  <c r="AA1162" i="1" s="1"/>
  <c r="G1162" i="1"/>
  <c r="F1163" i="1"/>
  <c r="W1163" i="1" s="1"/>
  <c r="Z1163" i="1" s="1"/>
  <c r="AA1163" i="1" s="1"/>
  <c r="G1163" i="1"/>
  <c r="F1164" i="1"/>
  <c r="W1164" i="1" s="1"/>
  <c r="Z1164" i="1" s="1"/>
  <c r="AA1164" i="1" s="1"/>
  <c r="G1164" i="1"/>
  <c r="F1165" i="1"/>
  <c r="W1165" i="1" s="1"/>
  <c r="Z1165" i="1" s="1"/>
  <c r="AA1165" i="1" s="1"/>
  <c r="G1165" i="1"/>
  <c r="F1166" i="1"/>
  <c r="W1166" i="1" s="1"/>
  <c r="Z1166" i="1" s="1"/>
  <c r="AA1166" i="1" s="1"/>
  <c r="G1166" i="1"/>
  <c r="F1167" i="1"/>
  <c r="W1167" i="1" s="1"/>
  <c r="Z1167" i="1" s="1"/>
  <c r="AA1167" i="1" s="1"/>
  <c r="G1167" i="1"/>
  <c r="F1168" i="1"/>
  <c r="W1168" i="1" s="1"/>
  <c r="Z1168" i="1" s="1"/>
  <c r="AA1168" i="1" s="1"/>
  <c r="G1168" i="1"/>
  <c r="F1169" i="1"/>
  <c r="W1169" i="1" s="1"/>
  <c r="Z1169" i="1" s="1"/>
  <c r="AA1169" i="1" s="1"/>
  <c r="G1169" i="1"/>
  <c r="F1170" i="1"/>
  <c r="W1170" i="1" s="1"/>
  <c r="Z1170" i="1" s="1"/>
  <c r="AA1170" i="1" s="1"/>
  <c r="G1170" i="1"/>
  <c r="F1171" i="1"/>
  <c r="W1171" i="1" s="1"/>
  <c r="Z1171" i="1" s="1"/>
  <c r="AA1171" i="1" s="1"/>
  <c r="G1171" i="1"/>
  <c r="F1172" i="1"/>
  <c r="W1172" i="1" s="1"/>
  <c r="Z1172" i="1" s="1"/>
  <c r="AA1172" i="1" s="1"/>
  <c r="G1172" i="1"/>
  <c r="F1173" i="1"/>
  <c r="W1173" i="1" s="1"/>
  <c r="Z1173" i="1" s="1"/>
  <c r="AA1173" i="1" s="1"/>
  <c r="G1173" i="1"/>
  <c r="F1174" i="1"/>
  <c r="W1174" i="1" s="1"/>
  <c r="Z1174" i="1" s="1"/>
  <c r="AA1174" i="1" s="1"/>
  <c r="G1174" i="1"/>
  <c r="F1175" i="1"/>
  <c r="W1175" i="1" s="1"/>
  <c r="Z1175" i="1" s="1"/>
  <c r="AA1175" i="1" s="1"/>
  <c r="G1175" i="1"/>
  <c r="F1176" i="1"/>
  <c r="W1176" i="1" s="1"/>
  <c r="Z1176" i="1" s="1"/>
  <c r="AA1176" i="1" s="1"/>
  <c r="G1176" i="1"/>
  <c r="F1177" i="1"/>
  <c r="W1177" i="1" s="1"/>
  <c r="Z1177" i="1" s="1"/>
  <c r="AA1177" i="1" s="1"/>
  <c r="G1177" i="1"/>
  <c r="F1178" i="1"/>
  <c r="W1178" i="1" s="1"/>
  <c r="Z1178" i="1" s="1"/>
  <c r="AA1178" i="1" s="1"/>
  <c r="G1178" i="1"/>
  <c r="F1179" i="1"/>
  <c r="W1179" i="1" s="1"/>
  <c r="Z1179" i="1" s="1"/>
  <c r="AA1179" i="1" s="1"/>
  <c r="G1179" i="1"/>
  <c r="F1180" i="1"/>
  <c r="W1180" i="1" s="1"/>
  <c r="Z1180" i="1" s="1"/>
  <c r="AA1180" i="1" s="1"/>
  <c r="G1180" i="1"/>
  <c r="F1181" i="1"/>
  <c r="W1181" i="1" s="1"/>
  <c r="Z1181" i="1" s="1"/>
  <c r="AA1181" i="1" s="1"/>
  <c r="G1181" i="1"/>
  <c r="F1182" i="1"/>
  <c r="W1182" i="1" s="1"/>
  <c r="Z1182" i="1" s="1"/>
  <c r="AA1182" i="1" s="1"/>
  <c r="G1182" i="1"/>
  <c r="F1183" i="1"/>
  <c r="W1183" i="1" s="1"/>
  <c r="Z1183" i="1" s="1"/>
  <c r="AA1183" i="1" s="1"/>
  <c r="G1183" i="1"/>
  <c r="F1184" i="1"/>
  <c r="W1184" i="1" s="1"/>
  <c r="Z1184" i="1" s="1"/>
  <c r="AA1184" i="1" s="1"/>
  <c r="G1184" i="1"/>
  <c r="F1185" i="1"/>
  <c r="W1185" i="1" s="1"/>
  <c r="Z1185" i="1" s="1"/>
  <c r="AA1185" i="1" s="1"/>
  <c r="G1185" i="1"/>
  <c r="F1186" i="1"/>
  <c r="W1186" i="1" s="1"/>
  <c r="Z1186" i="1" s="1"/>
  <c r="AA1186" i="1" s="1"/>
  <c r="G1186" i="1"/>
  <c r="F1187" i="1"/>
  <c r="W1187" i="1" s="1"/>
  <c r="Z1187" i="1" s="1"/>
  <c r="AA1187" i="1" s="1"/>
  <c r="G1187" i="1"/>
  <c r="F1188" i="1"/>
  <c r="W1188" i="1" s="1"/>
  <c r="Z1188" i="1" s="1"/>
  <c r="AA1188" i="1" s="1"/>
  <c r="G1188" i="1"/>
  <c r="F1189" i="1"/>
  <c r="W1189" i="1" s="1"/>
  <c r="Z1189" i="1" s="1"/>
  <c r="AA1189" i="1" s="1"/>
  <c r="G1189" i="1"/>
  <c r="F1190" i="1"/>
  <c r="W1190" i="1" s="1"/>
  <c r="Z1190" i="1" s="1"/>
  <c r="AA1190" i="1" s="1"/>
  <c r="G1190" i="1"/>
  <c r="F1191" i="1"/>
  <c r="W1191" i="1" s="1"/>
  <c r="Z1191" i="1" s="1"/>
  <c r="AA1191" i="1" s="1"/>
  <c r="G1191" i="1"/>
  <c r="F1192" i="1"/>
  <c r="W1192" i="1" s="1"/>
  <c r="Z1192" i="1" s="1"/>
  <c r="AA1192" i="1" s="1"/>
  <c r="G1192" i="1"/>
  <c r="F1193" i="1"/>
  <c r="W1193" i="1" s="1"/>
  <c r="Z1193" i="1" s="1"/>
  <c r="AA1193" i="1" s="1"/>
  <c r="G1193" i="1"/>
  <c r="F1194" i="1"/>
  <c r="W1194" i="1" s="1"/>
  <c r="Z1194" i="1" s="1"/>
  <c r="AA1194" i="1" s="1"/>
  <c r="G1194" i="1"/>
  <c r="F1195" i="1"/>
  <c r="W1195" i="1" s="1"/>
  <c r="Z1195" i="1" s="1"/>
  <c r="AA1195" i="1" s="1"/>
  <c r="G1195" i="1"/>
  <c r="F1196" i="1"/>
  <c r="W1196" i="1" s="1"/>
  <c r="Z1196" i="1" s="1"/>
  <c r="AA1196" i="1" s="1"/>
  <c r="G1196" i="1"/>
  <c r="F1197" i="1"/>
  <c r="W1197" i="1" s="1"/>
  <c r="Z1197" i="1" s="1"/>
  <c r="AA1197" i="1" s="1"/>
  <c r="G1197" i="1"/>
  <c r="F1198" i="1"/>
  <c r="W1198" i="1" s="1"/>
  <c r="Z1198" i="1" s="1"/>
  <c r="AA1198" i="1" s="1"/>
  <c r="G1198" i="1"/>
  <c r="F1199" i="1"/>
  <c r="W1199" i="1" s="1"/>
  <c r="Z1199" i="1" s="1"/>
  <c r="AA1199" i="1" s="1"/>
  <c r="G1199" i="1"/>
  <c r="F1200" i="1"/>
  <c r="W1200" i="1" s="1"/>
  <c r="Z1200" i="1" s="1"/>
  <c r="AA1200" i="1" s="1"/>
  <c r="G1200" i="1"/>
  <c r="F1201" i="1"/>
  <c r="W1201" i="1" s="1"/>
  <c r="Z1201" i="1" s="1"/>
  <c r="AA1201" i="1" s="1"/>
  <c r="G1201" i="1"/>
  <c r="F1202" i="1"/>
  <c r="W1202" i="1" s="1"/>
  <c r="Z1202" i="1" s="1"/>
  <c r="AA1202" i="1" s="1"/>
  <c r="G1202" i="1"/>
  <c r="F1203" i="1"/>
  <c r="W1203" i="1" s="1"/>
  <c r="Z1203" i="1" s="1"/>
  <c r="AA1203" i="1" s="1"/>
  <c r="G1203" i="1"/>
  <c r="F1204" i="1"/>
  <c r="W1204" i="1" s="1"/>
  <c r="Z1204" i="1" s="1"/>
  <c r="AA1204" i="1" s="1"/>
  <c r="G1204" i="1"/>
  <c r="F1205" i="1"/>
  <c r="W1205" i="1" s="1"/>
  <c r="Z1205" i="1" s="1"/>
  <c r="AA1205" i="1" s="1"/>
  <c r="G1205" i="1"/>
  <c r="F1206" i="1"/>
  <c r="W1206" i="1" s="1"/>
  <c r="Z1206" i="1" s="1"/>
  <c r="AA1206" i="1" s="1"/>
  <c r="G1206" i="1"/>
  <c r="F1207" i="1"/>
  <c r="W1207" i="1" s="1"/>
  <c r="Z1207" i="1" s="1"/>
  <c r="AA1207" i="1" s="1"/>
  <c r="G1207" i="1"/>
  <c r="F1208" i="1"/>
  <c r="W1208" i="1" s="1"/>
  <c r="Z1208" i="1" s="1"/>
  <c r="AA1208" i="1" s="1"/>
  <c r="G1208" i="1"/>
  <c r="F1209" i="1"/>
  <c r="W1209" i="1" s="1"/>
  <c r="Z1209" i="1" s="1"/>
  <c r="AA1209" i="1" s="1"/>
  <c r="G1209" i="1"/>
  <c r="F1210" i="1"/>
  <c r="W1210" i="1" s="1"/>
  <c r="Z1210" i="1" s="1"/>
  <c r="AA1210" i="1" s="1"/>
  <c r="G1210" i="1"/>
  <c r="F1211" i="1"/>
  <c r="W1211" i="1" s="1"/>
  <c r="Z1211" i="1" s="1"/>
  <c r="AA1211" i="1" s="1"/>
  <c r="G1211" i="1"/>
  <c r="F1212" i="1"/>
  <c r="W1212" i="1" s="1"/>
  <c r="Z1212" i="1" s="1"/>
  <c r="AA1212" i="1" s="1"/>
  <c r="G1212" i="1"/>
  <c r="F1213" i="1"/>
  <c r="W1213" i="1" s="1"/>
  <c r="Z1213" i="1" s="1"/>
  <c r="AA1213" i="1" s="1"/>
  <c r="G1213" i="1"/>
  <c r="F1214" i="1"/>
  <c r="W1214" i="1" s="1"/>
  <c r="Z1214" i="1" s="1"/>
  <c r="AA1214" i="1" s="1"/>
  <c r="G1214" i="1"/>
  <c r="F1215" i="1"/>
  <c r="W1215" i="1" s="1"/>
  <c r="Z1215" i="1" s="1"/>
  <c r="AA1215" i="1" s="1"/>
  <c r="G1215" i="1"/>
  <c r="F1216" i="1"/>
  <c r="W1216" i="1" s="1"/>
  <c r="Z1216" i="1" s="1"/>
  <c r="AA1216" i="1" s="1"/>
  <c r="G1216" i="1"/>
  <c r="F1217" i="1"/>
  <c r="W1217" i="1" s="1"/>
  <c r="Z1217" i="1" s="1"/>
  <c r="AA1217" i="1" s="1"/>
  <c r="G1217" i="1"/>
  <c r="F1218" i="1"/>
  <c r="W1218" i="1" s="1"/>
  <c r="Z1218" i="1" s="1"/>
  <c r="AA1218" i="1" s="1"/>
  <c r="G1218" i="1"/>
  <c r="F1219" i="1"/>
  <c r="W1219" i="1" s="1"/>
  <c r="Z1219" i="1" s="1"/>
  <c r="AA1219" i="1" s="1"/>
  <c r="G1219" i="1"/>
  <c r="F1220" i="1"/>
  <c r="W1220" i="1" s="1"/>
  <c r="Z1220" i="1" s="1"/>
  <c r="AA1220" i="1" s="1"/>
  <c r="G1220" i="1"/>
  <c r="F1221" i="1"/>
  <c r="W1221" i="1" s="1"/>
  <c r="Z1221" i="1" s="1"/>
  <c r="AA1221" i="1" s="1"/>
  <c r="G1221" i="1"/>
  <c r="F1222" i="1"/>
  <c r="W1222" i="1" s="1"/>
  <c r="Z1222" i="1" s="1"/>
  <c r="AA1222" i="1" s="1"/>
  <c r="G1222" i="1"/>
  <c r="F1223" i="1"/>
  <c r="W1223" i="1" s="1"/>
  <c r="Z1223" i="1" s="1"/>
  <c r="AA1223" i="1" s="1"/>
  <c r="G1223" i="1"/>
  <c r="F1224" i="1"/>
  <c r="W1224" i="1" s="1"/>
  <c r="Z1224" i="1" s="1"/>
  <c r="AA1224" i="1" s="1"/>
  <c r="G1224" i="1"/>
  <c r="F1225" i="1"/>
  <c r="W1225" i="1" s="1"/>
  <c r="Z1225" i="1" s="1"/>
  <c r="AA1225" i="1" s="1"/>
  <c r="G1225" i="1"/>
  <c r="F1226" i="1"/>
  <c r="W1226" i="1" s="1"/>
  <c r="Z1226" i="1" s="1"/>
  <c r="AA1226" i="1" s="1"/>
  <c r="G1226" i="1"/>
  <c r="F1227" i="1"/>
  <c r="W1227" i="1" s="1"/>
  <c r="Z1227" i="1" s="1"/>
  <c r="AA1227" i="1" s="1"/>
  <c r="G1227" i="1"/>
  <c r="F1228" i="1"/>
  <c r="W1228" i="1" s="1"/>
  <c r="Z1228" i="1" s="1"/>
  <c r="AA1228" i="1" s="1"/>
  <c r="G1228" i="1"/>
  <c r="F1229" i="1"/>
  <c r="W1229" i="1" s="1"/>
  <c r="Z1229" i="1" s="1"/>
  <c r="AA1229" i="1" s="1"/>
  <c r="G1229" i="1"/>
  <c r="F1230" i="1"/>
  <c r="W1230" i="1" s="1"/>
  <c r="Z1230" i="1" s="1"/>
  <c r="AA1230" i="1" s="1"/>
  <c r="G1230" i="1"/>
  <c r="F1231" i="1"/>
  <c r="W1231" i="1" s="1"/>
  <c r="Z1231" i="1" s="1"/>
  <c r="AA1231" i="1" s="1"/>
  <c r="G1231" i="1"/>
  <c r="F1232" i="1"/>
  <c r="W1232" i="1" s="1"/>
  <c r="Z1232" i="1" s="1"/>
  <c r="AA1232" i="1" s="1"/>
  <c r="G1232" i="1"/>
  <c r="F1233" i="1"/>
  <c r="W1233" i="1" s="1"/>
  <c r="Z1233" i="1" s="1"/>
  <c r="AA1233" i="1" s="1"/>
  <c r="G1233" i="1"/>
  <c r="F1234" i="1"/>
  <c r="W1234" i="1" s="1"/>
  <c r="Z1234" i="1" s="1"/>
  <c r="AA1234" i="1" s="1"/>
  <c r="G1234" i="1"/>
  <c r="F1235" i="1"/>
  <c r="W1235" i="1" s="1"/>
  <c r="Z1235" i="1" s="1"/>
  <c r="AA1235" i="1" s="1"/>
  <c r="G1235" i="1"/>
  <c r="F1236" i="1"/>
  <c r="W1236" i="1" s="1"/>
  <c r="Z1236" i="1" s="1"/>
  <c r="AA1236" i="1" s="1"/>
  <c r="G1236" i="1"/>
  <c r="F1237" i="1"/>
  <c r="W1237" i="1" s="1"/>
  <c r="Z1237" i="1" s="1"/>
  <c r="AA1237" i="1" s="1"/>
  <c r="G1237" i="1"/>
  <c r="F1238" i="1"/>
  <c r="W1238" i="1" s="1"/>
  <c r="Z1238" i="1" s="1"/>
  <c r="AA1238" i="1" s="1"/>
  <c r="G1238" i="1"/>
  <c r="F1239" i="1"/>
  <c r="W1239" i="1" s="1"/>
  <c r="Z1239" i="1" s="1"/>
  <c r="AA1239" i="1" s="1"/>
  <c r="G1239" i="1"/>
  <c r="F1240" i="1"/>
  <c r="W1240" i="1" s="1"/>
  <c r="Z1240" i="1" s="1"/>
  <c r="AA1240" i="1" s="1"/>
  <c r="G1240" i="1"/>
  <c r="F1241" i="1"/>
  <c r="W1241" i="1" s="1"/>
  <c r="Z1241" i="1" s="1"/>
  <c r="AA1241" i="1" s="1"/>
  <c r="G1241" i="1"/>
  <c r="F1242" i="1"/>
  <c r="W1242" i="1" s="1"/>
  <c r="Z1242" i="1" s="1"/>
  <c r="AA1242" i="1" s="1"/>
  <c r="G1242" i="1"/>
  <c r="F1243" i="1"/>
  <c r="W1243" i="1" s="1"/>
  <c r="Z1243" i="1" s="1"/>
  <c r="AA1243" i="1" s="1"/>
  <c r="G1243" i="1"/>
  <c r="F1244" i="1"/>
  <c r="W1244" i="1" s="1"/>
  <c r="Z1244" i="1" s="1"/>
  <c r="AA1244" i="1" s="1"/>
  <c r="G1244" i="1"/>
  <c r="F1245" i="1"/>
  <c r="W1245" i="1" s="1"/>
  <c r="Z1245" i="1" s="1"/>
  <c r="AA1245" i="1" s="1"/>
  <c r="G1245" i="1"/>
  <c r="F1246" i="1"/>
  <c r="W1246" i="1" s="1"/>
  <c r="Z1246" i="1" s="1"/>
  <c r="AA1246" i="1" s="1"/>
  <c r="G1246" i="1"/>
  <c r="F1247" i="1"/>
  <c r="W1247" i="1" s="1"/>
  <c r="Z1247" i="1" s="1"/>
  <c r="AA1247" i="1" s="1"/>
  <c r="G1247" i="1"/>
  <c r="F1248" i="1"/>
  <c r="W1248" i="1" s="1"/>
  <c r="Z1248" i="1" s="1"/>
  <c r="AA1248" i="1" s="1"/>
  <c r="G1248" i="1"/>
  <c r="F1249" i="1"/>
  <c r="W1249" i="1" s="1"/>
  <c r="Z1249" i="1" s="1"/>
  <c r="AA1249" i="1" s="1"/>
  <c r="G1249" i="1"/>
  <c r="F1250" i="1"/>
  <c r="W1250" i="1" s="1"/>
  <c r="Z1250" i="1" s="1"/>
  <c r="AA1250" i="1" s="1"/>
  <c r="G1250" i="1"/>
  <c r="F1251" i="1"/>
  <c r="W1251" i="1" s="1"/>
  <c r="Z1251" i="1" s="1"/>
  <c r="AA1251" i="1" s="1"/>
  <c r="G1251" i="1"/>
  <c r="F1252" i="1"/>
  <c r="W1252" i="1" s="1"/>
  <c r="Z1252" i="1" s="1"/>
  <c r="AA1252" i="1" s="1"/>
  <c r="G1252" i="1"/>
  <c r="F1253" i="1"/>
  <c r="W1253" i="1" s="1"/>
  <c r="Z1253" i="1" s="1"/>
  <c r="AA1253" i="1" s="1"/>
  <c r="G1253" i="1"/>
  <c r="F1254" i="1"/>
  <c r="W1254" i="1" s="1"/>
  <c r="Z1254" i="1" s="1"/>
  <c r="AA1254" i="1" s="1"/>
  <c r="G1254" i="1"/>
  <c r="F1255" i="1"/>
  <c r="W1255" i="1" s="1"/>
  <c r="Z1255" i="1" s="1"/>
  <c r="AA1255" i="1" s="1"/>
  <c r="G1255" i="1"/>
  <c r="F1256" i="1"/>
  <c r="W1256" i="1" s="1"/>
  <c r="Z1256" i="1" s="1"/>
  <c r="AA1256" i="1" s="1"/>
  <c r="G1256" i="1"/>
  <c r="F1257" i="1"/>
  <c r="W1257" i="1" s="1"/>
  <c r="Z1257" i="1" s="1"/>
  <c r="AA1257" i="1" s="1"/>
  <c r="G1257" i="1"/>
  <c r="F1258" i="1"/>
  <c r="W1258" i="1" s="1"/>
  <c r="Z1258" i="1" s="1"/>
  <c r="AA1258" i="1" s="1"/>
  <c r="G1258" i="1"/>
  <c r="F1259" i="1"/>
  <c r="W1259" i="1" s="1"/>
  <c r="Z1259" i="1" s="1"/>
  <c r="AA1259" i="1" s="1"/>
  <c r="G1259" i="1"/>
  <c r="F1260" i="1"/>
  <c r="W1260" i="1" s="1"/>
  <c r="Z1260" i="1" s="1"/>
  <c r="AA1260" i="1" s="1"/>
  <c r="G1260" i="1"/>
  <c r="F1261" i="1"/>
  <c r="W1261" i="1" s="1"/>
  <c r="Z1261" i="1" s="1"/>
  <c r="AA1261" i="1" s="1"/>
  <c r="G1261" i="1"/>
  <c r="F1262" i="1"/>
  <c r="W1262" i="1" s="1"/>
  <c r="Z1262" i="1" s="1"/>
  <c r="AA1262" i="1" s="1"/>
  <c r="G1262" i="1"/>
  <c r="F1263" i="1"/>
  <c r="W1263" i="1" s="1"/>
  <c r="Z1263" i="1" s="1"/>
  <c r="AA1263" i="1" s="1"/>
  <c r="G1263" i="1"/>
  <c r="F1264" i="1"/>
  <c r="W1264" i="1" s="1"/>
  <c r="Z1264" i="1" s="1"/>
  <c r="AA1264" i="1" s="1"/>
  <c r="G1264" i="1"/>
  <c r="F1265" i="1"/>
  <c r="W1265" i="1" s="1"/>
  <c r="Z1265" i="1" s="1"/>
  <c r="AA1265" i="1" s="1"/>
  <c r="G1265" i="1"/>
  <c r="F1266" i="1"/>
  <c r="W1266" i="1" s="1"/>
  <c r="Z1266" i="1" s="1"/>
  <c r="AA1266" i="1" s="1"/>
  <c r="G1266" i="1"/>
  <c r="F1267" i="1"/>
  <c r="W1267" i="1" s="1"/>
  <c r="Z1267" i="1" s="1"/>
  <c r="AA1267" i="1" s="1"/>
  <c r="G1267" i="1"/>
  <c r="F1268" i="1"/>
  <c r="W1268" i="1" s="1"/>
  <c r="Z1268" i="1" s="1"/>
  <c r="AA1268" i="1" s="1"/>
  <c r="G1268" i="1"/>
  <c r="F1269" i="1"/>
  <c r="W1269" i="1" s="1"/>
  <c r="Z1269" i="1" s="1"/>
  <c r="AA1269" i="1" s="1"/>
  <c r="G1269" i="1"/>
  <c r="F1270" i="1"/>
  <c r="W1270" i="1" s="1"/>
  <c r="Z1270" i="1" s="1"/>
  <c r="AA1270" i="1" s="1"/>
  <c r="G1270" i="1"/>
  <c r="F1271" i="1"/>
  <c r="W1271" i="1" s="1"/>
  <c r="Z1271" i="1" s="1"/>
  <c r="AA1271" i="1" s="1"/>
  <c r="G1271" i="1"/>
  <c r="F1272" i="1"/>
  <c r="W1272" i="1" s="1"/>
  <c r="Z1272" i="1" s="1"/>
  <c r="AA1272" i="1" s="1"/>
  <c r="G1272" i="1"/>
  <c r="F1273" i="1"/>
  <c r="W1273" i="1" s="1"/>
  <c r="Z1273" i="1" s="1"/>
  <c r="AA1273" i="1" s="1"/>
  <c r="G1273" i="1"/>
  <c r="F1274" i="1"/>
  <c r="W1274" i="1" s="1"/>
  <c r="Z1274" i="1" s="1"/>
  <c r="AA1274" i="1" s="1"/>
  <c r="G1274" i="1"/>
  <c r="F1275" i="1"/>
  <c r="W1275" i="1" s="1"/>
  <c r="Z1275" i="1" s="1"/>
  <c r="AA1275" i="1" s="1"/>
  <c r="G1275" i="1"/>
  <c r="F1276" i="1"/>
  <c r="W1276" i="1" s="1"/>
  <c r="Z1276" i="1" s="1"/>
  <c r="AA1276" i="1" s="1"/>
  <c r="G1276" i="1"/>
  <c r="F1277" i="1"/>
  <c r="W1277" i="1" s="1"/>
  <c r="Z1277" i="1" s="1"/>
  <c r="AA1277" i="1" s="1"/>
  <c r="G1277" i="1"/>
  <c r="F1278" i="1"/>
  <c r="W1278" i="1" s="1"/>
  <c r="Z1278" i="1" s="1"/>
  <c r="AA1278" i="1" s="1"/>
  <c r="G1278" i="1"/>
  <c r="F1279" i="1"/>
  <c r="W1279" i="1" s="1"/>
  <c r="Z1279" i="1" s="1"/>
  <c r="AA1279" i="1" s="1"/>
  <c r="G1279" i="1"/>
  <c r="F1280" i="1"/>
  <c r="W1280" i="1" s="1"/>
  <c r="Z1280" i="1" s="1"/>
  <c r="AA1280" i="1" s="1"/>
  <c r="G1280" i="1"/>
  <c r="F1281" i="1"/>
  <c r="W1281" i="1" s="1"/>
  <c r="Z1281" i="1" s="1"/>
  <c r="AA1281" i="1" s="1"/>
  <c r="G1281" i="1"/>
  <c r="F1282" i="1"/>
  <c r="W1282" i="1" s="1"/>
  <c r="Z1282" i="1" s="1"/>
  <c r="AA1282" i="1" s="1"/>
  <c r="G1282" i="1"/>
  <c r="F1283" i="1"/>
  <c r="W1283" i="1" s="1"/>
  <c r="Z1283" i="1" s="1"/>
  <c r="AA1283" i="1" s="1"/>
  <c r="G1283" i="1"/>
  <c r="F1284" i="1"/>
  <c r="W1284" i="1" s="1"/>
  <c r="Z1284" i="1" s="1"/>
  <c r="AA1284" i="1" s="1"/>
  <c r="G1284" i="1"/>
  <c r="F1285" i="1"/>
  <c r="W1285" i="1" s="1"/>
  <c r="Z1285" i="1" s="1"/>
  <c r="AA1285" i="1" s="1"/>
  <c r="G1285" i="1"/>
  <c r="F1286" i="1"/>
  <c r="W1286" i="1" s="1"/>
  <c r="Z1286" i="1" s="1"/>
  <c r="AA1286" i="1" s="1"/>
  <c r="G1286" i="1"/>
  <c r="F1287" i="1"/>
  <c r="W1287" i="1" s="1"/>
  <c r="Z1287" i="1" s="1"/>
  <c r="AA1287" i="1" s="1"/>
  <c r="G1287" i="1"/>
  <c r="F1288" i="1"/>
  <c r="W1288" i="1" s="1"/>
  <c r="Z1288" i="1" s="1"/>
  <c r="AA1288" i="1" s="1"/>
  <c r="G1288" i="1"/>
  <c r="F1289" i="1"/>
  <c r="W1289" i="1" s="1"/>
  <c r="Z1289" i="1" s="1"/>
  <c r="AA1289" i="1" s="1"/>
  <c r="G1289" i="1"/>
  <c r="F1290" i="1"/>
  <c r="W1290" i="1" s="1"/>
  <c r="Z1290" i="1" s="1"/>
  <c r="AA1290" i="1" s="1"/>
  <c r="G1290" i="1"/>
  <c r="F1291" i="1"/>
  <c r="W1291" i="1" s="1"/>
  <c r="Z1291" i="1" s="1"/>
  <c r="AA1291" i="1" s="1"/>
  <c r="G1291" i="1"/>
  <c r="F1292" i="1"/>
  <c r="W1292" i="1" s="1"/>
  <c r="Z1292" i="1" s="1"/>
  <c r="AA1292" i="1" s="1"/>
  <c r="G1292" i="1"/>
  <c r="F1293" i="1"/>
  <c r="W1293" i="1" s="1"/>
  <c r="Z1293" i="1" s="1"/>
  <c r="AA1293" i="1" s="1"/>
  <c r="G1293" i="1"/>
  <c r="F1294" i="1"/>
  <c r="W1294" i="1" s="1"/>
  <c r="Z1294" i="1" s="1"/>
  <c r="AA1294" i="1" s="1"/>
  <c r="G1294" i="1"/>
  <c r="F1295" i="1"/>
  <c r="W1295" i="1" s="1"/>
  <c r="Z1295" i="1" s="1"/>
  <c r="AA1295" i="1" s="1"/>
  <c r="G1295" i="1"/>
  <c r="F1296" i="1"/>
  <c r="W1296" i="1" s="1"/>
  <c r="Z1296" i="1" s="1"/>
  <c r="AA1296" i="1" s="1"/>
  <c r="G1296" i="1"/>
  <c r="F1297" i="1"/>
  <c r="W1297" i="1" s="1"/>
  <c r="Z1297" i="1" s="1"/>
  <c r="AA1297" i="1" s="1"/>
  <c r="G1297" i="1"/>
  <c r="F1298" i="1"/>
  <c r="W1298" i="1" s="1"/>
  <c r="Z1298" i="1" s="1"/>
  <c r="AA1298" i="1" s="1"/>
  <c r="G1298" i="1"/>
  <c r="F1299" i="1"/>
  <c r="W1299" i="1" s="1"/>
  <c r="Z1299" i="1" s="1"/>
  <c r="AA1299" i="1" s="1"/>
  <c r="G1299" i="1"/>
  <c r="F1300" i="1"/>
  <c r="W1300" i="1" s="1"/>
  <c r="Z1300" i="1" s="1"/>
  <c r="AA1300" i="1" s="1"/>
  <c r="G1300" i="1"/>
  <c r="F1301" i="1"/>
  <c r="W1301" i="1" s="1"/>
  <c r="Z1301" i="1" s="1"/>
  <c r="AA1301" i="1" s="1"/>
  <c r="G1301" i="1"/>
  <c r="F1302" i="1"/>
  <c r="W1302" i="1" s="1"/>
  <c r="Z1302" i="1" s="1"/>
  <c r="AA1302" i="1" s="1"/>
  <c r="G1302" i="1"/>
  <c r="F1303" i="1"/>
  <c r="W1303" i="1" s="1"/>
  <c r="Z1303" i="1" s="1"/>
  <c r="AA1303" i="1" s="1"/>
  <c r="G1303" i="1"/>
  <c r="F1304" i="1"/>
  <c r="W1304" i="1" s="1"/>
  <c r="Z1304" i="1" s="1"/>
  <c r="AA1304" i="1" s="1"/>
  <c r="G1304" i="1"/>
  <c r="F1305" i="1"/>
  <c r="W1305" i="1" s="1"/>
  <c r="Z1305" i="1" s="1"/>
  <c r="AA1305" i="1" s="1"/>
  <c r="G1305" i="1"/>
  <c r="F1306" i="1"/>
  <c r="W1306" i="1" s="1"/>
  <c r="Z1306" i="1" s="1"/>
  <c r="AA1306" i="1" s="1"/>
  <c r="G1306" i="1"/>
  <c r="F1307" i="1"/>
  <c r="W1307" i="1" s="1"/>
  <c r="Z1307" i="1" s="1"/>
  <c r="AA1307" i="1" s="1"/>
  <c r="G1307" i="1"/>
  <c r="F1308" i="1"/>
  <c r="W1308" i="1" s="1"/>
  <c r="Z1308" i="1" s="1"/>
  <c r="AA1308" i="1" s="1"/>
  <c r="G1308" i="1"/>
  <c r="F1309" i="1"/>
  <c r="W1309" i="1" s="1"/>
  <c r="Z1309" i="1" s="1"/>
  <c r="AA1309" i="1" s="1"/>
  <c r="G1309" i="1"/>
  <c r="F1310" i="1"/>
  <c r="W1310" i="1" s="1"/>
  <c r="Z1310" i="1" s="1"/>
  <c r="AA1310" i="1" s="1"/>
  <c r="G1310" i="1"/>
  <c r="F1311" i="1"/>
  <c r="W1311" i="1" s="1"/>
  <c r="Z1311" i="1" s="1"/>
  <c r="AA1311" i="1" s="1"/>
  <c r="G1311" i="1"/>
  <c r="F1312" i="1"/>
  <c r="W1312" i="1" s="1"/>
  <c r="Z1312" i="1" s="1"/>
  <c r="AA1312" i="1" s="1"/>
  <c r="G1312" i="1"/>
  <c r="F1313" i="1"/>
  <c r="W1313" i="1" s="1"/>
  <c r="Z1313" i="1" s="1"/>
  <c r="AA1313" i="1" s="1"/>
  <c r="G1313" i="1"/>
  <c r="F1314" i="1"/>
  <c r="W1314" i="1" s="1"/>
  <c r="Z1314" i="1" s="1"/>
  <c r="AA1314" i="1" s="1"/>
  <c r="G1314" i="1"/>
  <c r="F1315" i="1"/>
  <c r="W1315" i="1" s="1"/>
  <c r="Z1315" i="1" s="1"/>
  <c r="AA1315" i="1" s="1"/>
  <c r="G1315" i="1"/>
  <c r="F1316" i="1"/>
  <c r="W1316" i="1" s="1"/>
  <c r="Z1316" i="1" s="1"/>
  <c r="AA1316" i="1" s="1"/>
  <c r="G1316" i="1"/>
  <c r="F1317" i="1"/>
  <c r="W1317" i="1" s="1"/>
  <c r="Z1317" i="1" s="1"/>
  <c r="AA1317" i="1" s="1"/>
  <c r="G1317" i="1"/>
  <c r="F1318" i="1"/>
  <c r="W1318" i="1" s="1"/>
  <c r="Z1318" i="1" s="1"/>
  <c r="AA1318" i="1" s="1"/>
  <c r="G1318" i="1"/>
  <c r="F1319" i="1"/>
  <c r="W1319" i="1" s="1"/>
  <c r="Z1319" i="1" s="1"/>
  <c r="AA1319" i="1" s="1"/>
  <c r="G1319" i="1"/>
  <c r="F1320" i="1"/>
  <c r="W1320" i="1" s="1"/>
  <c r="Z1320" i="1" s="1"/>
  <c r="AA1320" i="1" s="1"/>
  <c r="G1320" i="1"/>
  <c r="F1321" i="1"/>
  <c r="W1321" i="1" s="1"/>
  <c r="Z1321" i="1" s="1"/>
  <c r="AA1321" i="1" s="1"/>
  <c r="G1321" i="1"/>
  <c r="F1322" i="1"/>
  <c r="W1322" i="1" s="1"/>
  <c r="Z1322" i="1" s="1"/>
  <c r="AA1322" i="1" s="1"/>
  <c r="G1322" i="1"/>
  <c r="F1323" i="1"/>
  <c r="W1323" i="1" s="1"/>
  <c r="Z1323" i="1" s="1"/>
  <c r="AA1323" i="1" s="1"/>
  <c r="G1323" i="1"/>
  <c r="F1324" i="1"/>
  <c r="W1324" i="1" s="1"/>
  <c r="Z1324" i="1" s="1"/>
  <c r="AA1324" i="1" s="1"/>
  <c r="G1324" i="1"/>
  <c r="F1325" i="1"/>
  <c r="W1325" i="1" s="1"/>
  <c r="Z1325" i="1" s="1"/>
  <c r="AA1325" i="1" s="1"/>
  <c r="G1325" i="1"/>
  <c r="F1326" i="1"/>
  <c r="W1326" i="1" s="1"/>
  <c r="Z1326" i="1" s="1"/>
  <c r="AA1326" i="1" s="1"/>
  <c r="G1326" i="1"/>
  <c r="F1327" i="1"/>
  <c r="W1327" i="1" s="1"/>
  <c r="Z1327" i="1" s="1"/>
  <c r="AA1327" i="1" s="1"/>
  <c r="G1327" i="1"/>
  <c r="F1328" i="1"/>
  <c r="W1328" i="1" s="1"/>
  <c r="Z1328" i="1" s="1"/>
  <c r="AA1328" i="1" s="1"/>
  <c r="G1328" i="1"/>
  <c r="F1329" i="1"/>
  <c r="W1329" i="1" s="1"/>
  <c r="Z1329" i="1" s="1"/>
  <c r="AA1329" i="1" s="1"/>
  <c r="G1329" i="1"/>
  <c r="F1330" i="1"/>
  <c r="W1330" i="1" s="1"/>
  <c r="Z1330" i="1" s="1"/>
  <c r="AA1330" i="1" s="1"/>
  <c r="G1330" i="1"/>
  <c r="F1331" i="1"/>
  <c r="W1331" i="1" s="1"/>
  <c r="Z1331" i="1" s="1"/>
  <c r="AA1331" i="1" s="1"/>
  <c r="G1331" i="1"/>
  <c r="F1332" i="1"/>
  <c r="W1332" i="1" s="1"/>
  <c r="Z1332" i="1" s="1"/>
  <c r="AA1332" i="1" s="1"/>
  <c r="G1332" i="1"/>
  <c r="F1333" i="1"/>
  <c r="W1333" i="1" s="1"/>
  <c r="Z1333" i="1" s="1"/>
  <c r="AA1333" i="1" s="1"/>
  <c r="G1333" i="1"/>
  <c r="F1334" i="1"/>
  <c r="W1334" i="1" s="1"/>
  <c r="Z1334" i="1" s="1"/>
  <c r="AA1334" i="1" s="1"/>
  <c r="G1334" i="1"/>
  <c r="F1335" i="1"/>
  <c r="W1335" i="1" s="1"/>
  <c r="Z1335" i="1" s="1"/>
  <c r="AA1335" i="1" s="1"/>
  <c r="G1335" i="1"/>
  <c r="F1336" i="1"/>
  <c r="W1336" i="1" s="1"/>
  <c r="Z1336" i="1" s="1"/>
  <c r="AA1336" i="1" s="1"/>
  <c r="G1336" i="1"/>
  <c r="F1337" i="1"/>
  <c r="W1337" i="1" s="1"/>
  <c r="Z1337" i="1" s="1"/>
  <c r="AA1337" i="1" s="1"/>
  <c r="G1337" i="1"/>
  <c r="F1338" i="1"/>
  <c r="W1338" i="1" s="1"/>
  <c r="Z1338" i="1" s="1"/>
  <c r="AA1338" i="1" s="1"/>
  <c r="G1338" i="1"/>
  <c r="F1339" i="1"/>
  <c r="W1339" i="1" s="1"/>
  <c r="Z1339" i="1" s="1"/>
  <c r="AA1339" i="1" s="1"/>
  <c r="G1339" i="1"/>
  <c r="F1340" i="1"/>
  <c r="W1340" i="1" s="1"/>
  <c r="Z1340" i="1" s="1"/>
  <c r="AA1340" i="1" s="1"/>
  <c r="G1340" i="1"/>
  <c r="F1341" i="1"/>
  <c r="W1341" i="1" s="1"/>
  <c r="Z1341" i="1" s="1"/>
  <c r="AA1341" i="1" s="1"/>
  <c r="G1341" i="1"/>
  <c r="F1342" i="1"/>
  <c r="W1342" i="1" s="1"/>
  <c r="Z1342" i="1" s="1"/>
  <c r="AA1342" i="1" s="1"/>
  <c r="G1342" i="1"/>
  <c r="F1343" i="1"/>
  <c r="W1343" i="1" s="1"/>
  <c r="Z1343" i="1" s="1"/>
  <c r="AA1343" i="1" s="1"/>
  <c r="G1343" i="1"/>
  <c r="F1344" i="1"/>
  <c r="W1344" i="1" s="1"/>
  <c r="Z1344" i="1" s="1"/>
  <c r="AA1344" i="1" s="1"/>
  <c r="G1344" i="1"/>
  <c r="F1345" i="1"/>
  <c r="W1345" i="1" s="1"/>
  <c r="Z1345" i="1" s="1"/>
  <c r="AA1345" i="1" s="1"/>
  <c r="G1345" i="1"/>
  <c r="F1346" i="1"/>
  <c r="W1346" i="1" s="1"/>
  <c r="Z1346" i="1" s="1"/>
  <c r="AA1346" i="1" s="1"/>
  <c r="G1346" i="1"/>
  <c r="F1347" i="1"/>
  <c r="W1347" i="1" s="1"/>
  <c r="Z1347" i="1" s="1"/>
  <c r="AA1347" i="1" s="1"/>
  <c r="G1347" i="1"/>
  <c r="F1348" i="1"/>
  <c r="W1348" i="1" s="1"/>
  <c r="Z1348" i="1" s="1"/>
  <c r="AA1348" i="1" s="1"/>
  <c r="G1348" i="1"/>
  <c r="F1349" i="1"/>
  <c r="W1349" i="1" s="1"/>
  <c r="Z1349" i="1" s="1"/>
  <c r="AA1349" i="1" s="1"/>
  <c r="G1349" i="1"/>
  <c r="F1350" i="1"/>
  <c r="W1350" i="1" s="1"/>
  <c r="Z1350" i="1" s="1"/>
  <c r="AA1350" i="1" s="1"/>
  <c r="G1350" i="1"/>
  <c r="F1351" i="1"/>
  <c r="W1351" i="1" s="1"/>
  <c r="Z1351" i="1" s="1"/>
  <c r="AA1351" i="1" s="1"/>
  <c r="G1351" i="1"/>
  <c r="F1352" i="1"/>
  <c r="W1352" i="1" s="1"/>
  <c r="Z1352" i="1" s="1"/>
  <c r="AA1352" i="1" s="1"/>
  <c r="G1352" i="1"/>
  <c r="F1353" i="1"/>
  <c r="W1353" i="1" s="1"/>
  <c r="Z1353" i="1" s="1"/>
  <c r="AA1353" i="1" s="1"/>
  <c r="G1353" i="1"/>
  <c r="F1354" i="1"/>
  <c r="W1354" i="1" s="1"/>
  <c r="Z1354" i="1" s="1"/>
  <c r="AA1354" i="1" s="1"/>
  <c r="G1354" i="1"/>
  <c r="F1355" i="1"/>
  <c r="W1355" i="1" s="1"/>
  <c r="Z1355" i="1" s="1"/>
  <c r="AA1355" i="1" s="1"/>
  <c r="G1355" i="1"/>
  <c r="F1356" i="1"/>
  <c r="W1356" i="1" s="1"/>
  <c r="Z1356" i="1" s="1"/>
  <c r="AA1356" i="1" s="1"/>
  <c r="G1356" i="1"/>
  <c r="F1357" i="1"/>
  <c r="W1357" i="1" s="1"/>
  <c r="Z1357" i="1" s="1"/>
  <c r="AA1357" i="1" s="1"/>
  <c r="G1357" i="1"/>
  <c r="F1358" i="1"/>
  <c r="W1358" i="1" s="1"/>
  <c r="Z1358" i="1" s="1"/>
  <c r="AA1358" i="1" s="1"/>
  <c r="G1358" i="1"/>
  <c r="F1359" i="1"/>
  <c r="W1359" i="1" s="1"/>
  <c r="Z1359" i="1" s="1"/>
  <c r="AA1359" i="1" s="1"/>
  <c r="G1359" i="1"/>
  <c r="F1360" i="1"/>
  <c r="W1360" i="1" s="1"/>
  <c r="Z1360" i="1" s="1"/>
  <c r="AA1360" i="1" s="1"/>
  <c r="G1360" i="1"/>
  <c r="F1361" i="1"/>
  <c r="W1361" i="1" s="1"/>
  <c r="Z1361" i="1" s="1"/>
  <c r="AA1361" i="1" s="1"/>
  <c r="G1361" i="1"/>
  <c r="F1362" i="1"/>
  <c r="W1362" i="1" s="1"/>
  <c r="Z1362" i="1" s="1"/>
  <c r="AA1362" i="1" s="1"/>
  <c r="G1362" i="1"/>
  <c r="F1363" i="1"/>
  <c r="W1363" i="1" s="1"/>
  <c r="Z1363" i="1" s="1"/>
  <c r="AA1363" i="1" s="1"/>
  <c r="G1363" i="1"/>
  <c r="F1364" i="1"/>
  <c r="W1364" i="1" s="1"/>
  <c r="Z1364" i="1" s="1"/>
  <c r="AA1364" i="1" s="1"/>
  <c r="G1364" i="1"/>
  <c r="F1365" i="1"/>
  <c r="W1365" i="1" s="1"/>
  <c r="Z1365" i="1" s="1"/>
  <c r="AA1365" i="1" s="1"/>
  <c r="G1365" i="1"/>
  <c r="F1366" i="1"/>
  <c r="W1366" i="1" s="1"/>
  <c r="Z1366" i="1" s="1"/>
  <c r="AA1366" i="1" s="1"/>
  <c r="G1366" i="1"/>
  <c r="F1367" i="1"/>
  <c r="W1367" i="1" s="1"/>
  <c r="Z1367" i="1" s="1"/>
  <c r="AA1367" i="1" s="1"/>
  <c r="G1367" i="1"/>
  <c r="F1368" i="1"/>
  <c r="W1368" i="1" s="1"/>
  <c r="Z1368" i="1" s="1"/>
  <c r="AA1368" i="1" s="1"/>
  <c r="G1368" i="1"/>
  <c r="F1369" i="1"/>
  <c r="W1369" i="1" s="1"/>
  <c r="Z1369" i="1" s="1"/>
  <c r="AA1369" i="1" s="1"/>
  <c r="G1369" i="1"/>
  <c r="F1370" i="1"/>
  <c r="W1370" i="1" s="1"/>
  <c r="Z1370" i="1" s="1"/>
  <c r="AA1370" i="1" s="1"/>
  <c r="G1370" i="1"/>
  <c r="F1371" i="1"/>
  <c r="W1371" i="1" s="1"/>
  <c r="Z1371" i="1" s="1"/>
  <c r="AA1371" i="1" s="1"/>
  <c r="G1371" i="1"/>
  <c r="F1372" i="1"/>
  <c r="W1372" i="1" s="1"/>
  <c r="Z1372" i="1" s="1"/>
  <c r="AA1372" i="1" s="1"/>
  <c r="G1372" i="1"/>
  <c r="F1373" i="1"/>
  <c r="W1373" i="1" s="1"/>
  <c r="Z1373" i="1" s="1"/>
  <c r="AA1373" i="1" s="1"/>
  <c r="G1373" i="1"/>
  <c r="F1374" i="1"/>
  <c r="W1374" i="1" s="1"/>
  <c r="Z1374" i="1" s="1"/>
  <c r="AA1374" i="1" s="1"/>
  <c r="G1374" i="1"/>
  <c r="F1375" i="1"/>
  <c r="W1375" i="1" s="1"/>
  <c r="Z1375" i="1" s="1"/>
  <c r="AA1375" i="1" s="1"/>
  <c r="G1375" i="1"/>
  <c r="F1376" i="1"/>
  <c r="W1376" i="1" s="1"/>
  <c r="Z1376" i="1" s="1"/>
  <c r="AA1376" i="1" s="1"/>
  <c r="G1376" i="1"/>
  <c r="F1377" i="1"/>
  <c r="W1377" i="1" s="1"/>
  <c r="Z1377" i="1" s="1"/>
  <c r="AA1377" i="1" s="1"/>
  <c r="G1377" i="1"/>
  <c r="F1378" i="1"/>
  <c r="W1378" i="1" s="1"/>
  <c r="Z1378" i="1" s="1"/>
  <c r="AA1378" i="1" s="1"/>
  <c r="G1378" i="1"/>
  <c r="F1379" i="1"/>
  <c r="W1379" i="1" s="1"/>
  <c r="Z1379" i="1" s="1"/>
  <c r="AA1379" i="1" s="1"/>
  <c r="G1379" i="1"/>
  <c r="F1380" i="1"/>
  <c r="W1380" i="1" s="1"/>
  <c r="Z1380" i="1" s="1"/>
  <c r="AA1380" i="1" s="1"/>
  <c r="G1380" i="1"/>
  <c r="F1381" i="1"/>
  <c r="W1381" i="1" s="1"/>
  <c r="Z1381" i="1" s="1"/>
  <c r="AA1381" i="1" s="1"/>
  <c r="G1381" i="1"/>
  <c r="F1382" i="1"/>
  <c r="W1382" i="1" s="1"/>
  <c r="Z1382" i="1" s="1"/>
  <c r="AA1382" i="1" s="1"/>
  <c r="G1382" i="1"/>
  <c r="F1383" i="1"/>
  <c r="W1383" i="1" s="1"/>
  <c r="Z1383" i="1" s="1"/>
  <c r="AA1383" i="1" s="1"/>
  <c r="G1383" i="1"/>
  <c r="F1384" i="1"/>
  <c r="W1384" i="1" s="1"/>
  <c r="Z1384" i="1" s="1"/>
  <c r="AA1384" i="1" s="1"/>
  <c r="G1384" i="1"/>
  <c r="F1385" i="1"/>
  <c r="W1385" i="1" s="1"/>
  <c r="Z1385" i="1" s="1"/>
  <c r="AA1385" i="1" s="1"/>
  <c r="G1385" i="1"/>
  <c r="F1386" i="1"/>
  <c r="W1386" i="1" s="1"/>
  <c r="Z1386" i="1" s="1"/>
  <c r="AA1386" i="1" s="1"/>
  <c r="G1386" i="1"/>
  <c r="F1387" i="1"/>
  <c r="W1387" i="1" s="1"/>
  <c r="Z1387" i="1" s="1"/>
  <c r="AA1387" i="1" s="1"/>
  <c r="G1387" i="1"/>
  <c r="F1388" i="1"/>
  <c r="W1388" i="1" s="1"/>
  <c r="Z1388" i="1" s="1"/>
  <c r="AA1388" i="1" s="1"/>
  <c r="G1388" i="1"/>
  <c r="F1389" i="1"/>
  <c r="W1389" i="1" s="1"/>
  <c r="Z1389" i="1" s="1"/>
  <c r="AA1389" i="1" s="1"/>
  <c r="G1389" i="1"/>
  <c r="F1390" i="1"/>
  <c r="W1390" i="1" s="1"/>
  <c r="Z1390" i="1" s="1"/>
  <c r="AA1390" i="1" s="1"/>
  <c r="G1390" i="1"/>
  <c r="F1391" i="1"/>
  <c r="W1391" i="1" s="1"/>
  <c r="Z1391" i="1" s="1"/>
  <c r="AA1391" i="1" s="1"/>
  <c r="G1391" i="1"/>
  <c r="F1392" i="1"/>
  <c r="W1392" i="1" s="1"/>
  <c r="Z1392" i="1" s="1"/>
  <c r="AA1392" i="1" s="1"/>
  <c r="G1392" i="1"/>
  <c r="F1393" i="1"/>
  <c r="W1393" i="1" s="1"/>
  <c r="Z1393" i="1" s="1"/>
  <c r="AA1393" i="1" s="1"/>
  <c r="G1393" i="1"/>
  <c r="F1394" i="1"/>
  <c r="W1394" i="1" s="1"/>
  <c r="Z1394" i="1" s="1"/>
  <c r="AA1394" i="1" s="1"/>
  <c r="G1394" i="1"/>
  <c r="F1395" i="1"/>
  <c r="W1395" i="1" s="1"/>
  <c r="Z1395" i="1" s="1"/>
  <c r="AA1395" i="1" s="1"/>
  <c r="G1395" i="1"/>
  <c r="F1396" i="1"/>
  <c r="W1396" i="1" s="1"/>
  <c r="Z1396" i="1" s="1"/>
  <c r="AA1396" i="1" s="1"/>
  <c r="G1396" i="1"/>
  <c r="F1397" i="1"/>
  <c r="W1397" i="1" s="1"/>
  <c r="Z1397" i="1" s="1"/>
  <c r="AA1397" i="1" s="1"/>
  <c r="G1397" i="1"/>
  <c r="F1398" i="1"/>
  <c r="W1398" i="1" s="1"/>
  <c r="Z1398" i="1" s="1"/>
  <c r="AA1398" i="1" s="1"/>
  <c r="G1398" i="1"/>
  <c r="F1399" i="1"/>
  <c r="W1399" i="1" s="1"/>
  <c r="Z1399" i="1" s="1"/>
  <c r="AA1399" i="1" s="1"/>
  <c r="G1399" i="1"/>
  <c r="F1400" i="1"/>
  <c r="W1400" i="1" s="1"/>
  <c r="Z1400" i="1" s="1"/>
  <c r="AA1400" i="1" s="1"/>
  <c r="G1400" i="1"/>
  <c r="F1401" i="1"/>
  <c r="W1401" i="1" s="1"/>
  <c r="Z1401" i="1" s="1"/>
  <c r="AA1401" i="1" s="1"/>
  <c r="G1401" i="1"/>
  <c r="F1402" i="1"/>
  <c r="W1402" i="1" s="1"/>
  <c r="Z1402" i="1" s="1"/>
  <c r="AA1402" i="1" s="1"/>
  <c r="G1402" i="1"/>
  <c r="F1403" i="1"/>
  <c r="W1403" i="1" s="1"/>
  <c r="Z1403" i="1" s="1"/>
  <c r="AA1403" i="1" s="1"/>
  <c r="G1403" i="1"/>
  <c r="F1404" i="1"/>
  <c r="W1404" i="1" s="1"/>
  <c r="Z1404" i="1" s="1"/>
  <c r="AA1404" i="1" s="1"/>
  <c r="G1404" i="1"/>
  <c r="F1405" i="1"/>
  <c r="W1405" i="1" s="1"/>
  <c r="Z1405" i="1" s="1"/>
  <c r="AA1405" i="1" s="1"/>
  <c r="G1405" i="1"/>
  <c r="F1406" i="1"/>
  <c r="W1406" i="1" s="1"/>
  <c r="Z1406" i="1" s="1"/>
  <c r="AA1406" i="1" s="1"/>
  <c r="G1406" i="1"/>
  <c r="F1407" i="1"/>
  <c r="W1407" i="1" s="1"/>
  <c r="Z1407" i="1" s="1"/>
  <c r="AA1407" i="1" s="1"/>
  <c r="G1407" i="1"/>
  <c r="F1408" i="1"/>
  <c r="W1408" i="1" s="1"/>
  <c r="Z1408" i="1" s="1"/>
  <c r="AA1408" i="1" s="1"/>
  <c r="G1408" i="1"/>
  <c r="F1409" i="1"/>
  <c r="W1409" i="1" s="1"/>
  <c r="Z1409" i="1" s="1"/>
  <c r="AA1409" i="1" s="1"/>
  <c r="G1409" i="1"/>
  <c r="F1410" i="1"/>
  <c r="W1410" i="1" s="1"/>
  <c r="Z1410" i="1" s="1"/>
  <c r="AA1410" i="1" s="1"/>
  <c r="G1410" i="1"/>
  <c r="F1411" i="1"/>
  <c r="W1411" i="1" s="1"/>
  <c r="Z1411" i="1" s="1"/>
  <c r="AA1411" i="1" s="1"/>
  <c r="G1411" i="1"/>
  <c r="F1412" i="1"/>
  <c r="W1412" i="1" s="1"/>
  <c r="Z1412" i="1" s="1"/>
  <c r="AA1412" i="1" s="1"/>
  <c r="G1412" i="1"/>
  <c r="F1413" i="1"/>
  <c r="W1413" i="1" s="1"/>
  <c r="Z1413" i="1" s="1"/>
  <c r="AA1413" i="1" s="1"/>
  <c r="G1413" i="1"/>
  <c r="F1414" i="1"/>
  <c r="W1414" i="1" s="1"/>
  <c r="Z1414" i="1" s="1"/>
  <c r="AA1414" i="1" s="1"/>
  <c r="G1414" i="1"/>
  <c r="F1415" i="1"/>
  <c r="W1415" i="1" s="1"/>
  <c r="Z1415" i="1" s="1"/>
  <c r="AA1415" i="1" s="1"/>
  <c r="G1415" i="1"/>
  <c r="F1416" i="1"/>
  <c r="W1416" i="1" s="1"/>
  <c r="Z1416" i="1" s="1"/>
  <c r="AA1416" i="1" s="1"/>
  <c r="G1416" i="1"/>
  <c r="F1417" i="1"/>
  <c r="W1417" i="1" s="1"/>
  <c r="Z1417" i="1" s="1"/>
  <c r="AA1417" i="1" s="1"/>
  <c r="G1417" i="1"/>
  <c r="F1418" i="1"/>
  <c r="W1418" i="1" s="1"/>
  <c r="Z1418" i="1" s="1"/>
  <c r="AA1418" i="1" s="1"/>
  <c r="G1418" i="1"/>
  <c r="F1419" i="1"/>
  <c r="W1419" i="1" s="1"/>
  <c r="Z1419" i="1" s="1"/>
  <c r="AA1419" i="1" s="1"/>
  <c r="G1419" i="1"/>
  <c r="F1420" i="1"/>
  <c r="W1420" i="1" s="1"/>
  <c r="Z1420" i="1" s="1"/>
  <c r="AA1420" i="1" s="1"/>
  <c r="G1420" i="1"/>
  <c r="F1421" i="1"/>
  <c r="W1421" i="1" s="1"/>
  <c r="Z1421" i="1" s="1"/>
  <c r="AA1421" i="1" s="1"/>
  <c r="G1421" i="1"/>
  <c r="F1422" i="1"/>
  <c r="W1422" i="1" s="1"/>
  <c r="Z1422" i="1" s="1"/>
  <c r="AA1422" i="1" s="1"/>
  <c r="G1422" i="1"/>
  <c r="F1423" i="1"/>
  <c r="W1423" i="1" s="1"/>
  <c r="Z1423" i="1" s="1"/>
  <c r="AA1423" i="1" s="1"/>
  <c r="G1423" i="1"/>
  <c r="F1424" i="1"/>
  <c r="W1424" i="1" s="1"/>
  <c r="Z1424" i="1" s="1"/>
  <c r="AA1424" i="1" s="1"/>
  <c r="G1424" i="1"/>
  <c r="F1425" i="1"/>
  <c r="W1425" i="1" s="1"/>
  <c r="Z1425" i="1" s="1"/>
  <c r="AA1425" i="1" s="1"/>
  <c r="G1425" i="1"/>
  <c r="F1426" i="1"/>
  <c r="W1426" i="1" s="1"/>
  <c r="Z1426" i="1" s="1"/>
  <c r="AA1426" i="1" s="1"/>
  <c r="G1426" i="1"/>
  <c r="F1427" i="1"/>
  <c r="W1427" i="1" s="1"/>
  <c r="Z1427" i="1" s="1"/>
  <c r="AA1427" i="1" s="1"/>
  <c r="G1427" i="1"/>
  <c r="F1428" i="1"/>
  <c r="W1428" i="1" s="1"/>
  <c r="Z1428" i="1" s="1"/>
  <c r="AA1428" i="1" s="1"/>
  <c r="G1428" i="1"/>
  <c r="F1429" i="1"/>
  <c r="W1429" i="1" s="1"/>
  <c r="Z1429" i="1" s="1"/>
  <c r="AA1429" i="1" s="1"/>
  <c r="G1429" i="1"/>
  <c r="F1430" i="1"/>
  <c r="W1430" i="1" s="1"/>
  <c r="Z1430" i="1" s="1"/>
  <c r="AA1430" i="1" s="1"/>
  <c r="G1430" i="1"/>
  <c r="F1431" i="1"/>
  <c r="W1431" i="1" s="1"/>
  <c r="Z1431" i="1" s="1"/>
  <c r="AA1431" i="1" s="1"/>
  <c r="G1431" i="1"/>
  <c r="F1432" i="1"/>
  <c r="W1432" i="1" s="1"/>
  <c r="Z1432" i="1" s="1"/>
  <c r="AA1432" i="1" s="1"/>
  <c r="G1432" i="1"/>
  <c r="F1433" i="1"/>
  <c r="W1433" i="1" s="1"/>
  <c r="Z1433" i="1" s="1"/>
  <c r="AA1433" i="1" s="1"/>
  <c r="G1433" i="1"/>
  <c r="F1434" i="1"/>
  <c r="W1434" i="1" s="1"/>
  <c r="Z1434" i="1" s="1"/>
  <c r="AA1434" i="1" s="1"/>
  <c r="G1434" i="1"/>
  <c r="F1435" i="1"/>
  <c r="W1435" i="1" s="1"/>
  <c r="Z1435" i="1" s="1"/>
  <c r="AA1435" i="1" s="1"/>
  <c r="G1435" i="1"/>
  <c r="F1436" i="1"/>
  <c r="W1436" i="1" s="1"/>
  <c r="Z1436" i="1" s="1"/>
  <c r="AA1436" i="1" s="1"/>
  <c r="G1436" i="1"/>
  <c r="F1437" i="1"/>
  <c r="W1437" i="1" s="1"/>
  <c r="Z1437" i="1" s="1"/>
  <c r="AA1437" i="1" s="1"/>
  <c r="G1437" i="1"/>
  <c r="F1438" i="1"/>
  <c r="W1438" i="1" s="1"/>
  <c r="Z1438" i="1" s="1"/>
  <c r="AA1438" i="1" s="1"/>
  <c r="G1438" i="1"/>
  <c r="F1439" i="1"/>
  <c r="W1439" i="1" s="1"/>
  <c r="Z1439" i="1" s="1"/>
  <c r="AA1439" i="1" s="1"/>
  <c r="G1439" i="1"/>
  <c r="F1440" i="1"/>
  <c r="W1440" i="1" s="1"/>
  <c r="Z1440" i="1" s="1"/>
  <c r="AA1440" i="1" s="1"/>
  <c r="G1440" i="1"/>
  <c r="F1441" i="1"/>
  <c r="W1441" i="1" s="1"/>
  <c r="Z1441" i="1" s="1"/>
  <c r="AA1441" i="1" s="1"/>
  <c r="G1441" i="1"/>
  <c r="F1442" i="1"/>
  <c r="W1442" i="1" s="1"/>
  <c r="Z1442" i="1" s="1"/>
  <c r="AA1442" i="1" s="1"/>
  <c r="G1442" i="1"/>
  <c r="F1443" i="1"/>
  <c r="W1443" i="1" s="1"/>
  <c r="Z1443" i="1" s="1"/>
  <c r="AA1443" i="1" s="1"/>
  <c r="G1443" i="1"/>
  <c r="F1444" i="1"/>
  <c r="W1444" i="1" s="1"/>
  <c r="Z1444" i="1" s="1"/>
  <c r="AA1444" i="1" s="1"/>
  <c r="G1444" i="1"/>
  <c r="F1445" i="1"/>
  <c r="W1445" i="1" s="1"/>
  <c r="Z1445" i="1" s="1"/>
  <c r="AA1445" i="1" s="1"/>
  <c r="G1445" i="1"/>
  <c r="F1446" i="1"/>
  <c r="W1446" i="1" s="1"/>
  <c r="Z1446" i="1" s="1"/>
  <c r="AA1446" i="1" s="1"/>
  <c r="G1446" i="1"/>
  <c r="F1447" i="1"/>
  <c r="W1447" i="1" s="1"/>
  <c r="Z1447" i="1" s="1"/>
  <c r="AA1447" i="1" s="1"/>
  <c r="G1447" i="1"/>
  <c r="F1448" i="1"/>
  <c r="W1448" i="1" s="1"/>
  <c r="Z1448" i="1" s="1"/>
  <c r="AA1448" i="1" s="1"/>
  <c r="G1448" i="1"/>
  <c r="F1449" i="1"/>
  <c r="W1449" i="1" s="1"/>
  <c r="Z1449" i="1" s="1"/>
  <c r="AA1449" i="1" s="1"/>
  <c r="G1449" i="1"/>
  <c r="F1450" i="1"/>
  <c r="W1450" i="1" s="1"/>
  <c r="Z1450" i="1" s="1"/>
  <c r="AA1450" i="1" s="1"/>
  <c r="G1450" i="1"/>
  <c r="F1451" i="1"/>
  <c r="W1451" i="1" s="1"/>
  <c r="Z1451" i="1" s="1"/>
  <c r="AA1451" i="1" s="1"/>
  <c r="G1451" i="1"/>
  <c r="F1452" i="1"/>
  <c r="W1452" i="1" s="1"/>
  <c r="Z1452" i="1" s="1"/>
  <c r="AA1452" i="1" s="1"/>
  <c r="G1452" i="1"/>
  <c r="F1453" i="1"/>
  <c r="W1453" i="1" s="1"/>
  <c r="Z1453" i="1" s="1"/>
  <c r="AA1453" i="1" s="1"/>
  <c r="G1453" i="1"/>
  <c r="F1454" i="1"/>
  <c r="W1454" i="1" s="1"/>
  <c r="Z1454" i="1" s="1"/>
  <c r="AA1454" i="1" s="1"/>
  <c r="G1454" i="1"/>
  <c r="F1455" i="1"/>
  <c r="W1455" i="1" s="1"/>
  <c r="Z1455" i="1" s="1"/>
  <c r="AA1455" i="1" s="1"/>
  <c r="G1455" i="1"/>
  <c r="F1456" i="1"/>
  <c r="W1456" i="1" s="1"/>
  <c r="Z1456" i="1" s="1"/>
  <c r="AA1456" i="1" s="1"/>
  <c r="G1456" i="1"/>
  <c r="F1457" i="1"/>
  <c r="W1457" i="1" s="1"/>
  <c r="Z1457" i="1" s="1"/>
  <c r="AA1457" i="1" s="1"/>
  <c r="G1457" i="1"/>
  <c r="F1458" i="1"/>
  <c r="W1458" i="1" s="1"/>
  <c r="Z1458" i="1" s="1"/>
  <c r="AA1458" i="1" s="1"/>
  <c r="G1458" i="1"/>
  <c r="F1459" i="1"/>
  <c r="W1459" i="1" s="1"/>
  <c r="Z1459" i="1" s="1"/>
  <c r="AA1459" i="1" s="1"/>
  <c r="G1459" i="1"/>
  <c r="F1460" i="1"/>
  <c r="W1460" i="1" s="1"/>
  <c r="Z1460" i="1" s="1"/>
  <c r="AA1460" i="1" s="1"/>
  <c r="G1460" i="1"/>
  <c r="F1461" i="1"/>
  <c r="W1461" i="1" s="1"/>
  <c r="Z1461" i="1" s="1"/>
  <c r="AA1461" i="1" s="1"/>
  <c r="G1461" i="1"/>
  <c r="F1462" i="1"/>
  <c r="W1462" i="1" s="1"/>
  <c r="Z1462" i="1" s="1"/>
  <c r="AA1462" i="1" s="1"/>
  <c r="G1462" i="1"/>
  <c r="F1463" i="1"/>
  <c r="W1463" i="1" s="1"/>
  <c r="Z1463" i="1" s="1"/>
  <c r="AA1463" i="1" s="1"/>
  <c r="G1463" i="1"/>
  <c r="F1464" i="1"/>
  <c r="W1464" i="1" s="1"/>
  <c r="Z1464" i="1" s="1"/>
  <c r="AA1464" i="1" s="1"/>
  <c r="G1464" i="1"/>
  <c r="F1465" i="1"/>
  <c r="W1465" i="1" s="1"/>
  <c r="Z1465" i="1" s="1"/>
  <c r="AA1465" i="1" s="1"/>
  <c r="G1465" i="1"/>
  <c r="F1466" i="1"/>
  <c r="W1466" i="1" s="1"/>
  <c r="Z1466" i="1" s="1"/>
  <c r="AA1466" i="1" s="1"/>
  <c r="G1466" i="1"/>
  <c r="F1467" i="1"/>
  <c r="W1467" i="1" s="1"/>
  <c r="Z1467" i="1" s="1"/>
  <c r="AA1467" i="1" s="1"/>
  <c r="G1467" i="1"/>
  <c r="F1468" i="1"/>
  <c r="W1468" i="1" s="1"/>
  <c r="Z1468" i="1" s="1"/>
  <c r="AA1468" i="1" s="1"/>
  <c r="G1468" i="1"/>
  <c r="F1469" i="1"/>
  <c r="W1469" i="1" s="1"/>
  <c r="Z1469" i="1" s="1"/>
  <c r="AA1469" i="1" s="1"/>
  <c r="G1469" i="1"/>
  <c r="F1470" i="1"/>
  <c r="W1470" i="1" s="1"/>
  <c r="Z1470" i="1" s="1"/>
  <c r="AA1470" i="1" s="1"/>
  <c r="G1470" i="1"/>
  <c r="F1471" i="1"/>
  <c r="W1471" i="1" s="1"/>
  <c r="Z1471" i="1" s="1"/>
  <c r="AA1471" i="1" s="1"/>
  <c r="G1471" i="1"/>
  <c r="F1472" i="1"/>
  <c r="W1472" i="1" s="1"/>
  <c r="Z1472" i="1" s="1"/>
  <c r="AA1472" i="1" s="1"/>
  <c r="G1472" i="1"/>
  <c r="F1473" i="1"/>
  <c r="W1473" i="1" s="1"/>
  <c r="Z1473" i="1" s="1"/>
  <c r="AA1473" i="1" s="1"/>
  <c r="G1473" i="1"/>
  <c r="F1474" i="1"/>
  <c r="W1474" i="1" s="1"/>
  <c r="Z1474" i="1" s="1"/>
  <c r="AA1474" i="1" s="1"/>
  <c r="G1474" i="1"/>
  <c r="F1475" i="1"/>
  <c r="W1475" i="1" s="1"/>
  <c r="Z1475" i="1" s="1"/>
  <c r="AA1475" i="1" s="1"/>
  <c r="G1475" i="1"/>
  <c r="F1476" i="1"/>
  <c r="W1476" i="1" s="1"/>
  <c r="Z1476" i="1" s="1"/>
  <c r="AA1476" i="1" s="1"/>
  <c r="G1476" i="1"/>
  <c r="F1477" i="1"/>
  <c r="W1477" i="1" s="1"/>
  <c r="Z1477" i="1" s="1"/>
  <c r="AA1477" i="1" s="1"/>
  <c r="G1477" i="1"/>
  <c r="F1478" i="1"/>
  <c r="W1478" i="1" s="1"/>
  <c r="Z1478" i="1" s="1"/>
  <c r="AA1478" i="1" s="1"/>
  <c r="G1478" i="1"/>
  <c r="F1479" i="1"/>
  <c r="W1479" i="1" s="1"/>
  <c r="Z1479" i="1" s="1"/>
  <c r="AA1479" i="1" s="1"/>
  <c r="G1479" i="1"/>
  <c r="F1480" i="1"/>
  <c r="W1480" i="1" s="1"/>
  <c r="Z1480" i="1" s="1"/>
  <c r="AA1480" i="1" s="1"/>
  <c r="G1480" i="1"/>
  <c r="F1481" i="1"/>
  <c r="W1481" i="1" s="1"/>
  <c r="Z1481" i="1" s="1"/>
  <c r="AA1481" i="1" s="1"/>
  <c r="G1481" i="1"/>
  <c r="F1482" i="1"/>
  <c r="W1482" i="1" s="1"/>
  <c r="Z1482" i="1" s="1"/>
  <c r="AA1482" i="1" s="1"/>
  <c r="G1482" i="1"/>
  <c r="F1483" i="1"/>
  <c r="W1483" i="1" s="1"/>
  <c r="Z1483" i="1" s="1"/>
  <c r="AA1483" i="1" s="1"/>
  <c r="G1483" i="1"/>
  <c r="F1484" i="1"/>
  <c r="W1484" i="1" s="1"/>
  <c r="Z1484" i="1" s="1"/>
  <c r="AA1484" i="1" s="1"/>
  <c r="G1484" i="1"/>
  <c r="F1485" i="1"/>
  <c r="W1485" i="1" s="1"/>
  <c r="Z1485" i="1" s="1"/>
  <c r="AA1485" i="1" s="1"/>
  <c r="G1485" i="1"/>
  <c r="F1486" i="1"/>
  <c r="W1486" i="1" s="1"/>
  <c r="Z1486" i="1" s="1"/>
  <c r="AA1486" i="1" s="1"/>
  <c r="G1486" i="1"/>
  <c r="F1487" i="1"/>
  <c r="W1487" i="1" s="1"/>
  <c r="Z1487" i="1" s="1"/>
  <c r="AA1487" i="1" s="1"/>
  <c r="G1487" i="1"/>
  <c r="F1488" i="1"/>
  <c r="W1488" i="1" s="1"/>
  <c r="Z1488" i="1" s="1"/>
  <c r="AA1488" i="1" s="1"/>
  <c r="G1488" i="1"/>
  <c r="F1489" i="1"/>
  <c r="W1489" i="1" s="1"/>
  <c r="Z1489" i="1" s="1"/>
  <c r="AA1489" i="1" s="1"/>
  <c r="G1489" i="1"/>
  <c r="F1490" i="1"/>
  <c r="W1490" i="1" s="1"/>
  <c r="Z1490" i="1" s="1"/>
  <c r="AA1490" i="1" s="1"/>
  <c r="G1490" i="1"/>
  <c r="F1491" i="1"/>
  <c r="W1491" i="1" s="1"/>
  <c r="Z1491" i="1" s="1"/>
  <c r="AA1491" i="1" s="1"/>
  <c r="G1491" i="1"/>
  <c r="F1492" i="1"/>
  <c r="W1492" i="1" s="1"/>
  <c r="Z1492" i="1" s="1"/>
  <c r="AA1492" i="1" s="1"/>
  <c r="G1492" i="1"/>
  <c r="F1493" i="1"/>
  <c r="W1493" i="1" s="1"/>
  <c r="Z1493" i="1" s="1"/>
  <c r="AA1493" i="1" s="1"/>
  <c r="G1493" i="1"/>
  <c r="F1494" i="1"/>
  <c r="W1494" i="1" s="1"/>
  <c r="Z1494" i="1" s="1"/>
  <c r="AA1494" i="1" s="1"/>
  <c r="G1494" i="1"/>
  <c r="F1495" i="1"/>
  <c r="W1495" i="1" s="1"/>
  <c r="Z1495" i="1" s="1"/>
  <c r="AA1495" i="1" s="1"/>
  <c r="G1495" i="1"/>
  <c r="F1496" i="1"/>
  <c r="W1496" i="1" s="1"/>
  <c r="Z1496" i="1" s="1"/>
  <c r="AA1496" i="1" s="1"/>
  <c r="G1496" i="1"/>
  <c r="F1497" i="1"/>
  <c r="W1497" i="1" s="1"/>
  <c r="Z1497" i="1" s="1"/>
  <c r="AA1497" i="1" s="1"/>
  <c r="G1497" i="1"/>
  <c r="F1498" i="1"/>
  <c r="W1498" i="1" s="1"/>
  <c r="Z1498" i="1" s="1"/>
  <c r="AA1498" i="1" s="1"/>
  <c r="G1498" i="1"/>
  <c r="F1499" i="1"/>
  <c r="W1499" i="1" s="1"/>
  <c r="Z1499" i="1" s="1"/>
  <c r="AA1499" i="1" s="1"/>
  <c r="G1499" i="1"/>
  <c r="F1500" i="1"/>
  <c r="W1500" i="1" s="1"/>
  <c r="Z1500" i="1" s="1"/>
  <c r="AA1500" i="1" s="1"/>
  <c r="G1500" i="1"/>
  <c r="F1501" i="1"/>
  <c r="W1501" i="1" s="1"/>
  <c r="Z1501" i="1" s="1"/>
  <c r="AA1501" i="1" s="1"/>
  <c r="G1501" i="1"/>
  <c r="F1502" i="1"/>
  <c r="W1502" i="1" s="1"/>
  <c r="Z1502" i="1" s="1"/>
  <c r="AA1502" i="1" s="1"/>
  <c r="G1502" i="1"/>
  <c r="F1503" i="1"/>
  <c r="W1503" i="1" s="1"/>
  <c r="Z1503" i="1" s="1"/>
  <c r="AA1503" i="1" s="1"/>
  <c r="G1503" i="1"/>
  <c r="F1504" i="1"/>
  <c r="W1504" i="1" s="1"/>
  <c r="Z1504" i="1" s="1"/>
  <c r="AA1504" i="1" s="1"/>
  <c r="G1504" i="1"/>
  <c r="F1505" i="1"/>
  <c r="W1505" i="1" s="1"/>
  <c r="Z1505" i="1" s="1"/>
  <c r="AA1505" i="1" s="1"/>
  <c r="G1505" i="1"/>
  <c r="F1506" i="1"/>
  <c r="W1506" i="1" s="1"/>
  <c r="Z1506" i="1" s="1"/>
  <c r="AA1506" i="1" s="1"/>
  <c r="G1506" i="1"/>
  <c r="F1507" i="1"/>
  <c r="W1507" i="1" s="1"/>
  <c r="Z1507" i="1" s="1"/>
  <c r="AA1507" i="1" s="1"/>
  <c r="G1507" i="1"/>
  <c r="F1508" i="1"/>
  <c r="W1508" i="1" s="1"/>
  <c r="Z1508" i="1" s="1"/>
  <c r="AA1508" i="1" s="1"/>
  <c r="G1508" i="1"/>
  <c r="F1509" i="1"/>
  <c r="W1509" i="1" s="1"/>
  <c r="Z1509" i="1" s="1"/>
  <c r="AA1509" i="1" s="1"/>
  <c r="G1509" i="1"/>
  <c r="F1510" i="1"/>
  <c r="W1510" i="1" s="1"/>
  <c r="Z1510" i="1" s="1"/>
  <c r="AA1510" i="1" s="1"/>
  <c r="G1510" i="1"/>
  <c r="F1511" i="1"/>
  <c r="W1511" i="1" s="1"/>
  <c r="Z1511" i="1" s="1"/>
  <c r="AA1511" i="1" s="1"/>
  <c r="G1511" i="1"/>
  <c r="F1512" i="1"/>
  <c r="W1512" i="1" s="1"/>
  <c r="Z1512" i="1" s="1"/>
  <c r="AA1512" i="1" s="1"/>
  <c r="G1512" i="1"/>
  <c r="F1513" i="1"/>
  <c r="W1513" i="1" s="1"/>
  <c r="Z1513" i="1" s="1"/>
  <c r="AA1513" i="1" s="1"/>
  <c r="G1513" i="1"/>
  <c r="F1514" i="1"/>
  <c r="W1514" i="1" s="1"/>
  <c r="Z1514" i="1" s="1"/>
  <c r="AA1514" i="1" s="1"/>
  <c r="G1514" i="1"/>
  <c r="F1515" i="1"/>
  <c r="W1515" i="1" s="1"/>
  <c r="Z1515" i="1" s="1"/>
  <c r="AA1515" i="1" s="1"/>
  <c r="G1515" i="1"/>
  <c r="F1516" i="1"/>
  <c r="W1516" i="1" s="1"/>
  <c r="Z1516" i="1" s="1"/>
  <c r="AA1516" i="1" s="1"/>
  <c r="G1516" i="1"/>
  <c r="F1517" i="1"/>
  <c r="W1517" i="1" s="1"/>
  <c r="Z1517" i="1" s="1"/>
  <c r="AA1517" i="1" s="1"/>
  <c r="G1517" i="1"/>
  <c r="F1518" i="1"/>
  <c r="W1518" i="1" s="1"/>
  <c r="Z1518" i="1" s="1"/>
  <c r="AA1518" i="1" s="1"/>
  <c r="G1518" i="1"/>
  <c r="F1519" i="1"/>
  <c r="W1519" i="1" s="1"/>
  <c r="Z1519" i="1" s="1"/>
  <c r="AA1519" i="1" s="1"/>
  <c r="G1519" i="1"/>
  <c r="F1520" i="1"/>
  <c r="W1520" i="1" s="1"/>
  <c r="Z1520" i="1" s="1"/>
  <c r="AA1520" i="1" s="1"/>
  <c r="G1520" i="1"/>
  <c r="F1521" i="1"/>
  <c r="W1521" i="1" s="1"/>
  <c r="Z1521" i="1" s="1"/>
  <c r="AA1521" i="1" s="1"/>
  <c r="G1521" i="1"/>
  <c r="F1522" i="1"/>
  <c r="W1522" i="1" s="1"/>
  <c r="Z1522" i="1" s="1"/>
  <c r="AA1522" i="1" s="1"/>
  <c r="G1522" i="1"/>
  <c r="F1523" i="1"/>
  <c r="W1523" i="1" s="1"/>
  <c r="Z1523" i="1" s="1"/>
  <c r="AA1523" i="1" s="1"/>
  <c r="G1523" i="1"/>
  <c r="F1524" i="1"/>
  <c r="W1524" i="1" s="1"/>
  <c r="Z1524" i="1" s="1"/>
  <c r="AA1524" i="1" s="1"/>
  <c r="G1524" i="1"/>
  <c r="F1525" i="1"/>
  <c r="W1525" i="1" s="1"/>
  <c r="Z1525" i="1" s="1"/>
  <c r="AA1525" i="1" s="1"/>
  <c r="G1525" i="1"/>
  <c r="F1526" i="1"/>
  <c r="W1526" i="1" s="1"/>
  <c r="Z1526" i="1" s="1"/>
  <c r="AA1526" i="1" s="1"/>
  <c r="G1526" i="1"/>
  <c r="F1527" i="1"/>
  <c r="W1527" i="1" s="1"/>
  <c r="Z1527" i="1" s="1"/>
  <c r="AA1527" i="1" s="1"/>
  <c r="G1527" i="1"/>
  <c r="F1528" i="1"/>
  <c r="W1528" i="1" s="1"/>
  <c r="Z1528" i="1" s="1"/>
  <c r="AA1528" i="1" s="1"/>
  <c r="G1528" i="1"/>
  <c r="F1529" i="1"/>
  <c r="W1529" i="1" s="1"/>
  <c r="Z1529" i="1" s="1"/>
  <c r="AA1529" i="1" s="1"/>
  <c r="G1529" i="1"/>
  <c r="F1530" i="1"/>
  <c r="W1530" i="1" s="1"/>
  <c r="Z1530" i="1" s="1"/>
  <c r="AA1530" i="1" s="1"/>
  <c r="G1530" i="1"/>
  <c r="F1531" i="1"/>
  <c r="W1531" i="1" s="1"/>
  <c r="Z1531" i="1" s="1"/>
  <c r="AA1531" i="1" s="1"/>
  <c r="G1531" i="1"/>
  <c r="F1532" i="1"/>
  <c r="W1532" i="1" s="1"/>
  <c r="Z1532" i="1" s="1"/>
  <c r="AA1532" i="1" s="1"/>
  <c r="G1532" i="1"/>
  <c r="F1533" i="1"/>
  <c r="W1533" i="1" s="1"/>
  <c r="Z1533" i="1" s="1"/>
  <c r="AA1533" i="1" s="1"/>
  <c r="G1533" i="1"/>
  <c r="F1534" i="1"/>
  <c r="W1534" i="1" s="1"/>
  <c r="Z1534" i="1" s="1"/>
  <c r="AA1534" i="1" s="1"/>
  <c r="G1534" i="1"/>
  <c r="F1535" i="1"/>
  <c r="W1535" i="1" s="1"/>
  <c r="Z1535" i="1" s="1"/>
  <c r="AA1535" i="1" s="1"/>
  <c r="G1535" i="1"/>
  <c r="F1536" i="1"/>
  <c r="W1536" i="1" s="1"/>
  <c r="Z1536" i="1" s="1"/>
  <c r="AA1536" i="1" s="1"/>
  <c r="G1536" i="1"/>
  <c r="F1537" i="1"/>
  <c r="W1537" i="1" s="1"/>
  <c r="Z1537" i="1" s="1"/>
  <c r="AA1537" i="1" s="1"/>
  <c r="G1537" i="1"/>
  <c r="F1538" i="1"/>
  <c r="W1538" i="1" s="1"/>
  <c r="Z1538" i="1" s="1"/>
  <c r="AA1538" i="1" s="1"/>
  <c r="G1538" i="1"/>
  <c r="F1539" i="1"/>
  <c r="W1539" i="1" s="1"/>
  <c r="Z1539" i="1" s="1"/>
  <c r="AA1539" i="1" s="1"/>
  <c r="G1539" i="1"/>
  <c r="F1540" i="1"/>
  <c r="W1540" i="1" s="1"/>
  <c r="Z1540" i="1" s="1"/>
  <c r="AA1540" i="1" s="1"/>
  <c r="G1540" i="1"/>
  <c r="F1541" i="1"/>
  <c r="W1541" i="1" s="1"/>
  <c r="Z1541" i="1" s="1"/>
  <c r="AA1541" i="1" s="1"/>
  <c r="G1541" i="1"/>
  <c r="F1542" i="1"/>
  <c r="W1542" i="1" s="1"/>
  <c r="Z1542" i="1" s="1"/>
  <c r="AA1542" i="1" s="1"/>
  <c r="G1542" i="1"/>
  <c r="F1543" i="1"/>
  <c r="W1543" i="1" s="1"/>
  <c r="Z1543" i="1" s="1"/>
  <c r="AA1543" i="1" s="1"/>
  <c r="G1543" i="1"/>
  <c r="F1544" i="1"/>
  <c r="W1544" i="1" s="1"/>
  <c r="Z1544" i="1" s="1"/>
  <c r="AA1544" i="1" s="1"/>
  <c r="G1544" i="1"/>
  <c r="F1545" i="1"/>
  <c r="W1545" i="1" s="1"/>
  <c r="Z1545" i="1" s="1"/>
  <c r="AA1545" i="1" s="1"/>
  <c r="G1545" i="1"/>
  <c r="F1546" i="1"/>
  <c r="W1546" i="1" s="1"/>
  <c r="Z1546" i="1" s="1"/>
  <c r="AA1546" i="1" s="1"/>
  <c r="G1546" i="1"/>
  <c r="F1547" i="1"/>
  <c r="W1547" i="1" s="1"/>
  <c r="Z1547" i="1" s="1"/>
  <c r="AA1547" i="1" s="1"/>
  <c r="G1547" i="1"/>
  <c r="F1548" i="1"/>
  <c r="W1548" i="1" s="1"/>
  <c r="Z1548" i="1" s="1"/>
  <c r="AA1548" i="1" s="1"/>
  <c r="G1548" i="1"/>
  <c r="F1549" i="1"/>
  <c r="W1549" i="1" s="1"/>
  <c r="Z1549" i="1" s="1"/>
  <c r="AA1549" i="1" s="1"/>
  <c r="G1549" i="1"/>
  <c r="F1550" i="1"/>
  <c r="W1550" i="1" s="1"/>
  <c r="Z1550" i="1" s="1"/>
  <c r="AA1550" i="1" s="1"/>
  <c r="G1550" i="1"/>
  <c r="F1551" i="1"/>
  <c r="W1551" i="1" s="1"/>
  <c r="Z1551" i="1" s="1"/>
  <c r="AA1551" i="1" s="1"/>
  <c r="G1551" i="1"/>
  <c r="F1552" i="1"/>
  <c r="W1552" i="1" s="1"/>
  <c r="Z1552" i="1" s="1"/>
  <c r="AA1552" i="1" s="1"/>
  <c r="G1552" i="1"/>
  <c r="F1553" i="1"/>
  <c r="W1553" i="1" s="1"/>
  <c r="Z1553" i="1" s="1"/>
  <c r="AA1553" i="1" s="1"/>
  <c r="G1553" i="1"/>
  <c r="F1554" i="1"/>
  <c r="W1554" i="1" s="1"/>
  <c r="Z1554" i="1" s="1"/>
  <c r="AA1554" i="1" s="1"/>
  <c r="G1554" i="1"/>
  <c r="F1555" i="1"/>
  <c r="W1555" i="1" s="1"/>
  <c r="Z1555" i="1" s="1"/>
  <c r="AA1555" i="1" s="1"/>
  <c r="G1555" i="1"/>
  <c r="F1556" i="1"/>
  <c r="W1556" i="1" s="1"/>
  <c r="Z1556" i="1" s="1"/>
  <c r="AA1556" i="1" s="1"/>
  <c r="G1556" i="1"/>
  <c r="F1557" i="1"/>
  <c r="W1557" i="1" s="1"/>
  <c r="Z1557" i="1" s="1"/>
  <c r="AA1557" i="1" s="1"/>
  <c r="G1557" i="1"/>
  <c r="F1558" i="1"/>
  <c r="W1558" i="1" s="1"/>
  <c r="Z1558" i="1" s="1"/>
  <c r="AA1558" i="1" s="1"/>
  <c r="G1558" i="1"/>
  <c r="F1559" i="1"/>
  <c r="W1559" i="1" s="1"/>
  <c r="Z1559" i="1" s="1"/>
  <c r="AA1559" i="1" s="1"/>
  <c r="G1559" i="1"/>
  <c r="F1560" i="1"/>
  <c r="W1560" i="1" s="1"/>
  <c r="Z1560" i="1" s="1"/>
  <c r="AA1560" i="1" s="1"/>
  <c r="G1560" i="1"/>
  <c r="F1561" i="1"/>
  <c r="W1561" i="1" s="1"/>
  <c r="Z1561" i="1" s="1"/>
  <c r="AA1561" i="1" s="1"/>
  <c r="G1561" i="1"/>
  <c r="F1562" i="1"/>
  <c r="W1562" i="1" s="1"/>
  <c r="Z1562" i="1" s="1"/>
  <c r="AA1562" i="1" s="1"/>
  <c r="G1562" i="1"/>
  <c r="F1563" i="1"/>
  <c r="W1563" i="1" s="1"/>
  <c r="Z1563" i="1" s="1"/>
  <c r="AA1563" i="1" s="1"/>
  <c r="G1563" i="1"/>
  <c r="F1564" i="1"/>
  <c r="W1564" i="1" s="1"/>
  <c r="Z1564" i="1" s="1"/>
  <c r="AA1564" i="1" s="1"/>
  <c r="G1564" i="1"/>
  <c r="F1565" i="1"/>
  <c r="W1565" i="1" s="1"/>
  <c r="Z1565" i="1" s="1"/>
  <c r="AA1565" i="1" s="1"/>
  <c r="G1565" i="1"/>
  <c r="F1566" i="1"/>
  <c r="W1566" i="1" s="1"/>
  <c r="Z1566" i="1" s="1"/>
  <c r="AA1566" i="1" s="1"/>
  <c r="G1566" i="1"/>
  <c r="F1567" i="1"/>
  <c r="W1567" i="1" s="1"/>
  <c r="Z1567" i="1" s="1"/>
  <c r="AA1567" i="1" s="1"/>
  <c r="G1567" i="1"/>
  <c r="F1568" i="1"/>
  <c r="W1568" i="1" s="1"/>
  <c r="Z1568" i="1" s="1"/>
  <c r="AA1568" i="1" s="1"/>
  <c r="G1568" i="1"/>
  <c r="F1569" i="1"/>
  <c r="W1569" i="1" s="1"/>
  <c r="Z1569" i="1" s="1"/>
  <c r="AA1569" i="1" s="1"/>
  <c r="G1569" i="1"/>
  <c r="F1570" i="1"/>
  <c r="W1570" i="1" s="1"/>
  <c r="Z1570" i="1" s="1"/>
  <c r="AA1570" i="1" s="1"/>
  <c r="G1570" i="1"/>
  <c r="F1571" i="1"/>
  <c r="W1571" i="1" s="1"/>
  <c r="Z1571" i="1" s="1"/>
  <c r="AA1571" i="1" s="1"/>
  <c r="G1571" i="1"/>
  <c r="F1572" i="1"/>
  <c r="W1572" i="1" s="1"/>
  <c r="Z1572" i="1" s="1"/>
  <c r="AA1572" i="1" s="1"/>
  <c r="G1572" i="1"/>
  <c r="F1573" i="1"/>
  <c r="W1573" i="1" s="1"/>
  <c r="Z1573" i="1" s="1"/>
  <c r="AA1573" i="1" s="1"/>
  <c r="G1573" i="1"/>
  <c r="F1574" i="1"/>
  <c r="W1574" i="1" s="1"/>
  <c r="Z1574" i="1" s="1"/>
  <c r="AA1574" i="1" s="1"/>
  <c r="G1574" i="1"/>
  <c r="F1575" i="1"/>
  <c r="W1575" i="1" s="1"/>
  <c r="Z1575" i="1" s="1"/>
  <c r="AA1575" i="1" s="1"/>
  <c r="G1575" i="1"/>
  <c r="F1576" i="1"/>
  <c r="W1576" i="1" s="1"/>
  <c r="Z1576" i="1" s="1"/>
  <c r="AA1576" i="1" s="1"/>
  <c r="G1576" i="1"/>
  <c r="F1577" i="1"/>
  <c r="W1577" i="1" s="1"/>
  <c r="Z1577" i="1" s="1"/>
  <c r="AA1577" i="1" s="1"/>
  <c r="G1577" i="1"/>
  <c r="F1578" i="1"/>
  <c r="W1578" i="1" s="1"/>
  <c r="Z1578" i="1" s="1"/>
  <c r="AA1578" i="1" s="1"/>
  <c r="G1578" i="1"/>
  <c r="F1579" i="1"/>
  <c r="W1579" i="1" s="1"/>
  <c r="Z1579" i="1" s="1"/>
  <c r="AA1579" i="1" s="1"/>
  <c r="G1579" i="1"/>
  <c r="F1580" i="1"/>
  <c r="W1580" i="1" s="1"/>
  <c r="Z1580" i="1" s="1"/>
  <c r="AA1580" i="1" s="1"/>
  <c r="G1580" i="1"/>
  <c r="F1581" i="1"/>
  <c r="W1581" i="1" s="1"/>
  <c r="Z1581" i="1" s="1"/>
  <c r="AA1581" i="1" s="1"/>
  <c r="G1581" i="1"/>
  <c r="F1582" i="1"/>
  <c r="W1582" i="1" s="1"/>
  <c r="Z1582" i="1" s="1"/>
  <c r="AA1582" i="1" s="1"/>
  <c r="G1582" i="1"/>
  <c r="F1583" i="1"/>
  <c r="W1583" i="1" s="1"/>
  <c r="Z1583" i="1" s="1"/>
  <c r="AA1583" i="1" s="1"/>
  <c r="G1583" i="1"/>
  <c r="F1584" i="1"/>
  <c r="W1584" i="1" s="1"/>
  <c r="Z1584" i="1" s="1"/>
  <c r="AA1584" i="1" s="1"/>
  <c r="G1584" i="1"/>
  <c r="F1585" i="1"/>
  <c r="W1585" i="1" s="1"/>
  <c r="Z1585" i="1" s="1"/>
  <c r="AA1585" i="1" s="1"/>
  <c r="G1585" i="1"/>
  <c r="F1586" i="1"/>
  <c r="W1586" i="1" s="1"/>
  <c r="Z1586" i="1" s="1"/>
  <c r="AA1586" i="1" s="1"/>
  <c r="G1586" i="1"/>
  <c r="F1587" i="1"/>
  <c r="W1587" i="1" s="1"/>
  <c r="Z1587" i="1" s="1"/>
  <c r="AA1587" i="1" s="1"/>
  <c r="G1587" i="1"/>
  <c r="F1588" i="1"/>
  <c r="W1588" i="1" s="1"/>
  <c r="Z1588" i="1" s="1"/>
  <c r="AA1588" i="1" s="1"/>
  <c r="G1588" i="1"/>
  <c r="F1589" i="1"/>
  <c r="W1589" i="1" s="1"/>
  <c r="Z1589" i="1" s="1"/>
  <c r="AA1589" i="1" s="1"/>
  <c r="G1589" i="1"/>
  <c r="F1590" i="1"/>
  <c r="W1590" i="1" s="1"/>
  <c r="Z1590" i="1" s="1"/>
  <c r="AA1590" i="1" s="1"/>
  <c r="G1590" i="1"/>
  <c r="F1591" i="1"/>
  <c r="W1591" i="1" s="1"/>
  <c r="Z1591" i="1" s="1"/>
  <c r="AA1591" i="1" s="1"/>
  <c r="G1591" i="1"/>
  <c r="F1592" i="1"/>
  <c r="W1592" i="1" s="1"/>
  <c r="Z1592" i="1" s="1"/>
  <c r="AA1592" i="1" s="1"/>
  <c r="G1592" i="1"/>
  <c r="F1593" i="1"/>
  <c r="W1593" i="1" s="1"/>
  <c r="Z1593" i="1" s="1"/>
  <c r="AA1593" i="1" s="1"/>
  <c r="G1593" i="1"/>
  <c r="F1594" i="1"/>
  <c r="W1594" i="1" s="1"/>
  <c r="Z1594" i="1" s="1"/>
  <c r="AA1594" i="1" s="1"/>
  <c r="G1594" i="1"/>
  <c r="F1595" i="1"/>
  <c r="W1595" i="1" s="1"/>
  <c r="Z1595" i="1" s="1"/>
  <c r="AA1595" i="1" s="1"/>
  <c r="G1595" i="1"/>
  <c r="F1596" i="1"/>
  <c r="W1596" i="1" s="1"/>
  <c r="Z1596" i="1" s="1"/>
  <c r="AA1596" i="1" s="1"/>
  <c r="G1596" i="1"/>
  <c r="F1597" i="1"/>
  <c r="W1597" i="1" s="1"/>
  <c r="Z1597" i="1" s="1"/>
  <c r="AA1597" i="1" s="1"/>
  <c r="G1597" i="1"/>
  <c r="F1598" i="1"/>
  <c r="W1598" i="1" s="1"/>
  <c r="Z1598" i="1" s="1"/>
  <c r="AA1598" i="1" s="1"/>
  <c r="G1598" i="1"/>
  <c r="F1599" i="1"/>
  <c r="W1599" i="1" s="1"/>
  <c r="Z1599" i="1" s="1"/>
  <c r="AA1599" i="1" s="1"/>
  <c r="G1599" i="1"/>
  <c r="F1600" i="1"/>
  <c r="W1600" i="1" s="1"/>
  <c r="Z1600" i="1" s="1"/>
  <c r="AA1600" i="1" s="1"/>
  <c r="G1600" i="1"/>
  <c r="F1601" i="1"/>
  <c r="W1601" i="1" s="1"/>
  <c r="Z1601" i="1" s="1"/>
  <c r="AA1601" i="1" s="1"/>
  <c r="G1601" i="1"/>
  <c r="F1602" i="1"/>
  <c r="W1602" i="1" s="1"/>
  <c r="Z1602" i="1" s="1"/>
  <c r="AA1602" i="1" s="1"/>
  <c r="G1602" i="1"/>
  <c r="F1603" i="1"/>
  <c r="W1603" i="1" s="1"/>
  <c r="Z1603" i="1" s="1"/>
  <c r="AA1603" i="1" s="1"/>
  <c r="G1603" i="1"/>
  <c r="F1604" i="1"/>
  <c r="W1604" i="1" s="1"/>
  <c r="Z1604" i="1" s="1"/>
  <c r="AA1604" i="1" s="1"/>
  <c r="G1604" i="1"/>
  <c r="F1605" i="1"/>
  <c r="W1605" i="1" s="1"/>
  <c r="Z1605" i="1" s="1"/>
  <c r="AA1605" i="1" s="1"/>
  <c r="G1605" i="1"/>
  <c r="F1606" i="1"/>
  <c r="W1606" i="1" s="1"/>
  <c r="Z1606" i="1" s="1"/>
  <c r="AA1606" i="1" s="1"/>
  <c r="G1606" i="1"/>
  <c r="F1607" i="1"/>
  <c r="W1607" i="1" s="1"/>
  <c r="Z1607" i="1" s="1"/>
  <c r="AA1607" i="1" s="1"/>
  <c r="G1607" i="1"/>
  <c r="F1608" i="1"/>
  <c r="W1608" i="1" s="1"/>
  <c r="Z1608" i="1" s="1"/>
  <c r="AA1608" i="1" s="1"/>
  <c r="G1608" i="1"/>
  <c r="F1609" i="1"/>
  <c r="W1609" i="1" s="1"/>
  <c r="Z1609" i="1" s="1"/>
  <c r="AA1609" i="1" s="1"/>
  <c r="G1609" i="1"/>
  <c r="F1610" i="1"/>
  <c r="W1610" i="1" s="1"/>
  <c r="Z1610" i="1" s="1"/>
  <c r="AA1610" i="1" s="1"/>
  <c r="G1610" i="1"/>
  <c r="F1611" i="1"/>
  <c r="W1611" i="1" s="1"/>
  <c r="Z1611" i="1" s="1"/>
  <c r="AA1611" i="1" s="1"/>
  <c r="G1611" i="1"/>
  <c r="F1612" i="1"/>
  <c r="W1612" i="1" s="1"/>
  <c r="Z1612" i="1" s="1"/>
  <c r="AA1612" i="1" s="1"/>
  <c r="G1612" i="1"/>
  <c r="F1613" i="1"/>
  <c r="W1613" i="1" s="1"/>
  <c r="Z1613" i="1" s="1"/>
  <c r="AA1613" i="1" s="1"/>
  <c r="G1613" i="1"/>
  <c r="F1614" i="1"/>
  <c r="W1614" i="1" s="1"/>
  <c r="Z1614" i="1" s="1"/>
  <c r="AA1614" i="1" s="1"/>
  <c r="G1614" i="1"/>
  <c r="F1615" i="1"/>
  <c r="W1615" i="1" s="1"/>
  <c r="Z1615" i="1" s="1"/>
  <c r="AA1615" i="1" s="1"/>
  <c r="G1615" i="1"/>
  <c r="F1616" i="1"/>
  <c r="W1616" i="1" s="1"/>
  <c r="Z1616" i="1" s="1"/>
  <c r="AA1616" i="1" s="1"/>
  <c r="G1616" i="1"/>
  <c r="F1617" i="1"/>
  <c r="W1617" i="1" s="1"/>
  <c r="Z1617" i="1" s="1"/>
  <c r="AA1617" i="1" s="1"/>
  <c r="G1617" i="1"/>
  <c r="F1618" i="1"/>
  <c r="W1618" i="1" s="1"/>
  <c r="Z1618" i="1" s="1"/>
  <c r="AA1618" i="1" s="1"/>
  <c r="G1618" i="1"/>
  <c r="F1619" i="1"/>
  <c r="W1619" i="1" s="1"/>
  <c r="Z1619" i="1" s="1"/>
  <c r="AA1619" i="1" s="1"/>
  <c r="G1619" i="1"/>
  <c r="F1620" i="1"/>
  <c r="W1620" i="1" s="1"/>
  <c r="Z1620" i="1" s="1"/>
  <c r="AA1620" i="1" s="1"/>
  <c r="G1620" i="1"/>
  <c r="F1621" i="1"/>
  <c r="W1621" i="1" s="1"/>
  <c r="Z1621" i="1" s="1"/>
  <c r="AA1621" i="1" s="1"/>
  <c r="G1621" i="1"/>
  <c r="F1622" i="1"/>
  <c r="W1622" i="1" s="1"/>
  <c r="Z1622" i="1" s="1"/>
  <c r="AA1622" i="1" s="1"/>
  <c r="G1622" i="1"/>
  <c r="F1623" i="1"/>
  <c r="W1623" i="1" s="1"/>
  <c r="Z1623" i="1" s="1"/>
  <c r="AA1623" i="1" s="1"/>
  <c r="G1623" i="1"/>
  <c r="F1624" i="1"/>
  <c r="W1624" i="1" s="1"/>
  <c r="Z1624" i="1" s="1"/>
  <c r="AA1624" i="1" s="1"/>
  <c r="G1624" i="1"/>
  <c r="F1625" i="1"/>
  <c r="W1625" i="1" s="1"/>
  <c r="Z1625" i="1" s="1"/>
  <c r="AA1625" i="1" s="1"/>
  <c r="G1625" i="1"/>
  <c r="F1626" i="1"/>
  <c r="W1626" i="1" s="1"/>
  <c r="Z1626" i="1" s="1"/>
  <c r="AA1626" i="1" s="1"/>
  <c r="G1626" i="1"/>
  <c r="F1627" i="1"/>
  <c r="W1627" i="1" s="1"/>
  <c r="Z1627" i="1" s="1"/>
  <c r="AA1627" i="1" s="1"/>
  <c r="G1627" i="1"/>
  <c r="F1628" i="1"/>
  <c r="W1628" i="1" s="1"/>
  <c r="Z1628" i="1" s="1"/>
  <c r="AA1628" i="1" s="1"/>
  <c r="G1628" i="1"/>
  <c r="F1629" i="1"/>
  <c r="W1629" i="1" s="1"/>
  <c r="Z1629" i="1" s="1"/>
  <c r="AA1629" i="1" s="1"/>
  <c r="G1629" i="1"/>
  <c r="F1630" i="1"/>
  <c r="W1630" i="1" s="1"/>
  <c r="Z1630" i="1" s="1"/>
  <c r="AA1630" i="1" s="1"/>
  <c r="G1630" i="1"/>
  <c r="F1631" i="1"/>
  <c r="W1631" i="1" s="1"/>
  <c r="Z1631" i="1" s="1"/>
  <c r="AA1631" i="1" s="1"/>
  <c r="G1631" i="1"/>
  <c r="F1632" i="1"/>
  <c r="W1632" i="1" s="1"/>
  <c r="Z1632" i="1" s="1"/>
  <c r="AA1632" i="1" s="1"/>
  <c r="G1632" i="1"/>
  <c r="F1633" i="1"/>
  <c r="W1633" i="1" s="1"/>
  <c r="Z1633" i="1" s="1"/>
  <c r="AA1633" i="1" s="1"/>
  <c r="G1633" i="1"/>
  <c r="F1634" i="1"/>
  <c r="W1634" i="1" s="1"/>
  <c r="Z1634" i="1" s="1"/>
  <c r="AA1634" i="1" s="1"/>
  <c r="G1634" i="1"/>
  <c r="F1635" i="1"/>
  <c r="W1635" i="1" s="1"/>
  <c r="Z1635" i="1" s="1"/>
  <c r="AA1635" i="1" s="1"/>
  <c r="G1635" i="1"/>
  <c r="F1636" i="1"/>
  <c r="W1636" i="1" s="1"/>
  <c r="Z1636" i="1" s="1"/>
  <c r="AA1636" i="1" s="1"/>
  <c r="G1636" i="1"/>
  <c r="F1637" i="1"/>
  <c r="W1637" i="1" s="1"/>
  <c r="Z1637" i="1" s="1"/>
  <c r="AA1637" i="1" s="1"/>
  <c r="G1637" i="1"/>
  <c r="F1638" i="1"/>
  <c r="W1638" i="1" s="1"/>
  <c r="Z1638" i="1" s="1"/>
  <c r="AA1638" i="1" s="1"/>
  <c r="G1638" i="1"/>
  <c r="F1639" i="1"/>
  <c r="W1639" i="1" s="1"/>
  <c r="Z1639" i="1" s="1"/>
  <c r="AA1639" i="1" s="1"/>
  <c r="G1639" i="1"/>
  <c r="F1640" i="1"/>
  <c r="W1640" i="1" s="1"/>
  <c r="Z1640" i="1" s="1"/>
  <c r="AA1640" i="1" s="1"/>
  <c r="G1640" i="1"/>
  <c r="F1641" i="1"/>
  <c r="W1641" i="1" s="1"/>
  <c r="Z1641" i="1" s="1"/>
  <c r="AA1641" i="1" s="1"/>
  <c r="G1641" i="1"/>
  <c r="F1642" i="1"/>
  <c r="W1642" i="1" s="1"/>
  <c r="Z1642" i="1" s="1"/>
  <c r="AA1642" i="1" s="1"/>
  <c r="G1642" i="1"/>
  <c r="F1643" i="1"/>
  <c r="W1643" i="1" s="1"/>
  <c r="Z1643" i="1" s="1"/>
  <c r="AA1643" i="1" s="1"/>
  <c r="G1643" i="1"/>
  <c r="F1644" i="1"/>
  <c r="W1644" i="1" s="1"/>
  <c r="Z1644" i="1" s="1"/>
  <c r="AA1644" i="1" s="1"/>
  <c r="G1644" i="1"/>
  <c r="F1645" i="1"/>
  <c r="W1645" i="1" s="1"/>
  <c r="Z1645" i="1" s="1"/>
  <c r="AA1645" i="1" s="1"/>
  <c r="G1645" i="1"/>
  <c r="F1646" i="1"/>
  <c r="W1646" i="1" s="1"/>
  <c r="Z1646" i="1" s="1"/>
  <c r="AA1646" i="1" s="1"/>
  <c r="G1646" i="1"/>
  <c r="F1647" i="1"/>
  <c r="W1647" i="1" s="1"/>
  <c r="Z1647" i="1" s="1"/>
  <c r="AA1647" i="1" s="1"/>
  <c r="G1647" i="1"/>
  <c r="F1648" i="1"/>
  <c r="W1648" i="1" s="1"/>
  <c r="Z1648" i="1" s="1"/>
  <c r="AA1648" i="1" s="1"/>
  <c r="G1648" i="1"/>
  <c r="F1649" i="1"/>
  <c r="W1649" i="1" s="1"/>
  <c r="Z1649" i="1" s="1"/>
  <c r="AA1649" i="1" s="1"/>
  <c r="G1649" i="1"/>
  <c r="F1650" i="1"/>
  <c r="W1650" i="1" s="1"/>
  <c r="Z1650" i="1" s="1"/>
  <c r="AA1650" i="1" s="1"/>
  <c r="G1650" i="1"/>
  <c r="F1651" i="1"/>
  <c r="W1651" i="1" s="1"/>
  <c r="Z1651" i="1" s="1"/>
  <c r="AA1651" i="1" s="1"/>
  <c r="G1651" i="1"/>
  <c r="F1652" i="1"/>
  <c r="W1652" i="1" s="1"/>
  <c r="Z1652" i="1" s="1"/>
  <c r="AA1652" i="1" s="1"/>
  <c r="G1652" i="1"/>
  <c r="F1653" i="1"/>
  <c r="W1653" i="1" s="1"/>
  <c r="Z1653" i="1" s="1"/>
  <c r="AA1653" i="1" s="1"/>
  <c r="G1653" i="1"/>
  <c r="F1654" i="1"/>
  <c r="W1654" i="1" s="1"/>
  <c r="Z1654" i="1" s="1"/>
  <c r="AA1654" i="1" s="1"/>
  <c r="G1654" i="1"/>
  <c r="F1655" i="1"/>
  <c r="W1655" i="1" s="1"/>
  <c r="Z1655" i="1" s="1"/>
  <c r="AA1655" i="1" s="1"/>
  <c r="G1655" i="1"/>
  <c r="F1656" i="1"/>
  <c r="W1656" i="1" s="1"/>
  <c r="Z1656" i="1" s="1"/>
  <c r="AA1656" i="1" s="1"/>
  <c r="G1656" i="1"/>
  <c r="F1657" i="1"/>
  <c r="W1657" i="1" s="1"/>
  <c r="Z1657" i="1" s="1"/>
  <c r="AA1657" i="1" s="1"/>
  <c r="G1657" i="1"/>
  <c r="F1658" i="1"/>
  <c r="W1658" i="1" s="1"/>
  <c r="Z1658" i="1" s="1"/>
  <c r="AA1658" i="1" s="1"/>
  <c r="G1658" i="1"/>
  <c r="F1659" i="1"/>
  <c r="W1659" i="1" s="1"/>
  <c r="Z1659" i="1" s="1"/>
  <c r="AA1659" i="1" s="1"/>
  <c r="G1659" i="1"/>
  <c r="F1660" i="1"/>
  <c r="W1660" i="1" s="1"/>
  <c r="Z1660" i="1" s="1"/>
  <c r="AA1660" i="1" s="1"/>
  <c r="G1660" i="1"/>
  <c r="F1661" i="1"/>
  <c r="W1661" i="1" s="1"/>
  <c r="Z1661" i="1" s="1"/>
  <c r="AA1661" i="1" s="1"/>
  <c r="G1661" i="1"/>
  <c r="F1662" i="1"/>
  <c r="W1662" i="1" s="1"/>
  <c r="Z1662" i="1" s="1"/>
  <c r="AA1662" i="1" s="1"/>
  <c r="G1662" i="1"/>
  <c r="F1663" i="1"/>
  <c r="W1663" i="1" s="1"/>
  <c r="Z1663" i="1" s="1"/>
  <c r="AA1663" i="1" s="1"/>
  <c r="G1663" i="1"/>
  <c r="F1664" i="1"/>
  <c r="W1664" i="1" s="1"/>
  <c r="Z1664" i="1" s="1"/>
  <c r="AA1664" i="1" s="1"/>
  <c r="G1664" i="1"/>
  <c r="F1665" i="1"/>
  <c r="W1665" i="1" s="1"/>
  <c r="Z1665" i="1" s="1"/>
  <c r="AA1665" i="1" s="1"/>
  <c r="G1665" i="1"/>
  <c r="F1666" i="1"/>
  <c r="W1666" i="1" s="1"/>
  <c r="Z1666" i="1" s="1"/>
  <c r="AA1666" i="1" s="1"/>
  <c r="G1666" i="1"/>
  <c r="F1667" i="1"/>
  <c r="W1667" i="1" s="1"/>
  <c r="Z1667" i="1" s="1"/>
  <c r="AA1667" i="1" s="1"/>
  <c r="G1667" i="1"/>
  <c r="F1668" i="1"/>
  <c r="W1668" i="1" s="1"/>
  <c r="Z1668" i="1" s="1"/>
  <c r="AA1668" i="1" s="1"/>
  <c r="G1668" i="1"/>
  <c r="F1669" i="1"/>
  <c r="W1669" i="1" s="1"/>
  <c r="Z1669" i="1" s="1"/>
  <c r="AA1669" i="1" s="1"/>
  <c r="G1669" i="1"/>
  <c r="F1670" i="1"/>
  <c r="W1670" i="1" s="1"/>
  <c r="Z1670" i="1" s="1"/>
  <c r="AA1670" i="1" s="1"/>
  <c r="G1670" i="1"/>
  <c r="F1671" i="1"/>
  <c r="W1671" i="1" s="1"/>
  <c r="Z1671" i="1" s="1"/>
  <c r="AA1671" i="1" s="1"/>
  <c r="G1671" i="1"/>
  <c r="F1672" i="1"/>
  <c r="W1672" i="1" s="1"/>
  <c r="Z1672" i="1" s="1"/>
  <c r="AA1672" i="1" s="1"/>
  <c r="G1672" i="1"/>
  <c r="F1673" i="1"/>
  <c r="W1673" i="1" s="1"/>
  <c r="Z1673" i="1" s="1"/>
  <c r="AA1673" i="1" s="1"/>
  <c r="G1673" i="1"/>
  <c r="F1674" i="1"/>
  <c r="W1674" i="1" s="1"/>
  <c r="Z1674" i="1" s="1"/>
  <c r="AA1674" i="1" s="1"/>
  <c r="G1674" i="1"/>
  <c r="F1675" i="1"/>
  <c r="W1675" i="1" s="1"/>
  <c r="Z1675" i="1" s="1"/>
  <c r="AA1675" i="1" s="1"/>
  <c r="G1675" i="1"/>
  <c r="F1676" i="1"/>
  <c r="W1676" i="1" s="1"/>
  <c r="Z1676" i="1" s="1"/>
  <c r="AA1676" i="1" s="1"/>
  <c r="G1676" i="1"/>
  <c r="F1677" i="1"/>
  <c r="W1677" i="1" s="1"/>
  <c r="Z1677" i="1" s="1"/>
  <c r="AA1677" i="1" s="1"/>
  <c r="G1677" i="1"/>
  <c r="F1678" i="1"/>
  <c r="W1678" i="1" s="1"/>
  <c r="Z1678" i="1" s="1"/>
  <c r="AA1678" i="1" s="1"/>
  <c r="G1678" i="1"/>
  <c r="F1679" i="1"/>
  <c r="W1679" i="1" s="1"/>
  <c r="Z1679" i="1" s="1"/>
  <c r="AA1679" i="1" s="1"/>
  <c r="G1679" i="1"/>
  <c r="F1680" i="1"/>
  <c r="W1680" i="1" s="1"/>
  <c r="Z1680" i="1" s="1"/>
  <c r="AA1680" i="1" s="1"/>
  <c r="G1680" i="1"/>
  <c r="F1681" i="1"/>
  <c r="W1681" i="1" s="1"/>
  <c r="Z1681" i="1" s="1"/>
  <c r="AA1681" i="1" s="1"/>
  <c r="G1681" i="1"/>
  <c r="F1682" i="1"/>
  <c r="W1682" i="1" s="1"/>
  <c r="Z1682" i="1" s="1"/>
  <c r="AA1682" i="1" s="1"/>
  <c r="G1682" i="1"/>
  <c r="F1683" i="1"/>
  <c r="W1683" i="1" s="1"/>
  <c r="Z1683" i="1" s="1"/>
  <c r="AA1683" i="1" s="1"/>
  <c r="G1683" i="1"/>
  <c r="F1684" i="1"/>
  <c r="W1684" i="1" s="1"/>
  <c r="Z1684" i="1" s="1"/>
  <c r="AA1684" i="1" s="1"/>
  <c r="G1684" i="1"/>
  <c r="F1685" i="1"/>
  <c r="W1685" i="1" s="1"/>
  <c r="Z1685" i="1" s="1"/>
  <c r="AA1685" i="1" s="1"/>
  <c r="G1685" i="1"/>
  <c r="F1686" i="1"/>
  <c r="W1686" i="1" s="1"/>
  <c r="Z1686" i="1" s="1"/>
  <c r="AA1686" i="1" s="1"/>
  <c r="G1686" i="1"/>
  <c r="F1687" i="1"/>
  <c r="W1687" i="1" s="1"/>
  <c r="Z1687" i="1" s="1"/>
  <c r="AA1687" i="1" s="1"/>
  <c r="G1687" i="1"/>
  <c r="F1688" i="1"/>
  <c r="W1688" i="1" s="1"/>
  <c r="Z1688" i="1" s="1"/>
  <c r="AA1688" i="1" s="1"/>
  <c r="G1688" i="1"/>
  <c r="F1689" i="1"/>
  <c r="W1689" i="1" s="1"/>
  <c r="Z1689" i="1" s="1"/>
  <c r="AA1689" i="1" s="1"/>
  <c r="G1689" i="1"/>
  <c r="F1690" i="1"/>
  <c r="W1690" i="1" s="1"/>
  <c r="Z1690" i="1" s="1"/>
  <c r="AA1690" i="1" s="1"/>
  <c r="G1690" i="1"/>
  <c r="F1691" i="1"/>
  <c r="W1691" i="1" s="1"/>
  <c r="Z1691" i="1" s="1"/>
  <c r="AA1691" i="1" s="1"/>
  <c r="G1691" i="1"/>
  <c r="F1692" i="1"/>
  <c r="W1692" i="1" s="1"/>
  <c r="Z1692" i="1" s="1"/>
  <c r="AA1692" i="1" s="1"/>
  <c r="G1692" i="1"/>
  <c r="F1693" i="1"/>
  <c r="W1693" i="1" s="1"/>
  <c r="Z1693" i="1" s="1"/>
  <c r="AA1693" i="1" s="1"/>
  <c r="G1693" i="1"/>
  <c r="F1694" i="1"/>
  <c r="W1694" i="1" s="1"/>
  <c r="Z1694" i="1" s="1"/>
  <c r="AA1694" i="1" s="1"/>
  <c r="G1694" i="1"/>
  <c r="F1695" i="1"/>
  <c r="W1695" i="1" s="1"/>
  <c r="Z1695" i="1" s="1"/>
  <c r="AA1695" i="1" s="1"/>
  <c r="G1695" i="1"/>
  <c r="F1696" i="1"/>
  <c r="W1696" i="1" s="1"/>
  <c r="Z1696" i="1" s="1"/>
  <c r="AA1696" i="1" s="1"/>
  <c r="G1696" i="1"/>
  <c r="F1697" i="1"/>
  <c r="W1697" i="1" s="1"/>
  <c r="Z1697" i="1" s="1"/>
  <c r="AA1697" i="1" s="1"/>
  <c r="G1697" i="1"/>
  <c r="F1698" i="1"/>
  <c r="W1698" i="1" s="1"/>
  <c r="Z1698" i="1" s="1"/>
  <c r="AA1698" i="1" s="1"/>
  <c r="G1698" i="1"/>
  <c r="F1699" i="1"/>
  <c r="W1699" i="1" s="1"/>
  <c r="Z1699" i="1" s="1"/>
  <c r="AA1699" i="1" s="1"/>
  <c r="G1699" i="1"/>
  <c r="F1700" i="1"/>
  <c r="W1700" i="1" s="1"/>
  <c r="Z1700" i="1" s="1"/>
  <c r="AA1700" i="1" s="1"/>
  <c r="G1700" i="1"/>
  <c r="F1701" i="1"/>
  <c r="W1701" i="1" s="1"/>
  <c r="Z1701" i="1" s="1"/>
  <c r="AA1701" i="1" s="1"/>
  <c r="G1701" i="1"/>
  <c r="F1702" i="1"/>
  <c r="W1702" i="1" s="1"/>
  <c r="Z1702" i="1" s="1"/>
  <c r="AA1702" i="1" s="1"/>
  <c r="G1702" i="1"/>
  <c r="F1703" i="1"/>
  <c r="W1703" i="1" s="1"/>
  <c r="Z1703" i="1" s="1"/>
  <c r="AA1703" i="1" s="1"/>
  <c r="G1703" i="1"/>
  <c r="F1704" i="1"/>
  <c r="W1704" i="1" s="1"/>
  <c r="Z1704" i="1" s="1"/>
  <c r="AA1704" i="1" s="1"/>
  <c r="G1704" i="1"/>
  <c r="F1705" i="1"/>
  <c r="W1705" i="1" s="1"/>
  <c r="Z1705" i="1" s="1"/>
  <c r="AA1705" i="1" s="1"/>
  <c r="G1705" i="1"/>
  <c r="F1706" i="1"/>
  <c r="W1706" i="1" s="1"/>
  <c r="Z1706" i="1" s="1"/>
  <c r="AA1706" i="1" s="1"/>
  <c r="G1706" i="1"/>
  <c r="F1707" i="1"/>
  <c r="W1707" i="1" s="1"/>
  <c r="Z1707" i="1" s="1"/>
  <c r="AA1707" i="1" s="1"/>
  <c r="G1707" i="1"/>
  <c r="F1708" i="1"/>
  <c r="W1708" i="1" s="1"/>
  <c r="Z1708" i="1" s="1"/>
  <c r="AA1708" i="1" s="1"/>
  <c r="G1708" i="1"/>
  <c r="F1709" i="1"/>
  <c r="W1709" i="1" s="1"/>
  <c r="Z1709" i="1" s="1"/>
  <c r="AA1709" i="1" s="1"/>
  <c r="G1709" i="1"/>
  <c r="F1710" i="1"/>
  <c r="W1710" i="1" s="1"/>
  <c r="Z1710" i="1" s="1"/>
  <c r="AA1710" i="1" s="1"/>
  <c r="G1710" i="1"/>
  <c r="F1711" i="1"/>
  <c r="W1711" i="1" s="1"/>
  <c r="Z1711" i="1" s="1"/>
  <c r="AA1711" i="1" s="1"/>
  <c r="G1711" i="1"/>
  <c r="F1712" i="1"/>
  <c r="W1712" i="1" s="1"/>
  <c r="Z1712" i="1" s="1"/>
  <c r="AA1712" i="1" s="1"/>
  <c r="G1712" i="1"/>
  <c r="F1713" i="1"/>
  <c r="W1713" i="1" s="1"/>
  <c r="Z1713" i="1" s="1"/>
  <c r="AA1713" i="1" s="1"/>
  <c r="G1713" i="1"/>
  <c r="F1714" i="1"/>
  <c r="W1714" i="1" s="1"/>
  <c r="Z1714" i="1" s="1"/>
  <c r="AA1714" i="1" s="1"/>
  <c r="G1714" i="1"/>
  <c r="F1715" i="1"/>
  <c r="W1715" i="1" s="1"/>
  <c r="Z1715" i="1" s="1"/>
  <c r="AA1715" i="1" s="1"/>
  <c r="G1715" i="1"/>
  <c r="F1716" i="1"/>
  <c r="W1716" i="1" s="1"/>
  <c r="Z1716" i="1" s="1"/>
  <c r="AA1716" i="1" s="1"/>
  <c r="G1716" i="1"/>
  <c r="F1717" i="1"/>
  <c r="W1717" i="1" s="1"/>
  <c r="Z1717" i="1" s="1"/>
  <c r="AA1717" i="1" s="1"/>
  <c r="G1717" i="1"/>
  <c r="F1718" i="1"/>
  <c r="W1718" i="1" s="1"/>
  <c r="Z1718" i="1" s="1"/>
  <c r="AA1718" i="1" s="1"/>
  <c r="G1718" i="1"/>
  <c r="F1719" i="1"/>
  <c r="W1719" i="1" s="1"/>
  <c r="Z1719" i="1" s="1"/>
  <c r="AA1719" i="1" s="1"/>
  <c r="G1719" i="1"/>
  <c r="F1720" i="1"/>
  <c r="W1720" i="1" s="1"/>
  <c r="Z1720" i="1" s="1"/>
  <c r="AA1720" i="1" s="1"/>
  <c r="G1720" i="1"/>
  <c r="F1721" i="1"/>
  <c r="W1721" i="1" s="1"/>
  <c r="Z1721" i="1" s="1"/>
  <c r="AA1721" i="1" s="1"/>
  <c r="G1721" i="1"/>
  <c r="F1722" i="1"/>
  <c r="W1722" i="1" s="1"/>
  <c r="Z1722" i="1" s="1"/>
  <c r="AA1722" i="1" s="1"/>
  <c r="G1722" i="1"/>
  <c r="F1723" i="1"/>
  <c r="W1723" i="1" s="1"/>
  <c r="Z1723" i="1" s="1"/>
  <c r="AA1723" i="1" s="1"/>
  <c r="G1723" i="1"/>
  <c r="F1724" i="1"/>
  <c r="W1724" i="1" s="1"/>
  <c r="Z1724" i="1" s="1"/>
  <c r="AA1724" i="1" s="1"/>
  <c r="G1724" i="1"/>
  <c r="F1725" i="1"/>
  <c r="W1725" i="1" s="1"/>
  <c r="Z1725" i="1" s="1"/>
  <c r="AA1725" i="1" s="1"/>
  <c r="G1725" i="1"/>
  <c r="F1726" i="1"/>
  <c r="W1726" i="1" s="1"/>
  <c r="Z1726" i="1" s="1"/>
  <c r="AA1726" i="1" s="1"/>
  <c r="G1726" i="1"/>
  <c r="F1727" i="1"/>
  <c r="W1727" i="1" s="1"/>
  <c r="Z1727" i="1" s="1"/>
  <c r="AA1727" i="1" s="1"/>
  <c r="G1727" i="1"/>
  <c r="F1728" i="1"/>
  <c r="W1728" i="1" s="1"/>
  <c r="Z1728" i="1" s="1"/>
  <c r="AA1728" i="1" s="1"/>
  <c r="G1728" i="1"/>
  <c r="F1729" i="1"/>
  <c r="W1729" i="1" s="1"/>
  <c r="Z1729" i="1" s="1"/>
  <c r="AA1729" i="1" s="1"/>
  <c r="G1729" i="1"/>
  <c r="F1730" i="1"/>
  <c r="W1730" i="1" s="1"/>
  <c r="Z1730" i="1" s="1"/>
  <c r="AA1730" i="1" s="1"/>
  <c r="G1730" i="1"/>
  <c r="F1731" i="1"/>
  <c r="W1731" i="1" s="1"/>
  <c r="Z1731" i="1" s="1"/>
  <c r="AA1731" i="1" s="1"/>
  <c r="G1731" i="1"/>
  <c r="F1732" i="1"/>
  <c r="W1732" i="1" s="1"/>
  <c r="Z1732" i="1" s="1"/>
  <c r="AA1732" i="1" s="1"/>
  <c r="G1732" i="1"/>
  <c r="F1733" i="1"/>
  <c r="W1733" i="1" s="1"/>
  <c r="Z1733" i="1" s="1"/>
  <c r="AA1733" i="1" s="1"/>
  <c r="G1733" i="1"/>
  <c r="F1734" i="1"/>
  <c r="W1734" i="1" s="1"/>
  <c r="Z1734" i="1" s="1"/>
  <c r="AA1734" i="1" s="1"/>
  <c r="G1734" i="1"/>
  <c r="F1735" i="1"/>
  <c r="W1735" i="1" s="1"/>
  <c r="Z1735" i="1" s="1"/>
  <c r="AA1735" i="1" s="1"/>
  <c r="G1735" i="1"/>
  <c r="F1736" i="1"/>
  <c r="W1736" i="1" s="1"/>
  <c r="Z1736" i="1" s="1"/>
  <c r="AA1736" i="1" s="1"/>
  <c r="G1736" i="1"/>
  <c r="F1737" i="1"/>
  <c r="W1737" i="1" s="1"/>
  <c r="Z1737" i="1" s="1"/>
  <c r="AA1737" i="1" s="1"/>
  <c r="G1737" i="1"/>
  <c r="F1738" i="1"/>
  <c r="W1738" i="1" s="1"/>
  <c r="Z1738" i="1" s="1"/>
  <c r="AA1738" i="1" s="1"/>
  <c r="G1738" i="1"/>
  <c r="F1739" i="1"/>
  <c r="W1739" i="1" s="1"/>
  <c r="Z1739" i="1" s="1"/>
  <c r="AA1739" i="1" s="1"/>
  <c r="G1739" i="1"/>
  <c r="F1740" i="1"/>
  <c r="W1740" i="1" s="1"/>
  <c r="Z1740" i="1" s="1"/>
  <c r="AA1740" i="1" s="1"/>
  <c r="G1740" i="1"/>
  <c r="F1741" i="1"/>
  <c r="W1741" i="1" s="1"/>
  <c r="Z1741" i="1" s="1"/>
  <c r="AA1741" i="1" s="1"/>
  <c r="G1741" i="1"/>
  <c r="F1742" i="1"/>
  <c r="W1742" i="1" s="1"/>
  <c r="Z1742" i="1" s="1"/>
  <c r="AA1742" i="1" s="1"/>
  <c r="G1742" i="1"/>
  <c r="F1743" i="1"/>
  <c r="W1743" i="1" s="1"/>
  <c r="Z1743" i="1" s="1"/>
  <c r="AA1743" i="1" s="1"/>
  <c r="G1743" i="1"/>
  <c r="F1744" i="1"/>
  <c r="W1744" i="1" s="1"/>
  <c r="Z1744" i="1" s="1"/>
  <c r="AA1744" i="1" s="1"/>
  <c r="G1744" i="1"/>
  <c r="F1745" i="1"/>
  <c r="W1745" i="1" s="1"/>
  <c r="Z1745" i="1" s="1"/>
  <c r="AA1745" i="1" s="1"/>
  <c r="G1745" i="1"/>
  <c r="F1746" i="1"/>
  <c r="W1746" i="1" s="1"/>
  <c r="Z1746" i="1" s="1"/>
  <c r="AA1746" i="1" s="1"/>
  <c r="G1746" i="1"/>
  <c r="F1747" i="1"/>
  <c r="W1747" i="1" s="1"/>
  <c r="Z1747" i="1" s="1"/>
  <c r="AA1747" i="1" s="1"/>
  <c r="G1747" i="1"/>
  <c r="F1748" i="1"/>
  <c r="W1748" i="1" s="1"/>
  <c r="Z1748" i="1" s="1"/>
  <c r="AA1748" i="1" s="1"/>
  <c r="G1748" i="1"/>
  <c r="F1749" i="1"/>
  <c r="W1749" i="1" s="1"/>
  <c r="Z1749" i="1" s="1"/>
  <c r="AA1749" i="1" s="1"/>
  <c r="G1749" i="1"/>
  <c r="F1750" i="1"/>
  <c r="W1750" i="1" s="1"/>
  <c r="Z1750" i="1" s="1"/>
  <c r="AA1750" i="1" s="1"/>
  <c r="G1750" i="1"/>
  <c r="F1751" i="1"/>
  <c r="W1751" i="1" s="1"/>
  <c r="Z1751" i="1" s="1"/>
  <c r="AA1751" i="1" s="1"/>
  <c r="G1751" i="1"/>
  <c r="F1752" i="1"/>
  <c r="W1752" i="1" s="1"/>
  <c r="Z1752" i="1" s="1"/>
  <c r="AA1752" i="1" s="1"/>
  <c r="G1752" i="1"/>
  <c r="F1753" i="1"/>
  <c r="W1753" i="1" s="1"/>
  <c r="Z1753" i="1" s="1"/>
  <c r="AA1753" i="1" s="1"/>
  <c r="G1753" i="1"/>
  <c r="F1754" i="1"/>
  <c r="W1754" i="1" s="1"/>
  <c r="Z1754" i="1" s="1"/>
  <c r="AA1754" i="1" s="1"/>
  <c r="G1754" i="1"/>
  <c r="F1755" i="1"/>
  <c r="W1755" i="1" s="1"/>
  <c r="Z1755" i="1" s="1"/>
  <c r="AA1755" i="1" s="1"/>
  <c r="G1755" i="1"/>
  <c r="F1756" i="1"/>
  <c r="W1756" i="1" s="1"/>
  <c r="Z1756" i="1" s="1"/>
  <c r="AA1756" i="1" s="1"/>
  <c r="G1756" i="1"/>
  <c r="F1757" i="1"/>
  <c r="W1757" i="1" s="1"/>
  <c r="Z1757" i="1" s="1"/>
  <c r="AA1757" i="1" s="1"/>
  <c r="G1757" i="1"/>
  <c r="F1758" i="1"/>
  <c r="W1758" i="1" s="1"/>
  <c r="Z1758" i="1" s="1"/>
  <c r="AA1758" i="1" s="1"/>
  <c r="G1758" i="1"/>
  <c r="F1759" i="1"/>
  <c r="W1759" i="1" s="1"/>
  <c r="Z1759" i="1" s="1"/>
  <c r="AA1759" i="1" s="1"/>
  <c r="G1759" i="1"/>
  <c r="F1760" i="1"/>
  <c r="W1760" i="1" s="1"/>
  <c r="Z1760" i="1" s="1"/>
  <c r="AA1760" i="1" s="1"/>
  <c r="G1760" i="1"/>
  <c r="F1761" i="1"/>
  <c r="W1761" i="1" s="1"/>
  <c r="Z1761" i="1" s="1"/>
  <c r="AA1761" i="1" s="1"/>
  <c r="G1761" i="1"/>
  <c r="F1762" i="1"/>
  <c r="W1762" i="1" s="1"/>
  <c r="Z1762" i="1" s="1"/>
  <c r="AA1762" i="1" s="1"/>
  <c r="G1762" i="1"/>
  <c r="F1763" i="1"/>
  <c r="W1763" i="1" s="1"/>
  <c r="Z1763" i="1" s="1"/>
  <c r="AA1763" i="1" s="1"/>
  <c r="G1763" i="1"/>
  <c r="F1764" i="1"/>
  <c r="W1764" i="1" s="1"/>
  <c r="Z1764" i="1" s="1"/>
  <c r="AA1764" i="1" s="1"/>
  <c r="G1764" i="1"/>
  <c r="F1765" i="1"/>
  <c r="W1765" i="1" s="1"/>
  <c r="Z1765" i="1" s="1"/>
  <c r="AA1765" i="1" s="1"/>
  <c r="G1765" i="1"/>
  <c r="F1766" i="1"/>
  <c r="W1766" i="1" s="1"/>
  <c r="Z1766" i="1" s="1"/>
  <c r="AA1766" i="1" s="1"/>
  <c r="G1766" i="1"/>
  <c r="F1767" i="1"/>
  <c r="W1767" i="1" s="1"/>
  <c r="Z1767" i="1" s="1"/>
  <c r="AA1767" i="1" s="1"/>
  <c r="G1767" i="1"/>
  <c r="F1768" i="1"/>
  <c r="W1768" i="1" s="1"/>
  <c r="Z1768" i="1" s="1"/>
  <c r="AA1768" i="1" s="1"/>
  <c r="G1768" i="1"/>
  <c r="F1769" i="1"/>
  <c r="W1769" i="1" s="1"/>
  <c r="Z1769" i="1" s="1"/>
  <c r="AA1769" i="1" s="1"/>
  <c r="G1769" i="1"/>
  <c r="F1770" i="1"/>
  <c r="W1770" i="1" s="1"/>
  <c r="Z1770" i="1" s="1"/>
  <c r="AA1770" i="1" s="1"/>
  <c r="G1770" i="1"/>
  <c r="F1771" i="1"/>
  <c r="W1771" i="1" s="1"/>
  <c r="Z1771" i="1" s="1"/>
  <c r="AA1771" i="1" s="1"/>
  <c r="G1771" i="1"/>
  <c r="F1772" i="1"/>
  <c r="W1772" i="1" s="1"/>
  <c r="Z1772" i="1" s="1"/>
  <c r="AA1772" i="1" s="1"/>
  <c r="G1772" i="1"/>
  <c r="F1773" i="1"/>
  <c r="W1773" i="1" s="1"/>
  <c r="Z1773" i="1" s="1"/>
  <c r="AA1773" i="1" s="1"/>
  <c r="G1773" i="1"/>
  <c r="F1774" i="1"/>
  <c r="W1774" i="1" s="1"/>
  <c r="Z1774" i="1" s="1"/>
  <c r="AA1774" i="1" s="1"/>
  <c r="G1774" i="1"/>
  <c r="F1775" i="1"/>
  <c r="W1775" i="1" s="1"/>
  <c r="Z1775" i="1" s="1"/>
  <c r="AA1775" i="1" s="1"/>
  <c r="G1775" i="1"/>
  <c r="F1776" i="1"/>
  <c r="W1776" i="1" s="1"/>
  <c r="Z1776" i="1" s="1"/>
  <c r="AA1776" i="1" s="1"/>
  <c r="G1776" i="1"/>
  <c r="F1777" i="1"/>
  <c r="W1777" i="1" s="1"/>
  <c r="Z1777" i="1" s="1"/>
  <c r="AA1777" i="1" s="1"/>
  <c r="G1777" i="1"/>
  <c r="F1778" i="1"/>
  <c r="W1778" i="1" s="1"/>
  <c r="Z1778" i="1" s="1"/>
  <c r="AA1778" i="1" s="1"/>
  <c r="G1778" i="1"/>
  <c r="F1779" i="1"/>
  <c r="W1779" i="1" s="1"/>
  <c r="Z1779" i="1" s="1"/>
  <c r="AA1779" i="1" s="1"/>
  <c r="G1779" i="1"/>
  <c r="F1780" i="1"/>
  <c r="W1780" i="1" s="1"/>
  <c r="Z1780" i="1" s="1"/>
  <c r="AA1780" i="1" s="1"/>
  <c r="G1780" i="1"/>
  <c r="F1781" i="1"/>
  <c r="W1781" i="1" s="1"/>
  <c r="Z1781" i="1" s="1"/>
  <c r="AA1781" i="1" s="1"/>
  <c r="G1781" i="1"/>
  <c r="F1782" i="1"/>
  <c r="W1782" i="1" s="1"/>
  <c r="Z1782" i="1" s="1"/>
  <c r="AA1782" i="1" s="1"/>
  <c r="G1782" i="1"/>
  <c r="F1783" i="1"/>
  <c r="W1783" i="1" s="1"/>
  <c r="Z1783" i="1" s="1"/>
  <c r="AA1783" i="1" s="1"/>
  <c r="G1783" i="1"/>
  <c r="F1784" i="1"/>
  <c r="W1784" i="1" s="1"/>
  <c r="Z1784" i="1" s="1"/>
  <c r="AA1784" i="1" s="1"/>
  <c r="G1784" i="1"/>
  <c r="F1785" i="1"/>
  <c r="W1785" i="1" s="1"/>
  <c r="Z1785" i="1" s="1"/>
  <c r="AA1785" i="1" s="1"/>
  <c r="G1785" i="1"/>
  <c r="F1786" i="1"/>
  <c r="W1786" i="1" s="1"/>
  <c r="Z1786" i="1" s="1"/>
  <c r="AA1786" i="1" s="1"/>
  <c r="G1786" i="1"/>
  <c r="F1787" i="1"/>
  <c r="W1787" i="1" s="1"/>
  <c r="Z1787" i="1" s="1"/>
  <c r="AA1787" i="1" s="1"/>
  <c r="G1787" i="1"/>
  <c r="F1788" i="1"/>
  <c r="W1788" i="1" s="1"/>
  <c r="Z1788" i="1" s="1"/>
  <c r="AA1788" i="1" s="1"/>
  <c r="G1788" i="1"/>
  <c r="F1789" i="1"/>
  <c r="W1789" i="1" s="1"/>
  <c r="Z1789" i="1" s="1"/>
  <c r="AA1789" i="1" s="1"/>
  <c r="G1789" i="1"/>
  <c r="F1790" i="1"/>
  <c r="W1790" i="1" s="1"/>
  <c r="Z1790" i="1" s="1"/>
  <c r="AA1790" i="1" s="1"/>
  <c r="G1790" i="1"/>
  <c r="F1791" i="1"/>
  <c r="W1791" i="1" s="1"/>
  <c r="Z1791" i="1" s="1"/>
  <c r="AA1791" i="1" s="1"/>
  <c r="G1791" i="1"/>
  <c r="F1792" i="1"/>
  <c r="W1792" i="1" s="1"/>
  <c r="Z1792" i="1" s="1"/>
  <c r="AA1792" i="1" s="1"/>
  <c r="G1792" i="1"/>
  <c r="F1793" i="1"/>
  <c r="W1793" i="1" s="1"/>
  <c r="Z1793" i="1" s="1"/>
  <c r="AA1793" i="1" s="1"/>
  <c r="G1793" i="1"/>
  <c r="F1794" i="1"/>
  <c r="W1794" i="1" s="1"/>
  <c r="Z1794" i="1" s="1"/>
  <c r="AA1794" i="1" s="1"/>
  <c r="G1794" i="1"/>
  <c r="F1795" i="1"/>
  <c r="W1795" i="1" s="1"/>
  <c r="Z1795" i="1" s="1"/>
  <c r="AA1795" i="1" s="1"/>
  <c r="G1795" i="1"/>
  <c r="F1796" i="1"/>
  <c r="W1796" i="1" s="1"/>
  <c r="Z1796" i="1" s="1"/>
  <c r="AA1796" i="1" s="1"/>
  <c r="G1796" i="1"/>
  <c r="F1797" i="1"/>
  <c r="W1797" i="1" s="1"/>
  <c r="Z1797" i="1" s="1"/>
  <c r="AA1797" i="1" s="1"/>
  <c r="G1797" i="1"/>
  <c r="F1798" i="1"/>
  <c r="W1798" i="1" s="1"/>
  <c r="Z1798" i="1" s="1"/>
  <c r="AA1798" i="1" s="1"/>
  <c r="G1798" i="1"/>
  <c r="F1799" i="1"/>
  <c r="W1799" i="1" s="1"/>
  <c r="Z1799" i="1" s="1"/>
  <c r="AA1799" i="1" s="1"/>
  <c r="G1799" i="1"/>
  <c r="F1800" i="1"/>
  <c r="W1800" i="1" s="1"/>
  <c r="Z1800" i="1" s="1"/>
  <c r="AA1800" i="1" s="1"/>
  <c r="G1800" i="1"/>
  <c r="F1801" i="1"/>
  <c r="W1801" i="1" s="1"/>
  <c r="Z1801" i="1" s="1"/>
  <c r="AA1801" i="1" s="1"/>
  <c r="G1801" i="1"/>
  <c r="F1802" i="1"/>
  <c r="W1802" i="1" s="1"/>
  <c r="Z1802" i="1" s="1"/>
  <c r="AA1802" i="1" s="1"/>
  <c r="G1802" i="1"/>
  <c r="F1803" i="1"/>
  <c r="W1803" i="1" s="1"/>
  <c r="Z1803" i="1" s="1"/>
  <c r="AA1803" i="1" s="1"/>
  <c r="G1803" i="1"/>
  <c r="F1804" i="1"/>
  <c r="W1804" i="1" s="1"/>
  <c r="Z1804" i="1" s="1"/>
  <c r="AA1804" i="1" s="1"/>
  <c r="G1804" i="1"/>
  <c r="F1805" i="1"/>
  <c r="W1805" i="1" s="1"/>
  <c r="Z1805" i="1" s="1"/>
  <c r="AA1805" i="1" s="1"/>
  <c r="G1805" i="1"/>
  <c r="F1806" i="1"/>
  <c r="W1806" i="1" s="1"/>
  <c r="Z1806" i="1" s="1"/>
  <c r="AA1806" i="1" s="1"/>
  <c r="G1806" i="1"/>
  <c r="F1807" i="1"/>
  <c r="W1807" i="1" s="1"/>
  <c r="Z1807" i="1" s="1"/>
  <c r="AA1807" i="1" s="1"/>
  <c r="G1807" i="1"/>
  <c r="F1808" i="1"/>
  <c r="W1808" i="1" s="1"/>
  <c r="Z1808" i="1" s="1"/>
  <c r="AA1808" i="1" s="1"/>
  <c r="G1808" i="1"/>
  <c r="G9" i="1"/>
  <c r="F9" i="1"/>
  <c r="W9" i="1" s="1"/>
  <c r="Z9" i="1" s="1"/>
  <c r="AA9" i="1" s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I8" i="1"/>
  <c r="I11" i="1"/>
  <c r="I10" i="1"/>
  <c r="I9" i="1"/>
  <c r="S9" i="1"/>
  <c r="T9" i="1" s="1"/>
  <c r="S10" i="1"/>
  <c r="T10" i="1" s="1"/>
  <c r="S11" i="1"/>
  <c r="T11" i="1" s="1"/>
  <c r="S12" i="1"/>
  <c r="T12" i="1" s="1"/>
  <c r="S13" i="1"/>
  <c r="T13" i="1" s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S33" i="1"/>
  <c r="T33" i="1" s="1"/>
  <c r="S34" i="1"/>
  <c r="T34" i="1" s="1"/>
  <c r="S35" i="1"/>
  <c r="T35" i="1" s="1"/>
  <c r="S36" i="1"/>
  <c r="T36" i="1" s="1"/>
  <c r="S37" i="1"/>
  <c r="T37" i="1" s="1"/>
  <c r="S38" i="1"/>
  <c r="T38" i="1" s="1"/>
  <c r="S39" i="1"/>
  <c r="T39" i="1" s="1"/>
  <c r="S40" i="1"/>
  <c r="T40" i="1" s="1"/>
  <c r="S41" i="1"/>
  <c r="T41" i="1" s="1"/>
  <c r="S42" i="1"/>
  <c r="T42" i="1" s="1"/>
  <c r="S43" i="1"/>
  <c r="T43" i="1" s="1"/>
  <c r="S44" i="1"/>
  <c r="T44" i="1" s="1"/>
  <c r="S45" i="1"/>
  <c r="T45" i="1" s="1"/>
  <c r="S46" i="1"/>
  <c r="T46" i="1" s="1"/>
  <c r="S47" i="1"/>
  <c r="T47" i="1" s="1"/>
  <c r="S48" i="1"/>
  <c r="T48" i="1" s="1"/>
  <c r="S49" i="1"/>
  <c r="T49" i="1" s="1"/>
  <c r="S50" i="1"/>
  <c r="T50" i="1" s="1"/>
  <c r="S51" i="1"/>
  <c r="T51" i="1" s="1"/>
  <c r="S52" i="1"/>
  <c r="T52" i="1" s="1"/>
  <c r="S53" i="1"/>
  <c r="T53" i="1" s="1"/>
  <c r="S54" i="1"/>
  <c r="T54" i="1" s="1"/>
  <c r="S55" i="1"/>
  <c r="T55" i="1" s="1"/>
  <c r="S56" i="1"/>
  <c r="T56" i="1" s="1"/>
  <c r="S57" i="1"/>
  <c r="T57" i="1" s="1"/>
  <c r="S58" i="1"/>
  <c r="T58" i="1" s="1"/>
  <c r="S59" i="1"/>
  <c r="T59" i="1" s="1"/>
  <c r="S60" i="1"/>
  <c r="T60" i="1" s="1"/>
  <c r="S61" i="1"/>
  <c r="T61" i="1" s="1"/>
  <c r="S62" i="1"/>
  <c r="T62" i="1" s="1"/>
  <c r="S63" i="1"/>
  <c r="T63" i="1" s="1"/>
  <c r="S64" i="1"/>
  <c r="T64" i="1" s="1"/>
  <c r="S65" i="1"/>
  <c r="T65" i="1" s="1"/>
  <c r="S66" i="1"/>
  <c r="T66" i="1" s="1"/>
  <c r="S67" i="1"/>
  <c r="T67" i="1" s="1"/>
  <c r="S68" i="1"/>
  <c r="T68" i="1" s="1"/>
  <c r="S69" i="1"/>
  <c r="T69" i="1" s="1"/>
  <c r="S70" i="1"/>
  <c r="T70" i="1" s="1"/>
  <c r="S71" i="1"/>
  <c r="T71" i="1" s="1"/>
  <c r="S72" i="1"/>
  <c r="T72" i="1"/>
  <c r="S73" i="1"/>
  <c r="T73" i="1" s="1"/>
  <c r="S74" i="1"/>
  <c r="T74" i="1" s="1"/>
  <c r="S75" i="1"/>
  <c r="T75" i="1" s="1"/>
  <c r="S76" i="1"/>
  <c r="T76" i="1" s="1"/>
  <c r="S77" i="1"/>
  <c r="T77" i="1" s="1"/>
  <c r="S78" i="1"/>
  <c r="T78" i="1" s="1"/>
  <c r="S79" i="1"/>
  <c r="T79" i="1" s="1"/>
  <c r="S80" i="1"/>
  <c r="T80" i="1" s="1"/>
  <c r="S81" i="1"/>
  <c r="T81" i="1" s="1"/>
  <c r="S82" i="1"/>
  <c r="T82" i="1" s="1"/>
  <c r="S83" i="1"/>
  <c r="T83" i="1" s="1"/>
  <c r="S84" i="1"/>
  <c r="T84" i="1" s="1"/>
  <c r="S85" i="1"/>
  <c r="T85" i="1" s="1"/>
  <c r="S86" i="1"/>
  <c r="T86" i="1" s="1"/>
  <c r="S87" i="1"/>
  <c r="T87" i="1" s="1"/>
  <c r="S88" i="1"/>
  <c r="T88" i="1" s="1"/>
  <c r="S89" i="1"/>
  <c r="T89" i="1" s="1"/>
  <c r="S90" i="1"/>
  <c r="T90" i="1" s="1"/>
  <c r="S91" i="1"/>
  <c r="T91" i="1" s="1"/>
  <c r="S92" i="1"/>
  <c r="T92" i="1" s="1"/>
  <c r="S93" i="1"/>
  <c r="T93" i="1" s="1"/>
  <c r="S94" i="1"/>
  <c r="T94" i="1" s="1"/>
  <c r="S95" i="1"/>
  <c r="T95" i="1" s="1"/>
  <c r="S96" i="1"/>
  <c r="T96" i="1" s="1"/>
  <c r="S97" i="1"/>
  <c r="T97" i="1" s="1"/>
  <c r="S98" i="1"/>
  <c r="T98" i="1" s="1"/>
  <c r="S99" i="1"/>
  <c r="T99" i="1" s="1"/>
  <c r="S100" i="1"/>
  <c r="T100" i="1" s="1"/>
  <c r="S101" i="1"/>
  <c r="T101" i="1" s="1"/>
  <c r="S102" i="1"/>
  <c r="T102" i="1" s="1"/>
  <c r="S103" i="1"/>
  <c r="T103" i="1" s="1"/>
  <c r="S104" i="1"/>
  <c r="T104" i="1" s="1"/>
  <c r="S105" i="1"/>
  <c r="T105" i="1" s="1"/>
  <c r="S106" i="1"/>
  <c r="T106" i="1" s="1"/>
  <c r="S107" i="1"/>
  <c r="T107" i="1" s="1"/>
  <c r="S108" i="1"/>
  <c r="T108" i="1" s="1"/>
  <c r="S109" i="1"/>
  <c r="T109" i="1" s="1"/>
  <c r="S110" i="1"/>
  <c r="T110" i="1" s="1"/>
  <c r="S111" i="1"/>
  <c r="T111" i="1" s="1"/>
  <c r="S112" i="1"/>
  <c r="T112" i="1" s="1"/>
  <c r="S113" i="1"/>
  <c r="T113" i="1" s="1"/>
  <c r="S114" i="1"/>
  <c r="T114" i="1" s="1"/>
  <c r="S115" i="1"/>
  <c r="T115" i="1" s="1"/>
  <c r="S116" i="1"/>
  <c r="T116" i="1" s="1"/>
  <c r="S117" i="1"/>
  <c r="T117" i="1" s="1"/>
  <c r="S118" i="1"/>
  <c r="T118" i="1" s="1"/>
  <c r="S119" i="1"/>
  <c r="T119" i="1" s="1"/>
  <c r="S120" i="1"/>
  <c r="T120" i="1" s="1"/>
  <c r="S121" i="1"/>
  <c r="T121" i="1" s="1"/>
  <c r="S122" i="1"/>
  <c r="T122" i="1" s="1"/>
  <c r="S123" i="1"/>
  <c r="T123" i="1" s="1"/>
  <c r="S124" i="1"/>
  <c r="T124" i="1" s="1"/>
  <c r="S125" i="1"/>
  <c r="T125" i="1" s="1"/>
  <c r="S126" i="1"/>
  <c r="T126" i="1" s="1"/>
  <c r="S127" i="1"/>
  <c r="T127" i="1" s="1"/>
  <c r="S128" i="1"/>
  <c r="T128" i="1" s="1"/>
  <c r="S129" i="1"/>
  <c r="T129" i="1" s="1"/>
  <c r="S130" i="1"/>
  <c r="T130" i="1" s="1"/>
  <c r="S131" i="1"/>
  <c r="T131" i="1" s="1"/>
  <c r="S132" i="1"/>
  <c r="T132" i="1" s="1"/>
  <c r="S133" i="1"/>
  <c r="T133" i="1" s="1"/>
  <c r="S134" i="1"/>
  <c r="T134" i="1" s="1"/>
  <c r="S135" i="1"/>
  <c r="T135" i="1" s="1"/>
  <c r="S136" i="1"/>
  <c r="T136" i="1" s="1"/>
  <c r="S137" i="1"/>
  <c r="T137" i="1" s="1"/>
  <c r="S138" i="1"/>
  <c r="T138" i="1" s="1"/>
  <c r="S139" i="1"/>
  <c r="T139" i="1" s="1"/>
  <c r="S140" i="1"/>
  <c r="T140" i="1" s="1"/>
  <c r="S141" i="1"/>
  <c r="T141" i="1" s="1"/>
  <c r="S142" i="1"/>
  <c r="T142" i="1" s="1"/>
  <c r="S143" i="1"/>
  <c r="T143" i="1" s="1"/>
  <c r="S144" i="1"/>
  <c r="T144" i="1" s="1"/>
  <c r="S145" i="1"/>
  <c r="T145" i="1" s="1"/>
  <c r="S146" i="1"/>
  <c r="T146" i="1" s="1"/>
  <c r="S147" i="1"/>
  <c r="T147" i="1" s="1"/>
  <c r="S148" i="1"/>
  <c r="T148" i="1" s="1"/>
  <c r="S149" i="1"/>
  <c r="T149" i="1" s="1"/>
  <c r="S150" i="1"/>
  <c r="T150" i="1" s="1"/>
  <c r="S151" i="1"/>
  <c r="T151" i="1" s="1"/>
  <c r="S152" i="1"/>
  <c r="T152" i="1" s="1"/>
  <c r="S153" i="1"/>
  <c r="T153" i="1" s="1"/>
  <c r="S154" i="1"/>
  <c r="T154" i="1" s="1"/>
  <c r="S155" i="1"/>
  <c r="T155" i="1" s="1"/>
  <c r="S156" i="1"/>
  <c r="T156" i="1" s="1"/>
  <c r="S157" i="1"/>
  <c r="T157" i="1" s="1"/>
  <c r="S158" i="1"/>
  <c r="T158" i="1" s="1"/>
  <c r="S159" i="1"/>
  <c r="T159" i="1" s="1"/>
  <c r="S160" i="1"/>
  <c r="T160" i="1" s="1"/>
  <c r="S161" i="1"/>
  <c r="T161" i="1" s="1"/>
  <c r="S162" i="1"/>
  <c r="T162" i="1" s="1"/>
  <c r="S163" i="1"/>
  <c r="T163" i="1" s="1"/>
  <c r="S164" i="1"/>
  <c r="T164" i="1" s="1"/>
  <c r="S165" i="1"/>
  <c r="T165" i="1" s="1"/>
  <c r="S166" i="1"/>
  <c r="T166" i="1" s="1"/>
  <c r="S167" i="1"/>
  <c r="T167" i="1" s="1"/>
  <c r="S168" i="1"/>
  <c r="T168" i="1" s="1"/>
  <c r="S169" i="1"/>
  <c r="T169" i="1" s="1"/>
  <c r="S170" i="1"/>
  <c r="T170" i="1" s="1"/>
  <c r="S171" i="1"/>
  <c r="T171" i="1" s="1"/>
  <c r="S172" i="1"/>
  <c r="T172" i="1" s="1"/>
  <c r="S173" i="1"/>
  <c r="T173" i="1" s="1"/>
  <c r="S174" i="1"/>
  <c r="T174" i="1" s="1"/>
  <c r="S175" i="1"/>
  <c r="T175" i="1" s="1"/>
  <c r="S176" i="1"/>
  <c r="T176" i="1" s="1"/>
  <c r="S177" i="1"/>
  <c r="T177" i="1" s="1"/>
  <c r="S178" i="1"/>
  <c r="T178" i="1" s="1"/>
  <c r="S179" i="1"/>
  <c r="T179" i="1" s="1"/>
  <c r="S180" i="1"/>
  <c r="T180" i="1" s="1"/>
  <c r="S181" i="1"/>
  <c r="T181" i="1" s="1"/>
  <c r="S182" i="1"/>
  <c r="T182" i="1" s="1"/>
  <c r="S183" i="1"/>
  <c r="T183" i="1" s="1"/>
  <c r="S184" i="1"/>
  <c r="T184" i="1" s="1"/>
  <c r="S185" i="1"/>
  <c r="T185" i="1" s="1"/>
  <c r="S186" i="1"/>
  <c r="T186" i="1" s="1"/>
  <c r="S187" i="1"/>
  <c r="T187" i="1" s="1"/>
  <c r="S188" i="1"/>
  <c r="T188" i="1" s="1"/>
  <c r="S189" i="1"/>
  <c r="T189" i="1" s="1"/>
  <c r="S190" i="1"/>
  <c r="T190" i="1" s="1"/>
  <c r="S191" i="1"/>
  <c r="T191" i="1" s="1"/>
  <c r="S192" i="1"/>
  <c r="T192" i="1" s="1"/>
  <c r="S193" i="1"/>
  <c r="T193" i="1" s="1"/>
  <c r="S194" i="1"/>
  <c r="T194" i="1" s="1"/>
  <c r="S195" i="1"/>
  <c r="T195" i="1" s="1"/>
  <c r="S196" i="1"/>
  <c r="T196" i="1" s="1"/>
  <c r="S197" i="1"/>
  <c r="T197" i="1" s="1"/>
  <c r="S198" i="1"/>
  <c r="T198" i="1" s="1"/>
  <c r="S199" i="1"/>
  <c r="T199" i="1" s="1"/>
  <c r="S200" i="1"/>
  <c r="T200" i="1" s="1"/>
  <c r="S201" i="1"/>
  <c r="T201" i="1" s="1"/>
  <c r="S202" i="1"/>
  <c r="T202" i="1" s="1"/>
  <c r="S203" i="1"/>
  <c r="T203" i="1" s="1"/>
  <c r="S204" i="1"/>
  <c r="T204" i="1" s="1"/>
  <c r="S205" i="1"/>
  <c r="T205" i="1" s="1"/>
  <c r="S206" i="1"/>
  <c r="T206" i="1" s="1"/>
  <c r="S207" i="1"/>
  <c r="T207" i="1" s="1"/>
  <c r="S208" i="1"/>
  <c r="T208" i="1" s="1"/>
  <c r="S209" i="1"/>
  <c r="T209" i="1" s="1"/>
  <c r="S210" i="1"/>
  <c r="T210" i="1" s="1"/>
  <c r="S211" i="1"/>
  <c r="T211" i="1" s="1"/>
  <c r="S212" i="1"/>
  <c r="T212" i="1" s="1"/>
  <c r="S213" i="1"/>
  <c r="T213" i="1" s="1"/>
  <c r="S214" i="1"/>
  <c r="T214" i="1" s="1"/>
  <c r="S215" i="1"/>
  <c r="T215" i="1" s="1"/>
  <c r="S216" i="1"/>
  <c r="T216" i="1" s="1"/>
  <c r="S217" i="1"/>
  <c r="T217" i="1" s="1"/>
  <c r="S218" i="1"/>
  <c r="T218" i="1" s="1"/>
  <c r="S219" i="1"/>
  <c r="T219" i="1" s="1"/>
  <c r="S220" i="1"/>
  <c r="T220" i="1" s="1"/>
  <c r="S221" i="1"/>
  <c r="T221" i="1" s="1"/>
  <c r="S222" i="1"/>
  <c r="T222" i="1" s="1"/>
  <c r="S223" i="1"/>
  <c r="T223" i="1" s="1"/>
  <c r="S224" i="1"/>
  <c r="T224" i="1" s="1"/>
  <c r="S225" i="1"/>
  <c r="T225" i="1" s="1"/>
  <c r="S226" i="1"/>
  <c r="T226" i="1" s="1"/>
  <c r="S227" i="1"/>
  <c r="T227" i="1" s="1"/>
  <c r="S228" i="1"/>
  <c r="T228" i="1" s="1"/>
  <c r="S229" i="1"/>
  <c r="T229" i="1" s="1"/>
  <c r="S230" i="1"/>
  <c r="T230" i="1" s="1"/>
  <c r="S231" i="1"/>
  <c r="T231" i="1" s="1"/>
  <c r="S232" i="1"/>
  <c r="T232" i="1" s="1"/>
  <c r="S233" i="1"/>
  <c r="T233" i="1" s="1"/>
  <c r="S234" i="1"/>
  <c r="T234" i="1" s="1"/>
  <c r="S235" i="1"/>
  <c r="T235" i="1" s="1"/>
  <c r="S236" i="1"/>
  <c r="T236" i="1" s="1"/>
  <c r="S237" i="1"/>
  <c r="T237" i="1" s="1"/>
  <c r="S238" i="1"/>
  <c r="T238" i="1" s="1"/>
  <c r="S239" i="1"/>
  <c r="T239" i="1" s="1"/>
  <c r="S240" i="1"/>
  <c r="T240" i="1" s="1"/>
  <c r="S241" i="1"/>
  <c r="T241" i="1" s="1"/>
  <c r="S242" i="1"/>
  <c r="T242" i="1" s="1"/>
  <c r="S243" i="1"/>
  <c r="T243" i="1" s="1"/>
  <c r="S244" i="1"/>
  <c r="T244" i="1" s="1"/>
  <c r="S245" i="1"/>
  <c r="T245" i="1" s="1"/>
  <c r="S246" i="1"/>
  <c r="T246" i="1" s="1"/>
  <c r="S247" i="1"/>
  <c r="T247" i="1" s="1"/>
  <c r="S248" i="1"/>
  <c r="T248" i="1" s="1"/>
  <c r="S249" i="1"/>
  <c r="T249" i="1" s="1"/>
  <c r="S250" i="1"/>
  <c r="T250" i="1" s="1"/>
  <c r="S251" i="1"/>
  <c r="T251" i="1" s="1"/>
  <c r="S252" i="1"/>
  <c r="T252" i="1" s="1"/>
  <c r="S253" i="1"/>
  <c r="T253" i="1" s="1"/>
  <c r="S254" i="1"/>
  <c r="T254" i="1" s="1"/>
  <c r="S255" i="1"/>
  <c r="T255" i="1" s="1"/>
  <c r="S256" i="1"/>
  <c r="T256" i="1" s="1"/>
  <c r="S257" i="1"/>
  <c r="T257" i="1" s="1"/>
  <c r="S258" i="1"/>
  <c r="T258" i="1" s="1"/>
  <c r="S259" i="1"/>
  <c r="T259" i="1" s="1"/>
  <c r="S260" i="1"/>
  <c r="T260" i="1" s="1"/>
  <c r="S261" i="1"/>
  <c r="T261" i="1" s="1"/>
  <c r="S262" i="1"/>
  <c r="T262" i="1" s="1"/>
  <c r="S263" i="1"/>
  <c r="T263" i="1" s="1"/>
  <c r="S264" i="1"/>
  <c r="T264" i="1" s="1"/>
  <c r="S265" i="1"/>
  <c r="T265" i="1" s="1"/>
  <c r="S266" i="1"/>
  <c r="T266" i="1" s="1"/>
  <c r="S267" i="1"/>
  <c r="T267" i="1" s="1"/>
  <c r="S268" i="1"/>
  <c r="T268" i="1" s="1"/>
  <c r="S269" i="1"/>
  <c r="T269" i="1" s="1"/>
  <c r="S270" i="1"/>
  <c r="T270" i="1" s="1"/>
  <c r="S271" i="1"/>
  <c r="T271" i="1" s="1"/>
  <c r="S272" i="1"/>
  <c r="T272" i="1" s="1"/>
  <c r="S273" i="1"/>
  <c r="T273" i="1" s="1"/>
  <c r="S274" i="1"/>
  <c r="T274" i="1" s="1"/>
  <c r="S275" i="1"/>
  <c r="T275" i="1" s="1"/>
  <c r="S276" i="1"/>
  <c r="T276" i="1" s="1"/>
  <c r="S277" i="1"/>
  <c r="T277" i="1" s="1"/>
  <c r="S278" i="1"/>
  <c r="T278" i="1" s="1"/>
  <c r="S279" i="1"/>
  <c r="T279" i="1" s="1"/>
  <c r="S280" i="1"/>
  <c r="T280" i="1" s="1"/>
  <c r="S281" i="1"/>
  <c r="T281" i="1" s="1"/>
  <c r="S282" i="1"/>
  <c r="T282" i="1" s="1"/>
  <c r="S283" i="1"/>
  <c r="T283" i="1" s="1"/>
  <c r="S284" i="1"/>
  <c r="T284" i="1" s="1"/>
  <c r="S285" i="1"/>
  <c r="T285" i="1" s="1"/>
  <c r="S286" i="1"/>
  <c r="T286" i="1" s="1"/>
  <c r="S287" i="1"/>
  <c r="T287" i="1" s="1"/>
  <c r="S288" i="1"/>
  <c r="T288" i="1" s="1"/>
  <c r="S289" i="1"/>
  <c r="T289" i="1" s="1"/>
  <c r="S290" i="1"/>
  <c r="T290" i="1" s="1"/>
  <c r="S291" i="1"/>
  <c r="T291" i="1" s="1"/>
  <c r="S292" i="1"/>
  <c r="T292" i="1" s="1"/>
  <c r="S293" i="1"/>
  <c r="T293" i="1" s="1"/>
  <c r="S294" i="1"/>
  <c r="T294" i="1" s="1"/>
  <c r="S295" i="1"/>
  <c r="T295" i="1" s="1"/>
  <c r="S296" i="1"/>
  <c r="T296" i="1" s="1"/>
  <c r="S297" i="1"/>
  <c r="T297" i="1" s="1"/>
  <c r="S298" i="1"/>
  <c r="T298" i="1" s="1"/>
  <c r="S299" i="1"/>
  <c r="T299" i="1" s="1"/>
  <c r="S300" i="1"/>
  <c r="T300" i="1" s="1"/>
  <c r="S301" i="1"/>
  <c r="T301" i="1" s="1"/>
  <c r="S302" i="1"/>
  <c r="T302" i="1" s="1"/>
  <c r="S303" i="1"/>
  <c r="T303" i="1" s="1"/>
  <c r="S304" i="1"/>
  <c r="T304" i="1" s="1"/>
  <c r="S305" i="1"/>
  <c r="T305" i="1" s="1"/>
  <c r="S306" i="1"/>
  <c r="T306" i="1" s="1"/>
  <c r="S307" i="1"/>
  <c r="T307" i="1" s="1"/>
  <c r="S308" i="1"/>
  <c r="T308" i="1" s="1"/>
  <c r="S309" i="1"/>
  <c r="T309" i="1" s="1"/>
  <c r="S310" i="1"/>
  <c r="T310" i="1" s="1"/>
  <c r="S311" i="1"/>
  <c r="T311" i="1" s="1"/>
  <c r="S312" i="1"/>
  <c r="T312" i="1" s="1"/>
  <c r="S313" i="1"/>
  <c r="T313" i="1" s="1"/>
  <c r="S314" i="1"/>
  <c r="T314" i="1" s="1"/>
  <c r="S315" i="1"/>
  <c r="T315" i="1" s="1"/>
  <c r="S316" i="1"/>
  <c r="T316" i="1" s="1"/>
  <c r="S317" i="1"/>
  <c r="T317" i="1" s="1"/>
  <c r="S318" i="1"/>
  <c r="T318" i="1" s="1"/>
  <c r="S319" i="1"/>
  <c r="T319" i="1" s="1"/>
  <c r="S320" i="1"/>
  <c r="T320" i="1" s="1"/>
  <c r="S321" i="1"/>
  <c r="T321" i="1" s="1"/>
  <c r="S322" i="1"/>
  <c r="T322" i="1" s="1"/>
  <c r="S323" i="1"/>
  <c r="T323" i="1" s="1"/>
  <c r="S324" i="1"/>
  <c r="T324" i="1" s="1"/>
  <c r="S325" i="1"/>
  <c r="T325" i="1" s="1"/>
  <c r="S326" i="1"/>
  <c r="T326" i="1" s="1"/>
  <c r="S327" i="1"/>
  <c r="T327" i="1" s="1"/>
  <c r="S328" i="1"/>
  <c r="T328" i="1" s="1"/>
  <c r="S329" i="1"/>
  <c r="T329" i="1" s="1"/>
  <c r="S330" i="1"/>
  <c r="T330" i="1" s="1"/>
  <c r="S331" i="1"/>
  <c r="T331" i="1" s="1"/>
  <c r="S332" i="1"/>
  <c r="T332" i="1" s="1"/>
  <c r="S333" i="1"/>
  <c r="T333" i="1" s="1"/>
  <c r="S334" i="1"/>
  <c r="T334" i="1" s="1"/>
  <c r="S335" i="1"/>
  <c r="T335" i="1" s="1"/>
  <c r="S336" i="1"/>
  <c r="T336" i="1" s="1"/>
  <c r="S337" i="1"/>
  <c r="T337" i="1" s="1"/>
  <c r="S338" i="1"/>
  <c r="T338" i="1" s="1"/>
  <c r="S339" i="1"/>
  <c r="T339" i="1" s="1"/>
  <c r="S340" i="1"/>
  <c r="T340" i="1" s="1"/>
  <c r="S341" i="1"/>
  <c r="T341" i="1" s="1"/>
  <c r="S342" i="1"/>
  <c r="T342" i="1" s="1"/>
  <c r="S343" i="1"/>
  <c r="T343" i="1" s="1"/>
  <c r="S344" i="1"/>
  <c r="T344" i="1" s="1"/>
  <c r="S345" i="1"/>
  <c r="T345" i="1" s="1"/>
  <c r="S346" i="1"/>
  <c r="T346" i="1" s="1"/>
  <c r="S347" i="1"/>
  <c r="T347" i="1" s="1"/>
  <c r="S348" i="1"/>
  <c r="T348" i="1" s="1"/>
  <c r="S349" i="1"/>
  <c r="T349" i="1" s="1"/>
  <c r="S350" i="1"/>
  <c r="T350" i="1" s="1"/>
  <c r="S351" i="1"/>
  <c r="T351" i="1" s="1"/>
  <c r="S352" i="1"/>
  <c r="T352" i="1" s="1"/>
  <c r="S353" i="1"/>
  <c r="T353" i="1" s="1"/>
  <c r="S354" i="1"/>
  <c r="T354" i="1" s="1"/>
  <c r="S355" i="1"/>
  <c r="T355" i="1"/>
  <c r="S356" i="1"/>
  <c r="T356" i="1" s="1"/>
  <c r="S357" i="1"/>
  <c r="T357" i="1" s="1"/>
  <c r="S358" i="1"/>
  <c r="T358" i="1" s="1"/>
  <c r="S359" i="1"/>
  <c r="T359" i="1" s="1"/>
  <c r="S360" i="1"/>
  <c r="T360" i="1" s="1"/>
  <c r="S361" i="1"/>
  <c r="T361" i="1" s="1"/>
  <c r="S362" i="1"/>
  <c r="T362" i="1" s="1"/>
  <c r="S363" i="1"/>
  <c r="T363" i="1" s="1"/>
  <c r="S364" i="1"/>
  <c r="T364" i="1" s="1"/>
  <c r="S365" i="1"/>
  <c r="T365" i="1" s="1"/>
  <c r="S366" i="1"/>
  <c r="T366" i="1" s="1"/>
  <c r="S367" i="1"/>
  <c r="T367" i="1" s="1"/>
  <c r="S368" i="1"/>
  <c r="T368" i="1" s="1"/>
  <c r="S369" i="1"/>
  <c r="T369" i="1" s="1"/>
  <c r="S370" i="1"/>
  <c r="T370" i="1" s="1"/>
  <c r="S371" i="1"/>
  <c r="T371" i="1" s="1"/>
  <c r="S372" i="1"/>
  <c r="T372" i="1" s="1"/>
  <c r="S373" i="1"/>
  <c r="T373" i="1" s="1"/>
  <c r="S374" i="1"/>
  <c r="T374" i="1" s="1"/>
  <c r="S375" i="1"/>
  <c r="T375" i="1" s="1"/>
  <c r="S376" i="1"/>
  <c r="T376" i="1" s="1"/>
  <c r="S377" i="1"/>
  <c r="T377" i="1" s="1"/>
  <c r="S378" i="1"/>
  <c r="T378" i="1" s="1"/>
  <c r="S379" i="1"/>
  <c r="T379" i="1" s="1"/>
  <c r="S380" i="1"/>
  <c r="T380" i="1" s="1"/>
  <c r="S381" i="1"/>
  <c r="T381" i="1" s="1"/>
  <c r="S382" i="1"/>
  <c r="T382" i="1" s="1"/>
  <c r="S383" i="1"/>
  <c r="T383" i="1" s="1"/>
  <c r="S384" i="1"/>
  <c r="T384" i="1" s="1"/>
  <c r="S385" i="1"/>
  <c r="T385" i="1" s="1"/>
  <c r="S386" i="1"/>
  <c r="T386" i="1" s="1"/>
  <c r="S387" i="1"/>
  <c r="T387" i="1" s="1"/>
  <c r="S388" i="1"/>
  <c r="T388" i="1" s="1"/>
  <c r="S389" i="1"/>
  <c r="T389" i="1" s="1"/>
  <c r="S390" i="1"/>
  <c r="T390" i="1" s="1"/>
  <c r="S391" i="1"/>
  <c r="T391" i="1" s="1"/>
  <c r="S392" i="1"/>
  <c r="T392" i="1" s="1"/>
  <c r="S393" i="1"/>
  <c r="T393" i="1" s="1"/>
  <c r="S394" i="1"/>
  <c r="T394" i="1" s="1"/>
  <c r="S395" i="1"/>
  <c r="T395" i="1" s="1"/>
  <c r="S396" i="1"/>
  <c r="T396" i="1" s="1"/>
  <c r="S397" i="1"/>
  <c r="T397" i="1" s="1"/>
  <c r="S398" i="1"/>
  <c r="T398" i="1" s="1"/>
  <c r="S399" i="1"/>
  <c r="T399" i="1" s="1"/>
  <c r="S400" i="1"/>
  <c r="T400" i="1" s="1"/>
  <c r="S401" i="1"/>
  <c r="T401" i="1" s="1"/>
  <c r="S402" i="1"/>
  <c r="T402" i="1" s="1"/>
  <c r="S403" i="1"/>
  <c r="T403" i="1" s="1"/>
  <c r="S404" i="1"/>
  <c r="T404" i="1" s="1"/>
  <c r="S405" i="1"/>
  <c r="T405" i="1" s="1"/>
  <c r="S406" i="1"/>
  <c r="T406" i="1" s="1"/>
  <c r="S407" i="1"/>
  <c r="T407" i="1" s="1"/>
  <c r="S408" i="1"/>
  <c r="T408" i="1" s="1"/>
  <c r="S409" i="1"/>
  <c r="T409" i="1" s="1"/>
  <c r="S410" i="1"/>
  <c r="T410" i="1" s="1"/>
  <c r="S411" i="1"/>
  <c r="T411" i="1" s="1"/>
  <c r="S412" i="1"/>
  <c r="T412" i="1" s="1"/>
  <c r="S413" i="1"/>
  <c r="T413" i="1" s="1"/>
  <c r="S414" i="1"/>
  <c r="T414" i="1" s="1"/>
  <c r="S415" i="1"/>
  <c r="T415" i="1" s="1"/>
  <c r="S416" i="1"/>
  <c r="T416" i="1" s="1"/>
  <c r="S417" i="1"/>
  <c r="T417" i="1" s="1"/>
  <c r="S418" i="1"/>
  <c r="T418" i="1" s="1"/>
  <c r="S419" i="1"/>
  <c r="T419" i="1" s="1"/>
  <c r="S420" i="1"/>
  <c r="T420" i="1" s="1"/>
  <c r="S421" i="1"/>
  <c r="T421" i="1" s="1"/>
  <c r="S422" i="1"/>
  <c r="T422" i="1" s="1"/>
  <c r="S423" i="1"/>
  <c r="T423" i="1" s="1"/>
  <c r="S424" i="1"/>
  <c r="T424" i="1" s="1"/>
  <c r="S425" i="1"/>
  <c r="T425" i="1" s="1"/>
  <c r="S426" i="1"/>
  <c r="T426" i="1" s="1"/>
  <c r="S427" i="1"/>
  <c r="T427" i="1" s="1"/>
  <c r="S428" i="1"/>
  <c r="T428" i="1" s="1"/>
  <c r="S429" i="1"/>
  <c r="T429" i="1" s="1"/>
  <c r="S430" i="1"/>
  <c r="T430" i="1" s="1"/>
  <c r="S431" i="1"/>
  <c r="T431" i="1" s="1"/>
  <c r="S432" i="1"/>
  <c r="T432" i="1" s="1"/>
  <c r="S433" i="1"/>
  <c r="T433" i="1" s="1"/>
  <c r="S434" i="1"/>
  <c r="T434" i="1" s="1"/>
  <c r="S435" i="1"/>
  <c r="T435" i="1" s="1"/>
  <c r="S436" i="1"/>
  <c r="T436" i="1" s="1"/>
  <c r="S437" i="1"/>
  <c r="T437" i="1" s="1"/>
  <c r="S438" i="1"/>
  <c r="T438" i="1" s="1"/>
  <c r="S439" i="1"/>
  <c r="T439" i="1" s="1"/>
  <c r="S440" i="1"/>
  <c r="T440" i="1" s="1"/>
  <c r="S441" i="1"/>
  <c r="T441" i="1" s="1"/>
  <c r="S442" i="1"/>
  <c r="T442" i="1" s="1"/>
  <c r="S443" i="1"/>
  <c r="T443" i="1" s="1"/>
  <c r="S444" i="1"/>
  <c r="T444" i="1" s="1"/>
  <c r="S445" i="1"/>
  <c r="T445" i="1" s="1"/>
  <c r="S446" i="1"/>
  <c r="T446" i="1" s="1"/>
  <c r="S447" i="1"/>
  <c r="T447" i="1" s="1"/>
  <c r="S448" i="1"/>
  <c r="T448" i="1" s="1"/>
  <c r="S449" i="1"/>
  <c r="T449" i="1" s="1"/>
  <c r="S450" i="1"/>
  <c r="T450" i="1" s="1"/>
  <c r="S451" i="1"/>
  <c r="T451" i="1" s="1"/>
  <c r="S452" i="1"/>
  <c r="T452" i="1" s="1"/>
  <c r="S453" i="1"/>
  <c r="T453" i="1" s="1"/>
  <c r="S454" i="1"/>
  <c r="T454" i="1" s="1"/>
  <c r="S455" i="1"/>
  <c r="T455" i="1" s="1"/>
  <c r="S456" i="1"/>
  <c r="T456" i="1" s="1"/>
  <c r="S457" i="1"/>
  <c r="T457" i="1" s="1"/>
  <c r="S458" i="1"/>
  <c r="T458" i="1" s="1"/>
  <c r="S459" i="1"/>
  <c r="T459" i="1" s="1"/>
  <c r="S460" i="1"/>
  <c r="T460" i="1" s="1"/>
  <c r="S461" i="1"/>
  <c r="T461" i="1" s="1"/>
  <c r="S462" i="1"/>
  <c r="T462" i="1" s="1"/>
  <c r="S463" i="1"/>
  <c r="T463" i="1" s="1"/>
  <c r="S464" i="1"/>
  <c r="T464" i="1" s="1"/>
  <c r="S465" i="1"/>
  <c r="T465" i="1" s="1"/>
  <c r="S466" i="1"/>
  <c r="T466" i="1" s="1"/>
  <c r="S467" i="1"/>
  <c r="T467" i="1" s="1"/>
  <c r="S468" i="1"/>
  <c r="T468" i="1" s="1"/>
  <c r="S469" i="1"/>
  <c r="T469" i="1" s="1"/>
  <c r="S470" i="1"/>
  <c r="T470" i="1" s="1"/>
  <c r="S471" i="1"/>
  <c r="T471" i="1" s="1"/>
  <c r="S472" i="1"/>
  <c r="T472" i="1" s="1"/>
  <c r="S473" i="1"/>
  <c r="T473" i="1" s="1"/>
  <c r="S474" i="1"/>
  <c r="T474" i="1" s="1"/>
  <c r="S475" i="1"/>
  <c r="T475" i="1" s="1"/>
  <c r="S476" i="1"/>
  <c r="T476" i="1" s="1"/>
  <c r="S477" i="1"/>
  <c r="T477" i="1" s="1"/>
  <c r="S478" i="1"/>
  <c r="T478" i="1" s="1"/>
  <c r="S479" i="1"/>
  <c r="T479" i="1" s="1"/>
  <c r="S480" i="1"/>
  <c r="T480" i="1" s="1"/>
  <c r="S481" i="1"/>
  <c r="T481" i="1" s="1"/>
  <c r="S482" i="1"/>
  <c r="T482" i="1" s="1"/>
  <c r="S483" i="1"/>
  <c r="T483" i="1" s="1"/>
  <c r="S484" i="1"/>
  <c r="T484" i="1" s="1"/>
  <c r="S485" i="1"/>
  <c r="T485" i="1" s="1"/>
  <c r="S486" i="1"/>
  <c r="T486" i="1" s="1"/>
  <c r="S487" i="1"/>
  <c r="T487" i="1" s="1"/>
  <c r="S488" i="1"/>
  <c r="T488" i="1" s="1"/>
  <c r="S489" i="1"/>
  <c r="T489" i="1" s="1"/>
  <c r="S490" i="1"/>
  <c r="T490" i="1" s="1"/>
  <c r="S491" i="1"/>
  <c r="T491" i="1" s="1"/>
  <c r="S492" i="1"/>
  <c r="T492" i="1" s="1"/>
  <c r="S493" i="1"/>
  <c r="T493" i="1" s="1"/>
  <c r="S494" i="1"/>
  <c r="T494" i="1" s="1"/>
  <c r="S495" i="1"/>
  <c r="T495" i="1" s="1"/>
  <c r="S496" i="1"/>
  <c r="T496" i="1" s="1"/>
  <c r="S497" i="1"/>
  <c r="T497" i="1" s="1"/>
  <c r="S498" i="1"/>
  <c r="T498" i="1" s="1"/>
  <c r="S499" i="1"/>
  <c r="T499" i="1" s="1"/>
  <c r="S500" i="1"/>
  <c r="T500" i="1" s="1"/>
  <c r="S501" i="1"/>
  <c r="T501" i="1" s="1"/>
  <c r="S502" i="1"/>
  <c r="T502" i="1" s="1"/>
  <c r="S503" i="1"/>
  <c r="T503" i="1" s="1"/>
  <c r="S504" i="1"/>
  <c r="T504" i="1" s="1"/>
  <c r="S505" i="1"/>
  <c r="T505" i="1" s="1"/>
  <c r="S506" i="1"/>
  <c r="T506" i="1" s="1"/>
  <c r="S507" i="1"/>
  <c r="T507" i="1" s="1"/>
  <c r="S508" i="1"/>
  <c r="T508" i="1" s="1"/>
  <c r="S509" i="1"/>
  <c r="T509" i="1" s="1"/>
  <c r="S510" i="1"/>
  <c r="T510" i="1" s="1"/>
  <c r="S511" i="1"/>
  <c r="T511" i="1" s="1"/>
  <c r="S512" i="1"/>
  <c r="T512" i="1" s="1"/>
  <c r="S513" i="1"/>
  <c r="T513" i="1" s="1"/>
  <c r="S514" i="1"/>
  <c r="T514" i="1" s="1"/>
  <c r="S515" i="1"/>
  <c r="T515" i="1" s="1"/>
  <c r="S516" i="1"/>
  <c r="T516" i="1" s="1"/>
  <c r="S517" i="1"/>
  <c r="T517" i="1" s="1"/>
  <c r="S518" i="1"/>
  <c r="T518" i="1" s="1"/>
  <c r="S519" i="1"/>
  <c r="T519" i="1" s="1"/>
  <c r="S520" i="1"/>
  <c r="T520" i="1" s="1"/>
  <c r="S521" i="1"/>
  <c r="T521" i="1" s="1"/>
  <c r="S522" i="1"/>
  <c r="T522" i="1" s="1"/>
  <c r="S523" i="1"/>
  <c r="T523" i="1" s="1"/>
  <c r="S524" i="1"/>
  <c r="T524" i="1" s="1"/>
  <c r="S525" i="1"/>
  <c r="T525" i="1" s="1"/>
  <c r="S526" i="1"/>
  <c r="T526" i="1"/>
  <c r="S527" i="1"/>
  <c r="T527" i="1" s="1"/>
  <c r="S528" i="1"/>
  <c r="T528" i="1" s="1"/>
  <c r="S529" i="1"/>
  <c r="T529" i="1" s="1"/>
  <c r="S530" i="1"/>
  <c r="T530" i="1" s="1"/>
  <c r="S531" i="1"/>
  <c r="T531" i="1" s="1"/>
  <c r="S532" i="1"/>
  <c r="T532" i="1" s="1"/>
  <c r="S533" i="1"/>
  <c r="T533" i="1" s="1"/>
  <c r="S534" i="1"/>
  <c r="T534" i="1" s="1"/>
  <c r="S535" i="1"/>
  <c r="T535" i="1" s="1"/>
  <c r="S536" i="1"/>
  <c r="T536" i="1" s="1"/>
  <c r="S537" i="1"/>
  <c r="T537" i="1" s="1"/>
  <c r="S538" i="1"/>
  <c r="T538" i="1" s="1"/>
  <c r="S539" i="1"/>
  <c r="T539" i="1" s="1"/>
  <c r="S540" i="1"/>
  <c r="T540" i="1" s="1"/>
  <c r="S541" i="1"/>
  <c r="T541" i="1" s="1"/>
  <c r="S542" i="1"/>
  <c r="T542" i="1" s="1"/>
  <c r="S543" i="1"/>
  <c r="T543" i="1" s="1"/>
  <c r="S544" i="1"/>
  <c r="T544" i="1" s="1"/>
  <c r="S545" i="1"/>
  <c r="T545" i="1" s="1"/>
  <c r="S546" i="1"/>
  <c r="T546" i="1" s="1"/>
  <c r="S547" i="1"/>
  <c r="T547" i="1" s="1"/>
  <c r="S548" i="1"/>
  <c r="T548" i="1" s="1"/>
  <c r="S549" i="1"/>
  <c r="T549" i="1" s="1"/>
  <c r="S550" i="1"/>
  <c r="T550" i="1" s="1"/>
  <c r="S551" i="1"/>
  <c r="T551" i="1" s="1"/>
  <c r="S552" i="1"/>
  <c r="T552" i="1" s="1"/>
  <c r="S553" i="1"/>
  <c r="T553" i="1" s="1"/>
  <c r="S554" i="1"/>
  <c r="T554" i="1" s="1"/>
  <c r="S555" i="1"/>
  <c r="T555" i="1" s="1"/>
  <c r="S556" i="1"/>
  <c r="T556" i="1" s="1"/>
  <c r="S557" i="1"/>
  <c r="T557" i="1" s="1"/>
  <c r="S558" i="1"/>
  <c r="T558" i="1" s="1"/>
  <c r="S559" i="1"/>
  <c r="T559" i="1" s="1"/>
  <c r="S560" i="1"/>
  <c r="T560" i="1" s="1"/>
  <c r="S561" i="1"/>
  <c r="T561" i="1" s="1"/>
  <c r="S562" i="1"/>
  <c r="T562" i="1" s="1"/>
  <c r="S563" i="1"/>
  <c r="T563" i="1" s="1"/>
  <c r="S564" i="1"/>
  <c r="T564" i="1" s="1"/>
  <c r="S565" i="1"/>
  <c r="T565" i="1" s="1"/>
  <c r="S566" i="1"/>
  <c r="T566" i="1" s="1"/>
  <c r="S567" i="1"/>
  <c r="T567" i="1" s="1"/>
  <c r="S568" i="1"/>
  <c r="T568" i="1" s="1"/>
  <c r="S569" i="1"/>
  <c r="T569" i="1" s="1"/>
  <c r="S570" i="1"/>
  <c r="T570" i="1" s="1"/>
  <c r="S571" i="1"/>
  <c r="T571" i="1" s="1"/>
  <c r="S572" i="1"/>
  <c r="T572" i="1" s="1"/>
  <c r="S573" i="1"/>
  <c r="T573" i="1" s="1"/>
  <c r="S574" i="1"/>
  <c r="T574" i="1" s="1"/>
  <c r="S575" i="1"/>
  <c r="T575" i="1" s="1"/>
  <c r="S576" i="1"/>
  <c r="T576" i="1" s="1"/>
  <c r="S577" i="1"/>
  <c r="T577" i="1" s="1"/>
  <c r="S578" i="1"/>
  <c r="T578" i="1" s="1"/>
  <c r="S579" i="1"/>
  <c r="T579" i="1" s="1"/>
  <c r="S580" i="1"/>
  <c r="T580" i="1" s="1"/>
  <c r="S581" i="1"/>
  <c r="T581" i="1" s="1"/>
  <c r="S582" i="1"/>
  <c r="T582" i="1" s="1"/>
  <c r="S583" i="1"/>
  <c r="T583" i="1" s="1"/>
  <c r="S584" i="1"/>
  <c r="T584" i="1" s="1"/>
  <c r="S585" i="1"/>
  <c r="T585" i="1" s="1"/>
  <c r="S586" i="1"/>
  <c r="T586" i="1" s="1"/>
  <c r="S587" i="1"/>
  <c r="T587" i="1" s="1"/>
  <c r="S588" i="1"/>
  <c r="T588" i="1" s="1"/>
  <c r="S589" i="1"/>
  <c r="T589" i="1" s="1"/>
  <c r="S590" i="1"/>
  <c r="T590" i="1" s="1"/>
  <c r="S591" i="1"/>
  <c r="T591" i="1" s="1"/>
  <c r="S592" i="1"/>
  <c r="T592" i="1" s="1"/>
  <c r="S593" i="1"/>
  <c r="T593" i="1" s="1"/>
  <c r="S594" i="1"/>
  <c r="T594" i="1" s="1"/>
  <c r="S595" i="1"/>
  <c r="T595" i="1" s="1"/>
  <c r="S596" i="1"/>
  <c r="T596" i="1" s="1"/>
  <c r="S597" i="1"/>
  <c r="T597" i="1" s="1"/>
  <c r="S598" i="1"/>
  <c r="S599" i="1"/>
  <c r="T599" i="1" s="1"/>
  <c r="S600" i="1"/>
  <c r="T600" i="1" s="1"/>
  <c r="S601" i="1"/>
  <c r="T601" i="1" s="1"/>
  <c r="S602" i="1"/>
  <c r="T602" i="1" s="1"/>
  <c r="S603" i="1"/>
  <c r="T603" i="1" s="1"/>
  <c r="S604" i="1"/>
  <c r="T604" i="1" s="1"/>
  <c r="S605" i="1"/>
  <c r="T605" i="1" s="1"/>
  <c r="S606" i="1"/>
  <c r="T606" i="1" s="1"/>
  <c r="S607" i="1"/>
  <c r="T607" i="1" s="1"/>
  <c r="S608" i="1"/>
  <c r="T608" i="1" s="1"/>
  <c r="S609" i="1"/>
  <c r="T609" i="1" s="1"/>
  <c r="S610" i="1"/>
  <c r="T610" i="1" s="1"/>
  <c r="S611" i="1"/>
  <c r="T611" i="1" s="1"/>
  <c r="S612" i="1"/>
  <c r="T612" i="1" s="1"/>
  <c r="S613" i="1"/>
  <c r="T613" i="1" s="1"/>
  <c r="S614" i="1"/>
  <c r="T614" i="1" s="1"/>
  <c r="S615" i="1"/>
  <c r="T615" i="1" s="1"/>
  <c r="S616" i="1"/>
  <c r="T616" i="1" s="1"/>
  <c r="S617" i="1"/>
  <c r="T617" i="1" s="1"/>
  <c r="S618" i="1"/>
  <c r="T618" i="1" s="1"/>
  <c r="S619" i="1"/>
  <c r="T619" i="1" s="1"/>
  <c r="S620" i="1"/>
  <c r="T620" i="1" s="1"/>
  <c r="S621" i="1"/>
  <c r="T621" i="1" s="1"/>
  <c r="S622" i="1"/>
  <c r="T622" i="1" s="1"/>
  <c r="S623" i="1"/>
  <c r="T623" i="1" s="1"/>
  <c r="S624" i="1"/>
  <c r="T624" i="1" s="1"/>
  <c r="S625" i="1"/>
  <c r="T625" i="1" s="1"/>
  <c r="S626" i="1"/>
  <c r="T626" i="1" s="1"/>
  <c r="S627" i="1"/>
  <c r="T627" i="1" s="1"/>
  <c r="S628" i="1"/>
  <c r="T628" i="1" s="1"/>
  <c r="S629" i="1"/>
  <c r="T629" i="1" s="1"/>
  <c r="S630" i="1"/>
  <c r="T630" i="1" s="1"/>
  <c r="S631" i="1"/>
  <c r="T631" i="1" s="1"/>
  <c r="S632" i="1"/>
  <c r="T632" i="1" s="1"/>
  <c r="S633" i="1"/>
  <c r="T633" i="1" s="1"/>
  <c r="S634" i="1"/>
  <c r="T634" i="1" s="1"/>
  <c r="S635" i="1"/>
  <c r="T635" i="1" s="1"/>
  <c r="S636" i="1"/>
  <c r="T636" i="1" s="1"/>
  <c r="S637" i="1"/>
  <c r="T637" i="1" s="1"/>
  <c r="S638" i="1"/>
  <c r="T638" i="1" s="1"/>
  <c r="S639" i="1"/>
  <c r="T639" i="1" s="1"/>
  <c r="S640" i="1"/>
  <c r="T640" i="1" s="1"/>
  <c r="S641" i="1"/>
  <c r="T641" i="1" s="1"/>
  <c r="S642" i="1"/>
  <c r="T642" i="1" s="1"/>
  <c r="S643" i="1"/>
  <c r="T643" i="1" s="1"/>
  <c r="S644" i="1"/>
  <c r="T644" i="1" s="1"/>
  <c r="S645" i="1"/>
  <c r="T645" i="1" s="1"/>
  <c r="S646" i="1"/>
  <c r="T646" i="1" s="1"/>
  <c r="S647" i="1"/>
  <c r="T647" i="1" s="1"/>
  <c r="S648" i="1"/>
  <c r="T648" i="1" s="1"/>
  <c r="S649" i="1"/>
  <c r="T649" i="1" s="1"/>
  <c r="S650" i="1"/>
  <c r="T650" i="1" s="1"/>
  <c r="S651" i="1"/>
  <c r="T651" i="1" s="1"/>
  <c r="S652" i="1"/>
  <c r="T652" i="1" s="1"/>
  <c r="S653" i="1"/>
  <c r="T653" i="1" s="1"/>
  <c r="S654" i="1"/>
  <c r="T654" i="1" s="1"/>
  <c r="S655" i="1"/>
  <c r="T655" i="1" s="1"/>
  <c r="S656" i="1"/>
  <c r="T656" i="1" s="1"/>
  <c r="S657" i="1"/>
  <c r="T657" i="1" s="1"/>
  <c r="S658" i="1"/>
  <c r="T658" i="1" s="1"/>
  <c r="S659" i="1"/>
  <c r="T659" i="1" s="1"/>
  <c r="S660" i="1"/>
  <c r="T660" i="1" s="1"/>
  <c r="S661" i="1"/>
  <c r="T661" i="1" s="1"/>
  <c r="S662" i="1"/>
  <c r="T662" i="1" s="1"/>
  <c r="S663" i="1"/>
  <c r="T663" i="1" s="1"/>
  <c r="S664" i="1"/>
  <c r="T664" i="1" s="1"/>
  <c r="S665" i="1"/>
  <c r="T665" i="1" s="1"/>
  <c r="S666" i="1"/>
  <c r="T666" i="1" s="1"/>
  <c r="S667" i="1"/>
  <c r="T667" i="1" s="1"/>
  <c r="S668" i="1"/>
  <c r="T668" i="1" s="1"/>
  <c r="S669" i="1"/>
  <c r="T669" i="1" s="1"/>
  <c r="S670" i="1"/>
  <c r="T670" i="1" s="1"/>
  <c r="S671" i="1"/>
  <c r="T671" i="1" s="1"/>
  <c r="S672" i="1"/>
  <c r="T672" i="1" s="1"/>
  <c r="S673" i="1"/>
  <c r="T673" i="1" s="1"/>
  <c r="S674" i="1"/>
  <c r="T674" i="1" s="1"/>
  <c r="S675" i="1"/>
  <c r="T675" i="1" s="1"/>
  <c r="S676" i="1"/>
  <c r="T676" i="1" s="1"/>
  <c r="S677" i="1"/>
  <c r="T677" i="1" s="1"/>
  <c r="S678" i="1"/>
  <c r="T678" i="1" s="1"/>
  <c r="S679" i="1"/>
  <c r="T679" i="1" s="1"/>
  <c r="S680" i="1"/>
  <c r="T680" i="1" s="1"/>
  <c r="S681" i="1"/>
  <c r="T681" i="1" s="1"/>
  <c r="S682" i="1"/>
  <c r="T682" i="1" s="1"/>
  <c r="S683" i="1"/>
  <c r="T683" i="1" s="1"/>
  <c r="S684" i="1"/>
  <c r="T684" i="1" s="1"/>
  <c r="S685" i="1"/>
  <c r="T685" i="1" s="1"/>
  <c r="S686" i="1"/>
  <c r="T686" i="1" s="1"/>
  <c r="S687" i="1"/>
  <c r="T687" i="1" s="1"/>
  <c r="S688" i="1"/>
  <c r="T688" i="1" s="1"/>
  <c r="S689" i="1"/>
  <c r="T689" i="1" s="1"/>
  <c r="S690" i="1"/>
  <c r="T690" i="1" s="1"/>
  <c r="S691" i="1"/>
  <c r="T691" i="1" s="1"/>
  <c r="S692" i="1"/>
  <c r="T692" i="1" s="1"/>
  <c r="S693" i="1"/>
  <c r="T693" i="1" s="1"/>
  <c r="S694" i="1"/>
  <c r="T694" i="1" s="1"/>
  <c r="S695" i="1"/>
  <c r="T695" i="1" s="1"/>
  <c r="S696" i="1"/>
  <c r="T696" i="1" s="1"/>
  <c r="S697" i="1"/>
  <c r="T697" i="1" s="1"/>
  <c r="S698" i="1"/>
  <c r="T698" i="1" s="1"/>
  <c r="S699" i="1"/>
  <c r="T699" i="1" s="1"/>
  <c r="S700" i="1"/>
  <c r="T700" i="1" s="1"/>
  <c r="S701" i="1"/>
  <c r="T701" i="1" s="1"/>
  <c r="S702" i="1"/>
  <c r="T702" i="1" s="1"/>
  <c r="S703" i="1"/>
  <c r="T703" i="1" s="1"/>
  <c r="S704" i="1"/>
  <c r="T704" i="1" s="1"/>
  <c r="S705" i="1"/>
  <c r="T705" i="1" s="1"/>
  <c r="S706" i="1"/>
  <c r="T706" i="1" s="1"/>
  <c r="S707" i="1"/>
  <c r="T707" i="1" s="1"/>
  <c r="S708" i="1"/>
  <c r="T708" i="1" s="1"/>
  <c r="S709" i="1"/>
  <c r="T709" i="1" s="1"/>
  <c r="S710" i="1"/>
  <c r="T710" i="1" s="1"/>
  <c r="S711" i="1"/>
  <c r="T711" i="1" s="1"/>
  <c r="S712" i="1"/>
  <c r="T712" i="1" s="1"/>
  <c r="S713" i="1"/>
  <c r="T713" i="1" s="1"/>
  <c r="S714" i="1"/>
  <c r="T714" i="1" s="1"/>
  <c r="S715" i="1"/>
  <c r="T715" i="1" s="1"/>
  <c r="S716" i="1"/>
  <c r="T716" i="1" s="1"/>
  <c r="S717" i="1"/>
  <c r="T717" i="1" s="1"/>
  <c r="S718" i="1"/>
  <c r="T718" i="1" s="1"/>
  <c r="S719" i="1"/>
  <c r="T719" i="1" s="1"/>
  <c r="S720" i="1"/>
  <c r="T720" i="1" s="1"/>
  <c r="S721" i="1"/>
  <c r="T721" i="1" s="1"/>
  <c r="S722" i="1"/>
  <c r="T722" i="1" s="1"/>
  <c r="S723" i="1"/>
  <c r="T723" i="1" s="1"/>
  <c r="S724" i="1"/>
  <c r="T724" i="1" s="1"/>
  <c r="S725" i="1"/>
  <c r="T725" i="1" s="1"/>
  <c r="S726" i="1"/>
  <c r="T726" i="1" s="1"/>
  <c r="S727" i="1"/>
  <c r="T727" i="1" s="1"/>
  <c r="S728" i="1"/>
  <c r="T728" i="1" s="1"/>
  <c r="S729" i="1"/>
  <c r="T729" i="1" s="1"/>
  <c r="S730" i="1"/>
  <c r="T730" i="1" s="1"/>
  <c r="S731" i="1"/>
  <c r="T731" i="1" s="1"/>
  <c r="S732" i="1"/>
  <c r="T732" i="1" s="1"/>
  <c r="S733" i="1"/>
  <c r="T733" i="1" s="1"/>
  <c r="S734" i="1"/>
  <c r="T734" i="1" s="1"/>
  <c r="S735" i="1"/>
  <c r="T735" i="1" s="1"/>
  <c r="S736" i="1"/>
  <c r="T736" i="1" s="1"/>
  <c r="S737" i="1"/>
  <c r="T737" i="1" s="1"/>
  <c r="S738" i="1"/>
  <c r="T738" i="1" s="1"/>
  <c r="S739" i="1"/>
  <c r="T739" i="1" s="1"/>
  <c r="S740" i="1"/>
  <c r="T740" i="1" s="1"/>
  <c r="S741" i="1"/>
  <c r="T741" i="1" s="1"/>
  <c r="S742" i="1"/>
  <c r="T742" i="1" s="1"/>
  <c r="S743" i="1"/>
  <c r="T743" i="1" s="1"/>
  <c r="S744" i="1"/>
  <c r="T744" i="1" s="1"/>
  <c r="S745" i="1"/>
  <c r="T745" i="1" s="1"/>
  <c r="S746" i="1"/>
  <c r="T746" i="1" s="1"/>
  <c r="S747" i="1"/>
  <c r="T747" i="1" s="1"/>
  <c r="S748" i="1"/>
  <c r="T748" i="1" s="1"/>
  <c r="S749" i="1"/>
  <c r="T749" i="1" s="1"/>
  <c r="S750" i="1"/>
  <c r="T750" i="1" s="1"/>
  <c r="S751" i="1"/>
  <c r="T751" i="1" s="1"/>
  <c r="S752" i="1"/>
  <c r="T752" i="1" s="1"/>
  <c r="S753" i="1"/>
  <c r="T753" i="1" s="1"/>
  <c r="S754" i="1"/>
  <c r="T754" i="1" s="1"/>
  <c r="S755" i="1"/>
  <c r="T755" i="1" s="1"/>
  <c r="S756" i="1"/>
  <c r="T756" i="1" s="1"/>
  <c r="S757" i="1"/>
  <c r="T757" i="1" s="1"/>
  <c r="S758" i="1"/>
  <c r="T758" i="1" s="1"/>
  <c r="S759" i="1"/>
  <c r="T759" i="1" s="1"/>
  <c r="S760" i="1"/>
  <c r="T760" i="1" s="1"/>
  <c r="S761" i="1"/>
  <c r="T761" i="1" s="1"/>
  <c r="S762" i="1"/>
  <c r="T762" i="1" s="1"/>
  <c r="S763" i="1"/>
  <c r="T763" i="1" s="1"/>
  <c r="S764" i="1"/>
  <c r="T764" i="1" s="1"/>
  <c r="S765" i="1"/>
  <c r="T765" i="1" s="1"/>
  <c r="S766" i="1"/>
  <c r="T766" i="1" s="1"/>
  <c r="S767" i="1"/>
  <c r="T767" i="1" s="1"/>
  <c r="S768" i="1"/>
  <c r="T768" i="1" s="1"/>
  <c r="S769" i="1"/>
  <c r="T769" i="1" s="1"/>
  <c r="S770" i="1"/>
  <c r="T770" i="1" s="1"/>
  <c r="S771" i="1"/>
  <c r="T771" i="1" s="1"/>
  <c r="S772" i="1"/>
  <c r="T772" i="1" s="1"/>
  <c r="S773" i="1"/>
  <c r="T773" i="1" s="1"/>
  <c r="S774" i="1"/>
  <c r="T774" i="1" s="1"/>
  <c r="S775" i="1"/>
  <c r="T775" i="1" s="1"/>
  <c r="S776" i="1"/>
  <c r="T776" i="1" s="1"/>
  <c r="S777" i="1"/>
  <c r="T777" i="1" s="1"/>
  <c r="S778" i="1"/>
  <c r="T778" i="1" s="1"/>
  <c r="S779" i="1"/>
  <c r="T779" i="1" s="1"/>
  <c r="S780" i="1"/>
  <c r="T780" i="1" s="1"/>
  <c r="S781" i="1"/>
  <c r="T781" i="1" s="1"/>
  <c r="S782" i="1"/>
  <c r="T782" i="1" s="1"/>
  <c r="S783" i="1"/>
  <c r="T783" i="1" s="1"/>
  <c r="S784" i="1"/>
  <c r="T784" i="1" s="1"/>
  <c r="S785" i="1"/>
  <c r="T785" i="1" s="1"/>
  <c r="S786" i="1"/>
  <c r="T786" i="1" s="1"/>
  <c r="S787" i="1"/>
  <c r="T787" i="1" s="1"/>
  <c r="S788" i="1"/>
  <c r="T788" i="1" s="1"/>
  <c r="S789" i="1"/>
  <c r="T789" i="1" s="1"/>
  <c r="S790" i="1"/>
  <c r="T790" i="1" s="1"/>
  <c r="S791" i="1"/>
  <c r="T791" i="1" s="1"/>
  <c r="S792" i="1"/>
  <c r="T792" i="1" s="1"/>
  <c r="S793" i="1"/>
  <c r="T793" i="1" s="1"/>
  <c r="S794" i="1"/>
  <c r="T794" i="1" s="1"/>
  <c r="S795" i="1"/>
  <c r="T795" i="1" s="1"/>
  <c r="S796" i="1"/>
  <c r="T796" i="1" s="1"/>
  <c r="S797" i="1"/>
  <c r="T797" i="1" s="1"/>
  <c r="S798" i="1"/>
  <c r="T798" i="1" s="1"/>
  <c r="S799" i="1"/>
  <c r="T799" i="1" s="1"/>
  <c r="S800" i="1"/>
  <c r="T800" i="1" s="1"/>
  <c r="S801" i="1"/>
  <c r="T801" i="1" s="1"/>
  <c r="S802" i="1"/>
  <c r="T802" i="1" s="1"/>
  <c r="S803" i="1"/>
  <c r="T803" i="1" s="1"/>
  <c r="S804" i="1"/>
  <c r="T804" i="1" s="1"/>
  <c r="S805" i="1"/>
  <c r="T805" i="1" s="1"/>
  <c r="S806" i="1"/>
  <c r="T806" i="1" s="1"/>
  <c r="S807" i="1"/>
  <c r="T807" i="1" s="1"/>
  <c r="S808" i="1"/>
  <c r="T808" i="1" s="1"/>
  <c r="S809" i="1"/>
  <c r="T809" i="1" s="1"/>
  <c r="S810" i="1"/>
  <c r="T810" i="1" s="1"/>
  <c r="S811" i="1"/>
  <c r="T811" i="1" s="1"/>
  <c r="S812" i="1"/>
  <c r="T812" i="1" s="1"/>
  <c r="S813" i="1"/>
  <c r="T813" i="1" s="1"/>
  <c r="S814" i="1"/>
  <c r="T814" i="1" s="1"/>
  <c r="S815" i="1"/>
  <c r="T815" i="1" s="1"/>
  <c r="S816" i="1"/>
  <c r="T816" i="1" s="1"/>
  <c r="S817" i="1"/>
  <c r="T817" i="1" s="1"/>
  <c r="S818" i="1"/>
  <c r="T818" i="1" s="1"/>
  <c r="S819" i="1"/>
  <c r="T819" i="1" s="1"/>
  <c r="S820" i="1"/>
  <c r="T820" i="1" s="1"/>
  <c r="S821" i="1"/>
  <c r="T821" i="1" s="1"/>
  <c r="S822" i="1"/>
  <c r="T822" i="1" s="1"/>
  <c r="S823" i="1"/>
  <c r="T823" i="1" s="1"/>
  <c r="S824" i="1"/>
  <c r="T824" i="1" s="1"/>
  <c r="S825" i="1"/>
  <c r="T825" i="1" s="1"/>
  <c r="S826" i="1"/>
  <c r="T826" i="1" s="1"/>
  <c r="S827" i="1"/>
  <c r="T827" i="1" s="1"/>
  <c r="S828" i="1"/>
  <c r="T828" i="1" s="1"/>
  <c r="S829" i="1"/>
  <c r="T829" i="1" s="1"/>
  <c r="S830" i="1"/>
  <c r="T830" i="1" s="1"/>
  <c r="S831" i="1"/>
  <c r="T831" i="1" s="1"/>
  <c r="S832" i="1"/>
  <c r="T832" i="1" s="1"/>
  <c r="S833" i="1"/>
  <c r="T833" i="1" s="1"/>
  <c r="S834" i="1"/>
  <c r="T834" i="1" s="1"/>
  <c r="S835" i="1"/>
  <c r="T835" i="1" s="1"/>
  <c r="S836" i="1"/>
  <c r="T836" i="1" s="1"/>
  <c r="S837" i="1"/>
  <c r="T837" i="1" s="1"/>
  <c r="S838" i="1"/>
  <c r="T838" i="1" s="1"/>
  <c r="S839" i="1"/>
  <c r="T839" i="1" s="1"/>
  <c r="S840" i="1"/>
  <c r="T840" i="1" s="1"/>
  <c r="S841" i="1"/>
  <c r="T841" i="1" s="1"/>
  <c r="S842" i="1"/>
  <c r="T842" i="1" s="1"/>
  <c r="S843" i="1"/>
  <c r="T843" i="1" s="1"/>
  <c r="S844" i="1"/>
  <c r="T844" i="1" s="1"/>
  <c r="S845" i="1"/>
  <c r="T845" i="1" s="1"/>
  <c r="S846" i="1"/>
  <c r="T846" i="1" s="1"/>
  <c r="S847" i="1"/>
  <c r="T847" i="1" s="1"/>
  <c r="S848" i="1"/>
  <c r="T848" i="1" s="1"/>
  <c r="S849" i="1"/>
  <c r="T849" i="1" s="1"/>
  <c r="S850" i="1"/>
  <c r="T850" i="1" s="1"/>
  <c r="S851" i="1"/>
  <c r="T851" i="1" s="1"/>
  <c r="S852" i="1"/>
  <c r="T852" i="1" s="1"/>
  <c r="S853" i="1"/>
  <c r="T853" i="1" s="1"/>
  <c r="S854" i="1"/>
  <c r="T854" i="1" s="1"/>
  <c r="S855" i="1"/>
  <c r="T855" i="1" s="1"/>
  <c r="S856" i="1"/>
  <c r="T856" i="1" s="1"/>
  <c r="S857" i="1"/>
  <c r="T857" i="1" s="1"/>
  <c r="S858" i="1"/>
  <c r="T858" i="1" s="1"/>
  <c r="S859" i="1"/>
  <c r="T859" i="1" s="1"/>
  <c r="S860" i="1"/>
  <c r="T860" i="1" s="1"/>
  <c r="S861" i="1"/>
  <c r="T861" i="1" s="1"/>
  <c r="S862" i="1"/>
  <c r="T862" i="1" s="1"/>
  <c r="S863" i="1"/>
  <c r="T863" i="1" s="1"/>
  <c r="S864" i="1"/>
  <c r="T864" i="1" s="1"/>
  <c r="S865" i="1"/>
  <c r="T865" i="1" s="1"/>
  <c r="S866" i="1"/>
  <c r="T866" i="1" s="1"/>
  <c r="S867" i="1"/>
  <c r="T867" i="1" s="1"/>
  <c r="S868" i="1"/>
  <c r="T868" i="1" s="1"/>
  <c r="S869" i="1"/>
  <c r="T869" i="1" s="1"/>
  <c r="S870" i="1"/>
  <c r="T870" i="1" s="1"/>
  <c r="S871" i="1"/>
  <c r="T871" i="1" s="1"/>
  <c r="S872" i="1"/>
  <c r="T872" i="1"/>
  <c r="S873" i="1"/>
  <c r="T873" i="1" s="1"/>
  <c r="S874" i="1"/>
  <c r="T874" i="1" s="1"/>
  <c r="S875" i="1"/>
  <c r="T875" i="1" s="1"/>
  <c r="S876" i="1"/>
  <c r="T876" i="1" s="1"/>
  <c r="S877" i="1"/>
  <c r="T877" i="1" s="1"/>
  <c r="S878" i="1"/>
  <c r="T878" i="1" s="1"/>
  <c r="S879" i="1"/>
  <c r="T879" i="1" s="1"/>
  <c r="S880" i="1"/>
  <c r="T880" i="1" s="1"/>
  <c r="S881" i="1"/>
  <c r="T881" i="1" s="1"/>
  <c r="S882" i="1"/>
  <c r="T882" i="1" s="1"/>
  <c r="S883" i="1"/>
  <c r="T883" i="1" s="1"/>
  <c r="S884" i="1"/>
  <c r="T884" i="1" s="1"/>
  <c r="S885" i="1"/>
  <c r="T885" i="1" s="1"/>
  <c r="S886" i="1"/>
  <c r="T886" i="1" s="1"/>
  <c r="S887" i="1"/>
  <c r="T887" i="1" s="1"/>
  <c r="S888" i="1"/>
  <c r="T888" i="1" s="1"/>
  <c r="S889" i="1"/>
  <c r="T889" i="1" s="1"/>
  <c r="S890" i="1"/>
  <c r="T890" i="1" s="1"/>
  <c r="S891" i="1"/>
  <c r="T891" i="1" s="1"/>
  <c r="S892" i="1"/>
  <c r="T892" i="1" s="1"/>
  <c r="S893" i="1"/>
  <c r="T893" i="1" s="1"/>
  <c r="S894" i="1"/>
  <c r="T894" i="1" s="1"/>
  <c r="S895" i="1"/>
  <c r="T895" i="1" s="1"/>
  <c r="S896" i="1"/>
  <c r="T896" i="1" s="1"/>
  <c r="S897" i="1"/>
  <c r="T897" i="1" s="1"/>
  <c r="S898" i="1"/>
  <c r="T898" i="1" s="1"/>
  <c r="S899" i="1"/>
  <c r="T899" i="1" s="1"/>
  <c r="S900" i="1"/>
  <c r="T900" i="1" s="1"/>
  <c r="S901" i="1"/>
  <c r="T901" i="1" s="1"/>
  <c r="S902" i="1"/>
  <c r="T902" i="1" s="1"/>
  <c r="S903" i="1"/>
  <c r="T903" i="1" s="1"/>
  <c r="S904" i="1"/>
  <c r="T904" i="1" s="1"/>
  <c r="S905" i="1"/>
  <c r="T905" i="1" s="1"/>
  <c r="S906" i="1"/>
  <c r="T906" i="1" s="1"/>
  <c r="S907" i="1"/>
  <c r="T907" i="1" s="1"/>
  <c r="S908" i="1"/>
  <c r="T908" i="1" s="1"/>
  <c r="S909" i="1"/>
  <c r="T909" i="1" s="1"/>
  <c r="S910" i="1"/>
  <c r="T910" i="1" s="1"/>
  <c r="S911" i="1"/>
  <c r="T911" i="1" s="1"/>
  <c r="S912" i="1"/>
  <c r="T912" i="1" s="1"/>
  <c r="S913" i="1"/>
  <c r="T913" i="1" s="1"/>
  <c r="S914" i="1"/>
  <c r="T914" i="1" s="1"/>
  <c r="S915" i="1"/>
  <c r="T915" i="1" s="1"/>
  <c r="S916" i="1"/>
  <c r="T916" i="1" s="1"/>
  <c r="S917" i="1"/>
  <c r="T917" i="1" s="1"/>
  <c r="S918" i="1"/>
  <c r="T918" i="1" s="1"/>
  <c r="S919" i="1"/>
  <c r="T919" i="1" s="1"/>
  <c r="S920" i="1"/>
  <c r="T920" i="1" s="1"/>
  <c r="S921" i="1"/>
  <c r="T921" i="1" s="1"/>
  <c r="S922" i="1"/>
  <c r="T922" i="1" s="1"/>
  <c r="S923" i="1"/>
  <c r="T923" i="1" s="1"/>
  <c r="S924" i="1"/>
  <c r="T924" i="1" s="1"/>
  <c r="S925" i="1"/>
  <c r="T925" i="1" s="1"/>
  <c r="S926" i="1"/>
  <c r="T926" i="1" s="1"/>
  <c r="S927" i="1"/>
  <c r="T927" i="1" s="1"/>
  <c r="S928" i="1"/>
  <c r="T928" i="1" s="1"/>
  <c r="S929" i="1"/>
  <c r="T929" i="1" s="1"/>
  <c r="S930" i="1"/>
  <c r="T930" i="1" s="1"/>
  <c r="S931" i="1"/>
  <c r="T931" i="1" s="1"/>
  <c r="S932" i="1"/>
  <c r="T932" i="1" s="1"/>
  <c r="S933" i="1"/>
  <c r="T933" i="1" s="1"/>
  <c r="S934" i="1"/>
  <c r="T934" i="1" s="1"/>
  <c r="S935" i="1"/>
  <c r="T935" i="1" s="1"/>
  <c r="S936" i="1"/>
  <c r="T936" i="1" s="1"/>
  <c r="S937" i="1"/>
  <c r="T937" i="1" s="1"/>
  <c r="S938" i="1"/>
  <c r="T938" i="1" s="1"/>
  <c r="S939" i="1"/>
  <c r="T939" i="1" s="1"/>
  <c r="S940" i="1"/>
  <c r="T940" i="1" s="1"/>
  <c r="S941" i="1"/>
  <c r="T941" i="1" s="1"/>
  <c r="S942" i="1"/>
  <c r="T942" i="1" s="1"/>
  <c r="S943" i="1"/>
  <c r="T943" i="1" s="1"/>
  <c r="S944" i="1"/>
  <c r="T944" i="1" s="1"/>
  <c r="S945" i="1"/>
  <c r="T945" i="1" s="1"/>
  <c r="S946" i="1"/>
  <c r="T946" i="1" s="1"/>
  <c r="S947" i="1"/>
  <c r="T947" i="1" s="1"/>
  <c r="S948" i="1"/>
  <c r="T948" i="1" s="1"/>
  <c r="S949" i="1"/>
  <c r="T949" i="1" s="1"/>
  <c r="S950" i="1"/>
  <c r="T950" i="1" s="1"/>
  <c r="S951" i="1"/>
  <c r="T951" i="1" s="1"/>
  <c r="S952" i="1"/>
  <c r="T952" i="1" s="1"/>
  <c r="S953" i="1"/>
  <c r="T953" i="1" s="1"/>
  <c r="S954" i="1"/>
  <c r="T954" i="1" s="1"/>
  <c r="S955" i="1"/>
  <c r="T955" i="1" s="1"/>
  <c r="S956" i="1"/>
  <c r="T956" i="1" s="1"/>
  <c r="S957" i="1"/>
  <c r="T957" i="1" s="1"/>
  <c r="S958" i="1"/>
  <c r="T958" i="1" s="1"/>
  <c r="S959" i="1"/>
  <c r="T959" i="1" s="1"/>
  <c r="S960" i="1"/>
  <c r="T960" i="1" s="1"/>
  <c r="S961" i="1"/>
  <c r="T961" i="1" s="1"/>
  <c r="S962" i="1"/>
  <c r="T962" i="1" s="1"/>
  <c r="S963" i="1"/>
  <c r="T963" i="1" s="1"/>
  <c r="S964" i="1"/>
  <c r="T964" i="1" s="1"/>
  <c r="S965" i="1"/>
  <c r="T965" i="1" s="1"/>
  <c r="S966" i="1"/>
  <c r="T966" i="1" s="1"/>
  <c r="S967" i="1"/>
  <c r="T967" i="1" s="1"/>
  <c r="S968" i="1"/>
  <c r="T968" i="1" s="1"/>
  <c r="S969" i="1"/>
  <c r="T969" i="1" s="1"/>
  <c r="S970" i="1"/>
  <c r="T970" i="1" s="1"/>
  <c r="S971" i="1"/>
  <c r="T971" i="1" s="1"/>
  <c r="S972" i="1"/>
  <c r="T972" i="1" s="1"/>
  <c r="S973" i="1"/>
  <c r="T973" i="1" s="1"/>
  <c r="S974" i="1"/>
  <c r="T974" i="1" s="1"/>
  <c r="S975" i="1"/>
  <c r="T975" i="1" s="1"/>
  <c r="S976" i="1"/>
  <c r="T976" i="1" s="1"/>
  <c r="S977" i="1"/>
  <c r="T977" i="1" s="1"/>
  <c r="S978" i="1"/>
  <c r="T978" i="1" s="1"/>
  <c r="S979" i="1"/>
  <c r="T979" i="1" s="1"/>
  <c r="S980" i="1"/>
  <c r="T980" i="1" s="1"/>
  <c r="S981" i="1"/>
  <c r="T981" i="1" s="1"/>
  <c r="S982" i="1"/>
  <c r="T982" i="1" s="1"/>
  <c r="S983" i="1"/>
  <c r="T983" i="1" s="1"/>
  <c r="S984" i="1"/>
  <c r="T984" i="1" s="1"/>
  <c r="S985" i="1"/>
  <c r="T985" i="1" s="1"/>
  <c r="S986" i="1"/>
  <c r="T986" i="1" s="1"/>
  <c r="S987" i="1"/>
  <c r="T987" i="1" s="1"/>
  <c r="S988" i="1"/>
  <c r="T988" i="1" s="1"/>
  <c r="S989" i="1"/>
  <c r="T989" i="1" s="1"/>
  <c r="S990" i="1"/>
  <c r="T990" i="1" s="1"/>
  <c r="S991" i="1"/>
  <c r="T991" i="1" s="1"/>
  <c r="S992" i="1"/>
  <c r="T992" i="1" s="1"/>
  <c r="S993" i="1"/>
  <c r="T993" i="1" s="1"/>
  <c r="S994" i="1"/>
  <c r="T994" i="1" s="1"/>
  <c r="S995" i="1"/>
  <c r="T995" i="1" s="1"/>
  <c r="S996" i="1"/>
  <c r="T996" i="1" s="1"/>
  <c r="S997" i="1"/>
  <c r="T997" i="1" s="1"/>
  <c r="S998" i="1"/>
  <c r="T998" i="1" s="1"/>
  <c r="S999" i="1"/>
  <c r="T999" i="1" s="1"/>
  <c r="S1000" i="1"/>
  <c r="T1000" i="1" s="1"/>
  <c r="S1001" i="1"/>
  <c r="T1001" i="1" s="1"/>
  <c r="S1002" i="1"/>
  <c r="T1002" i="1" s="1"/>
  <c r="S1003" i="1"/>
  <c r="T1003" i="1" s="1"/>
  <c r="S1004" i="1"/>
  <c r="T1004" i="1" s="1"/>
  <c r="S1005" i="1"/>
  <c r="T1005" i="1" s="1"/>
  <c r="S1006" i="1"/>
  <c r="T1006" i="1" s="1"/>
  <c r="S1007" i="1"/>
  <c r="T1007" i="1" s="1"/>
  <c r="S1008" i="1"/>
  <c r="T1008" i="1" s="1"/>
  <c r="S1009" i="1"/>
  <c r="T1009" i="1" s="1"/>
  <c r="S1010" i="1"/>
  <c r="T1010" i="1" s="1"/>
  <c r="S1011" i="1"/>
  <c r="T1011" i="1" s="1"/>
  <c r="S1012" i="1"/>
  <c r="T1012" i="1" s="1"/>
  <c r="S1013" i="1"/>
  <c r="T1013" i="1" s="1"/>
  <c r="S1014" i="1"/>
  <c r="T1014" i="1" s="1"/>
  <c r="S1015" i="1"/>
  <c r="T1015" i="1" s="1"/>
  <c r="S1016" i="1"/>
  <c r="T1016" i="1" s="1"/>
  <c r="S1017" i="1"/>
  <c r="T1017" i="1" s="1"/>
  <c r="S1018" i="1"/>
  <c r="T1018" i="1" s="1"/>
  <c r="S1019" i="1"/>
  <c r="T1019" i="1" s="1"/>
  <c r="S1020" i="1"/>
  <c r="T1020" i="1" s="1"/>
  <c r="S1021" i="1"/>
  <c r="T1021" i="1" s="1"/>
  <c r="S1022" i="1"/>
  <c r="T1022" i="1" s="1"/>
  <c r="S1023" i="1"/>
  <c r="T1023" i="1" s="1"/>
  <c r="S1024" i="1"/>
  <c r="T1024" i="1" s="1"/>
  <c r="S1025" i="1"/>
  <c r="T1025" i="1" s="1"/>
  <c r="S1026" i="1"/>
  <c r="T1026" i="1" s="1"/>
  <c r="S1027" i="1"/>
  <c r="T1027" i="1" s="1"/>
  <c r="S1028" i="1"/>
  <c r="T1028" i="1" s="1"/>
  <c r="S1029" i="1"/>
  <c r="T1029" i="1" s="1"/>
  <c r="S1030" i="1"/>
  <c r="T1030" i="1" s="1"/>
  <c r="S1031" i="1"/>
  <c r="T1031" i="1" s="1"/>
  <c r="S1032" i="1"/>
  <c r="T1032" i="1" s="1"/>
  <c r="S1033" i="1"/>
  <c r="T1033" i="1" s="1"/>
  <c r="S1034" i="1"/>
  <c r="T1034" i="1" s="1"/>
  <c r="S1035" i="1"/>
  <c r="T1035" i="1" s="1"/>
  <c r="S1036" i="1"/>
  <c r="T1036" i="1" s="1"/>
  <c r="S1037" i="1"/>
  <c r="T1037" i="1" s="1"/>
  <c r="S1038" i="1"/>
  <c r="T1038" i="1" s="1"/>
  <c r="S1039" i="1"/>
  <c r="T1039" i="1" s="1"/>
  <c r="S1040" i="1"/>
  <c r="T1040" i="1" s="1"/>
  <c r="S1041" i="1"/>
  <c r="T1041" i="1" s="1"/>
  <c r="S1042" i="1"/>
  <c r="T1042" i="1" s="1"/>
  <c r="S1043" i="1"/>
  <c r="T1043" i="1" s="1"/>
  <c r="S1044" i="1"/>
  <c r="T1044" i="1" s="1"/>
  <c r="S1045" i="1"/>
  <c r="T1045" i="1" s="1"/>
  <c r="S1046" i="1"/>
  <c r="T1046" i="1" s="1"/>
  <c r="S1047" i="1"/>
  <c r="T1047" i="1" s="1"/>
  <c r="S1048" i="1"/>
  <c r="T1048" i="1" s="1"/>
  <c r="S1049" i="1"/>
  <c r="T1049" i="1" s="1"/>
  <c r="S1050" i="1"/>
  <c r="T1050" i="1" s="1"/>
  <c r="S1051" i="1"/>
  <c r="T1051" i="1" s="1"/>
  <c r="S1052" i="1"/>
  <c r="T1052" i="1" s="1"/>
  <c r="S1053" i="1"/>
  <c r="T1053" i="1" s="1"/>
  <c r="S1054" i="1"/>
  <c r="T1054" i="1" s="1"/>
  <c r="S1055" i="1"/>
  <c r="T1055" i="1"/>
  <c r="S1056" i="1"/>
  <c r="T1056" i="1" s="1"/>
  <c r="S1057" i="1"/>
  <c r="T1057" i="1" s="1"/>
  <c r="S1058" i="1"/>
  <c r="T1058" i="1" s="1"/>
  <c r="S1059" i="1"/>
  <c r="T1059" i="1" s="1"/>
  <c r="S1060" i="1"/>
  <c r="T1060" i="1" s="1"/>
  <c r="S1061" i="1"/>
  <c r="T1061" i="1" s="1"/>
  <c r="S1062" i="1"/>
  <c r="T1062" i="1" s="1"/>
  <c r="S1063" i="1"/>
  <c r="T1063" i="1" s="1"/>
  <c r="S1064" i="1"/>
  <c r="T1064" i="1" s="1"/>
  <c r="S1065" i="1"/>
  <c r="T1065" i="1" s="1"/>
  <c r="S1066" i="1"/>
  <c r="T1066" i="1" s="1"/>
  <c r="S1067" i="1"/>
  <c r="T1067" i="1" s="1"/>
  <c r="S1068" i="1"/>
  <c r="T1068" i="1" s="1"/>
  <c r="S1069" i="1"/>
  <c r="T1069" i="1" s="1"/>
  <c r="S1070" i="1"/>
  <c r="T1070" i="1" s="1"/>
  <c r="S1071" i="1"/>
  <c r="T1071" i="1" s="1"/>
  <c r="S1072" i="1"/>
  <c r="T1072" i="1" s="1"/>
  <c r="S1073" i="1"/>
  <c r="T1073" i="1" s="1"/>
  <c r="S1074" i="1"/>
  <c r="T1074" i="1" s="1"/>
  <c r="S1075" i="1"/>
  <c r="T1075" i="1" s="1"/>
  <c r="S1076" i="1"/>
  <c r="T1076" i="1" s="1"/>
  <c r="S1077" i="1"/>
  <c r="T1077" i="1" s="1"/>
  <c r="S1078" i="1"/>
  <c r="T1078" i="1" s="1"/>
  <c r="S1079" i="1"/>
  <c r="T1079" i="1" s="1"/>
  <c r="S1080" i="1"/>
  <c r="T1080" i="1" s="1"/>
  <c r="S1081" i="1"/>
  <c r="T1081" i="1" s="1"/>
  <c r="S1082" i="1"/>
  <c r="T1082" i="1" s="1"/>
  <c r="S1083" i="1"/>
  <c r="T1083" i="1" s="1"/>
  <c r="S1084" i="1"/>
  <c r="T1084" i="1" s="1"/>
  <c r="S1085" i="1"/>
  <c r="T1085" i="1" s="1"/>
  <c r="S1086" i="1"/>
  <c r="T1086" i="1" s="1"/>
  <c r="S1087" i="1"/>
  <c r="T1087" i="1" s="1"/>
  <c r="S1088" i="1"/>
  <c r="T1088" i="1" s="1"/>
  <c r="S1089" i="1"/>
  <c r="T1089" i="1" s="1"/>
  <c r="S1090" i="1"/>
  <c r="T1090" i="1" s="1"/>
  <c r="S1091" i="1"/>
  <c r="T1091" i="1" s="1"/>
  <c r="S1092" i="1"/>
  <c r="T1092" i="1" s="1"/>
  <c r="S1093" i="1"/>
  <c r="T1093" i="1" s="1"/>
  <c r="S1094" i="1"/>
  <c r="T1094" i="1" s="1"/>
  <c r="S1095" i="1"/>
  <c r="T1095" i="1" s="1"/>
  <c r="S1096" i="1"/>
  <c r="T1096" i="1" s="1"/>
  <c r="S1097" i="1"/>
  <c r="T1097" i="1" s="1"/>
  <c r="S1098" i="1"/>
  <c r="T1098" i="1" s="1"/>
  <c r="S1099" i="1"/>
  <c r="T1099" i="1" s="1"/>
  <c r="S1100" i="1"/>
  <c r="T1100" i="1" s="1"/>
  <c r="S1101" i="1"/>
  <c r="T1101" i="1" s="1"/>
  <c r="S1102" i="1"/>
  <c r="T1102" i="1" s="1"/>
  <c r="S1103" i="1"/>
  <c r="T1103" i="1" s="1"/>
  <c r="S1104" i="1"/>
  <c r="T1104" i="1" s="1"/>
  <c r="S1105" i="1"/>
  <c r="T1105" i="1" s="1"/>
  <c r="S1106" i="1"/>
  <c r="T1106" i="1" s="1"/>
  <c r="S1107" i="1"/>
  <c r="T1107" i="1" s="1"/>
  <c r="S1108" i="1"/>
  <c r="T1108" i="1" s="1"/>
  <c r="S1109" i="1"/>
  <c r="T1109" i="1" s="1"/>
  <c r="S1110" i="1"/>
  <c r="T1110" i="1" s="1"/>
  <c r="S1111" i="1"/>
  <c r="T1111" i="1" s="1"/>
  <c r="S1112" i="1"/>
  <c r="T1112" i="1" s="1"/>
  <c r="S1113" i="1"/>
  <c r="T1113" i="1" s="1"/>
  <c r="S1114" i="1"/>
  <c r="T1114" i="1" s="1"/>
  <c r="S1115" i="1"/>
  <c r="T1115" i="1" s="1"/>
  <c r="S1116" i="1"/>
  <c r="T1116" i="1" s="1"/>
  <c r="S1117" i="1"/>
  <c r="T1117" i="1" s="1"/>
  <c r="S1118" i="1"/>
  <c r="T1118" i="1" s="1"/>
  <c r="S1119" i="1"/>
  <c r="T1119" i="1" s="1"/>
  <c r="S1120" i="1"/>
  <c r="T1120" i="1" s="1"/>
  <c r="S1121" i="1"/>
  <c r="T1121" i="1" s="1"/>
  <c r="S1122" i="1"/>
  <c r="T1122" i="1" s="1"/>
  <c r="S1123" i="1"/>
  <c r="T1123" i="1" s="1"/>
  <c r="S1124" i="1"/>
  <c r="T1124" i="1" s="1"/>
  <c r="S1125" i="1"/>
  <c r="T1125" i="1" s="1"/>
  <c r="S1126" i="1"/>
  <c r="T1126" i="1" s="1"/>
  <c r="S1127" i="1"/>
  <c r="T1127" i="1" s="1"/>
  <c r="S1128" i="1"/>
  <c r="T1128" i="1" s="1"/>
  <c r="S1129" i="1"/>
  <c r="T1129" i="1" s="1"/>
  <c r="S1130" i="1"/>
  <c r="T1130" i="1" s="1"/>
  <c r="S1131" i="1"/>
  <c r="T1131" i="1" s="1"/>
  <c r="S1132" i="1"/>
  <c r="T1132" i="1" s="1"/>
  <c r="S1133" i="1"/>
  <c r="T1133" i="1" s="1"/>
  <c r="S1134" i="1"/>
  <c r="T1134" i="1" s="1"/>
  <c r="S1135" i="1"/>
  <c r="T1135" i="1" s="1"/>
  <c r="S1136" i="1"/>
  <c r="T1136" i="1" s="1"/>
  <c r="S1137" i="1"/>
  <c r="T1137" i="1" s="1"/>
  <c r="S1138" i="1"/>
  <c r="T1138" i="1" s="1"/>
  <c r="S1139" i="1"/>
  <c r="T1139" i="1" s="1"/>
  <c r="S1140" i="1"/>
  <c r="T1140" i="1" s="1"/>
  <c r="S1141" i="1"/>
  <c r="T1141" i="1" s="1"/>
  <c r="S1142" i="1"/>
  <c r="T1142" i="1" s="1"/>
  <c r="S1143" i="1"/>
  <c r="T1143" i="1" s="1"/>
  <c r="S1144" i="1"/>
  <c r="T1144" i="1" s="1"/>
  <c r="S1145" i="1"/>
  <c r="T1145" i="1" s="1"/>
  <c r="S1146" i="1"/>
  <c r="T1146" i="1" s="1"/>
  <c r="S1147" i="1"/>
  <c r="T1147" i="1" s="1"/>
  <c r="S1148" i="1"/>
  <c r="T1148" i="1" s="1"/>
  <c r="S1149" i="1"/>
  <c r="T1149" i="1" s="1"/>
  <c r="S1150" i="1"/>
  <c r="T1150" i="1" s="1"/>
  <c r="S1151" i="1"/>
  <c r="T1151" i="1" s="1"/>
  <c r="S1152" i="1"/>
  <c r="T1152" i="1" s="1"/>
  <c r="S1153" i="1"/>
  <c r="T1153" i="1" s="1"/>
  <c r="S1154" i="1"/>
  <c r="T1154" i="1" s="1"/>
  <c r="S1155" i="1"/>
  <c r="T1155" i="1" s="1"/>
  <c r="S1156" i="1"/>
  <c r="T1156" i="1" s="1"/>
  <c r="S1157" i="1"/>
  <c r="T1157" i="1" s="1"/>
  <c r="S1158" i="1"/>
  <c r="T1158" i="1" s="1"/>
  <c r="S1159" i="1"/>
  <c r="T1159" i="1" s="1"/>
  <c r="S1160" i="1"/>
  <c r="T1160" i="1" s="1"/>
  <c r="S1161" i="1"/>
  <c r="T1161" i="1" s="1"/>
  <c r="S1162" i="1"/>
  <c r="T1162" i="1" s="1"/>
  <c r="S1163" i="1"/>
  <c r="T1163" i="1" s="1"/>
  <c r="S1164" i="1"/>
  <c r="T1164" i="1" s="1"/>
  <c r="S1165" i="1"/>
  <c r="T1165" i="1" s="1"/>
  <c r="S1166" i="1"/>
  <c r="T1166" i="1" s="1"/>
  <c r="S1167" i="1"/>
  <c r="T1167" i="1" s="1"/>
  <c r="S1168" i="1"/>
  <c r="T1168" i="1" s="1"/>
  <c r="S1169" i="1"/>
  <c r="T1169" i="1" s="1"/>
  <c r="S1170" i="1"/>
  <c r="T1170" i="1" s="1"/>
  <c r="S1171" i="1"/>
  <c r="T1171" i="1" s="1"/>
  <c r="S1172" i="1"/>
  <c r="T1172" i="1" s="1"/>
  <c r="S1173" i="1"/>
  <c r="T1173" i="1" s="1"/>
  <c r="S1174" i="1"/>
  <c r="T1174" i="1" s="1"/>
  <c r="S1175" i="1"/>
  <c r="T1175" i="1" s="1"/>
  <c r="S1176" i="1"/>
  <c r="T1176" i="1" s="1"/>
  <c r="S1177" i="1"/>
  <c r="T1177" i="1" s="1"/>
  <c r="S1178" i="1"/>
  <c r="T1178" i="1" s="1"/>
  <c r="S1179" i="1"/>
  <c r="T1179" i="1" s="1"/>
  <c r="S1180" i="1"/>
  <c r="T1180" i="1" s="1"/>
  <c r="S1181" i="1"/>
  <c r="T1181" i="1" s="1"/>
  <c r="S1182" i="1"/>
  <c r="T1182" i="1" s="1"/>
  <c r="S1183" i="1"/>
  <c r="T1183" i="1" s="1"/>
  <c r="S1184" i="1"/>
  <c r="T1184" i="1" s="1"/>
  <c r="S1185" i="1"/>
  <c r="T1185" i="1" s="1"/>
  <c r="S1186" i="1"/>
  <c r="T1186" i="1" s="1"/>
  <c r="S1187" i="1"/>
  <c r="T1187" i="1" s="1"/>
  <c r="S1188" i="1"/>
  <c r="T1188" i="1" s="1"/>
  <c r="S1189" i="1"/>
  <c r="T1189" i="1" s="1"/>
  <c r="S1190" i="1"/>
  <c r="T1190" i="1" s="1"/>
  <c r="S1191" i="1"/>
  <c r="T1191" i="1" s="1"/>
  <c r="S1192" i="1"/>
  <c r="T1192" i="1" s="1"/>
  <c r="S1193" i="1"/>
  <c r="T1193" i="1" s="1"/>
  <c r="S1194" i="1"/>
  <c r="T1194" i="1" s="1"/>
  <c r="S1195" i="1"/>
  <c r="T1195" i="1" s="1"/>
  <c r="S1196" i="1"/>
  <c r="T1196" i="1" s="1"/>
  <c r="S1197" i="1"/>
  <c r="T1197" i="1" s="1"/>
  <c r="S1198" i="1"/>
  <c r="T1198" i="1" s="1"/>
  <c r="S1199" i="1"/>
  <c r="T1199" i="1" s="1"/>
  <c r="S1200" i="1"/>
  <c r="T1200" i="1" s="1"/>
  <c r="S1201" i="1"/>
  <c r="T1201" i="1" s="1"/>
  <c r="S1202" i="1"/>
  <c r="T1202" i="1" s="1"/>
  <c r="S1203" i="1"/>
  <c r="T1203" i="1" s="1"/>
  <c r="S1204" i="1"/>
  <c r="T1204" i="1" s="1"/>
  <c r="S1205" i="1"/>
  <c r="T1205" i="1" s="1"/>
  <c r="S1206" i="1"/>
  <c r="T1206" i="1" s="1"/>
  <c r="S1207" i="1"/>
  <c r="T1207" i="1" s="1"/>
  <c r="S1208" i="1"/>
  <c r="T1208" i="1" s="1"/>
  <c r="S1209" i="1"/>
  <c r="T1209" i="1" s="1"/>
  <c r="S1210" i="1"/>
  <c r="T1210" i="1" s="1"/>
  <c r="S1211" i="1"/>
  <c r="T1211" i="1" s="1"/>
  <c r="S1212" i="1"/>
  <c r="T1212" i="1" s="1"/>
  <c r="S1213" i="1"/>
  <c r="T1213" i="1" s="1"/>
  <c r="S1214" i="1"/>
  <c r="T1214" i="1" s="1"/>
  <c r="S1215" i="1"/>
  <c r="T1215" i="1" s="1"/>
  <c r="S1216" i="1"/>
  <c r="T1216" i="1" s="1"/>
  <c r="S1217" i="1"/>
  <c r="T1217" i="1" s="1"/>
  <c r="S1218" i="1"/>
  <c r="T1218" i="1" s="1"/>
  <c r="S1219" i="1"/>
  <c r="T1219" i="1" s="1"/>
  <c r="S1220" i="1"/>
  <c r="T1220" i="1" s="1"/>
  <c r="S1221" i="1"/>
  <c r="T1221" i="1" s="1"/>
  <c r="S1222" i="1"/>
  <c r="T1222" i="1" s="1"/>
  <c r="S1223" i="1"/>
  <c r="T1223" i="1" s="1"/>
  <c r="S1224" i="1"/>
  <c r="T1224" i="1" s="1"/>
  <c r="S1225" i="1"/>
  <c r="T1225" i="1" s="1"/>
  <c r="S1226" i="1"/>
  <c r="T1226" i="1" s="1"/>
  <c r="S1227" i="1"/>
  <c r="T1227" i="1" s="1"/>
  <c r="S1228" i="1"/>
  <c r="T1228" i="1" s="1"/>
  <c r="S1229" i="1"/>
  <c r="T1229" i="1" s="1"/>
  <c r="S1230" i="1"/>
  <c r="T1230" i="1" s="1"/>
  <c r="S1231" i="1"/>
  <c r="T1231" i="1" s="1"/>
  <c r="S1232" i="1"/>
  <c r="T1232" i="1" s="1"/>
  <c r="S1233" i="1"/>
  <c r="T1233" i="1" s="1"/>
  <c r="S1234" i="1"/>
  <c r="T1234" i="1" s="1"/>
  <c r="S1235" i="1"/>
  <c r="T1235" i="1" s="1"/>
  <c r="S1236" i="1"/>
  <c r="T1236" i="1" s="1"/>
  <c r="S1237" i="1"/>
  <c r="T1237" i="1" s="1"/>
  <c r="S1238" i="1"/>
  <c r="T1238" i="1" s="1"/>
  <c r="S1239" i="1"/>
  <c r="T1239" i="1" s="1"/>
  <c r="S1240" i="1"/>
  <c r="T1240" i="1" s="1"/>
  <c r="S1241" i="1"/>
  <c r="T1241" i="1" s="1"/>
  <c r="S1242" i="1"/>
  <c r="T1242" i="1" s="1"/>
  <c r="S1243" i="1"/>
  <c r="T1243" i="1" s="1"/>
  <c r="S1244" i="1"/>
  <c r="T1244" i="1" s="1"/>
  <c r="S1245" i="1"/>
  <c r="T1245" i="1" s="1"/>
  <c r="S1246" i="1"/>
  <c r="T1246" i="1" s="1"/>
  <c r="S1247" i="1"/>
  <c r="T1247" i="1" s="1"/>
  <c r="S1248" i="1"/>
  <c r="T1248" i="1" s="1"/>
  <c r="S1249" i="1"/>
  <c r="T1249" i="1" s="1"/>
  <c r="S1250" i="1"/>
  <c r="T1250" i="1" s="1"/>
  <c r="S1251" i="1"/>
  <c r="T1251" i="1" s="1"/>
  <c r="S1252" i="1"/>
  <c r="T1252" i="1" s="1"/>
  <c r="S1253" i="1"/>
  <c r="T1253" i="1" s="1"/>
  <c r="S1254" i="1"/>
  <c r="T1254" i="1" s="1"/>
  <c r="S1255" i="1"/>
  <c r="T1255" i="1" s="1"/>
  <c r="S1256" i="1"/>
  <c r="T1256" i="1" s="1"/>
  <c r="S1257" i="1"/>
  <c r="T1257" i="1" s="1"/>
  <c r="S1258" i="1"/>
  <c r="T1258" i="1" s="1"/>
  <c r="S1259" i="1"/>
  <c r="T1259" i="1" s="1"/>
  <c r="S1260" i="1"/>
  <c r="T1260" i="1" s="1"/>
  <c r="S1261" i="1"/>
  <c r="T1261" i="1" s="1"/>
  <c r="S1262" i="1"/>
  <c r="T1262" i="1" s="1"/>
  <c r="S1263" i="1"/>
  <c r="T1263" i="1" s="1"/>
  <c r="S1264" i="1"/>
  <c r="T1264" i="1" s="1"/>
  <c r="S1265" i="1"/>
  <c r="T1265" i="1" s="1"/>
  <c r="S1266" i="1"/>
  <c r="T1266" i="1" s="1"/>
  <c r="S1267" i="1"/>
  <c r="T1267" i="1"/>
  <c r="S1268" i="1"/>
  <c r="T1268" i="1" s="1"/>
  <c r="S1269" i="1"/>
  <c r="T1269" i="1" s="1"/>
  <c r="S1270" i="1"/>
  <c r="T1270" i="1" s="1"/>
  <c r="S1271" i="1"/>
  <c r="T1271" i="1" s="1"/>
  <c r="S1272" i="1"/>
  <c r="T1272" i="1" s="1"/>
  <c r="S1273" i="1"/>
  <c r="T1273" i="1" s="1"/>
  <c r="S1274" i="1"/>
  <c r="T1274" i="1" s="1"/>
  <c r="S1275" i="1"/>
  <c r="T1275" i="1" s="1"/>
  <c r="S1276" i="1"/>
  <c r="T1276" i="1" s="1"/>
  <c r="S1277" i="1"/>
  <c r="T1277" i="1" s="1"/>
  <c r="S1278" i="1"/>
  <c r="T1278" i="1" s="1"/>
  <c r="S1279" i="1"/>
  <c r="T1279" i="1" s="1"/>
  <c r="S1280" i="1"/>
  <c r="T1280" i="1" s="1"/>
  <c r="S1281" i="1"/>
  <c r="T1281" i="1" s="1"/>
  <c r="S1282" i="1"/>
  <c r="T1282" i="1" s="1"/>
  <c r="S1283" i="1"/>
  <c r="T1283" i="1" s="1"/>
  <c r="S1284" i="1"/>
  <c r="T1284" i="1" s="1"/>
  <c r="S1285" i="1"/>
  <c r="T1285" i="1" s="1"/>
  <c r="S1286" i="1"/>
  <c r="T1286" i="1" s="1"/>
  <c r="S1287" i="1"/>
  <c r="T1287" i="1" s="1"/>
  <c r="S1288" i="1"/>
  <c r="T1288" i="1" s="1"/>
  <c r="S1289" i="1"/>
  <c r="T1289" i="1" s="1"/>
  <c r="S1290" i="1"/>
  <c r="T1290" i="1" s="1"/>
  <c r="S1291" i="1"/>
  <c r="T1291" i="1" s="1"/>
  <c r="S1292" i="1"/>
  <c r="T1292" i="1" s="1"/>
  <c r="S1293" i="1"/>
  <c r="T1293" i="1" s="1"/>
  <c r="S1294" i="1"/>
  <c r="T1294" i="1" s="1"/>
  <c r="S1295" i="1"/>
  <c r="T1295" i="1" s="1"/>
  <c r="S1296" i="1"/>
  <c r="T1296" i="1" s="1"/>
  <c r="S1297" i="1"/>
  <c r="T1297" i="1" s="1"/>
  <c r="S1298" i="1"/>
  <c r="T1298" i="1" s="1"/>
  <c r="S1299" i="1"/>
  <c r="T1299" i="1" s="1"/>
  <c r="S1300" i="1"/>
  <c r="T1300" i="1" s="1"/>
  <c r="S1301" i="1"/>
  <c r="T1301" i="1" s="1"/>
  <c r="S1302" i="1"/>
  <c r="T1302" i="1" s="1"/>
  <c r="S1303" i="1"/>
  <c r="T1303" i="1" s="1"/>
  <c r="S1304" i="1"/>
  <c r="T1304" i="1" s="1"/>
  <c r="S1305" i="1"/>
  <c r="T1305" i="1" s="1"/>
  <c r="S1306" i="1"/>
  <c r="T1306" i="1" s="1"/>
  <c r="S1307" i="1"/>
  <c r="T1307" i="1" s="1"/>
  <c r="S1308" i="1"/>
  <c r="T1308" i="1" s="1"/>
  <c r="S1309" i="1"/>
  <c r="T1309" i="1" s="1"/>
  <c r="S1310" i="1"/>
  <c r="T1310" i="1" s="1"/>
  <c r="S1311" i="1"/>
  <c r="T1311" i="1" s="1"/>
  <c r="S1312" i="1"/>
  <c r="T1312" i="1" s="1"/>
  <c r="S1313" i="1"/>
  <c r="T1313" i="1" s="1"/>
  <c r="S1314" i="1"/>
  <c r="T1314" i="1" s="1"/>
  <c r="S1315" i="1"/>
  <c r="T1315" i="1" s="1"/>
  <c r="S1316" i="1"/>
  <c r="T1316" i="1" s="1"/>
  <c r="S1317" i="1"/>
  <c r="T1317" i="1" s="1"/>
  <c r="S1318" i="1"/>
  <c r="T1318" i="1" s="1"/>
  <c r="S1319" i="1"/>
  <c r="T1319" i="1" s="1"/>
  <c r="S1320" i="1"/>
  <c r="T1320" i="1" s="1"/>
  <c r="S1321" i="1"/>
  <c r="T1321" i="1" s="1"/>
  <c r="S1322" i="1"/>
  <c r="T1322" i="1" s="1"/>
  <c r="S1323" i="1"/>
  <c r="T1323" i="1" s="1"/>
  <c r="S1324" i="1"/>
  <c r="T1324" i="1" s="1"/>
  <c r="S1325" i="1"/>
  <c r="T1325" i="1" s="1"/>
  <c r="S1326" i="1"/>
  <c r="T1326" i="1" s="1"/>
  <c r="S1327" i="1"/>
  <c r="T1327" i="1" s="1"/>
  <c r="S1328" i="1"/>
  <c r="T1328" i="1" s="1"/>
  <c r="S1329" i="1"/>
  <c r="T1329" i="1" s="1"/>
  <c r="S1330" i="1"/>
  <c r="T1330" i="1" s="1"/>
  <c r="S1331" i="1"/>
  <c r="T1331" i="1" s="1"/>
  <c r="S1332" i="1"/>
  <c r="T1332" i="1" s="1"/>
  <c r="S1333" i="1"/>
  <c r="T1333" i="1" s="1"/>
  <c r="S1334" i="1"/>
  <c r="T1334" i="1" s="1"/>
  <c r="S1335" i="1"/>
  <c r="T1335" i="1" s="1"/>
  <c r="S1336" i="1"/>
  <c r="T1336" i="1" s="1"/>
  <c r="S1337" i="1"/>
  <c r="T1337" i="1" s="1"/>
  <c r="S1338" i="1"/>
  <c r="T1338" i="1" s="1"/>
  <c r="S1339" i="1"/>
  <c r="T1339" i="1" s="1"/>
  <c r="S1340" i="1"/>
  <c r="T1340" i="1" s="1"/>
  <c r="S1341" i="1"/>
  <c r="T1341" i="1" s="1"/>
  <c r="S1342" i="1"/>
  <c r="T1342" i="1" s="1"/>
  <c r="S1343" i="1"/>
  <c r="T1343" i="1" s="1"/>
  <c r="S1344" i="1"/>
  <c r="T1344" i="1" s="1"/>
  <c r="S1345" i="1"/>
  <c r="T1345" i="1" s="1"/>
  <c r="S1346" i="1"/>
  <c r="T1346" i="1" s="1"/>
  <c r="S1347" i="1"/>
  <c r="T1347" i="1" s="1"/>
  <c r="S1348" i="1"/>
  <c r="T1348" i="1" s="1"/>
  <c r="S1349" i="1"/>
  <c r="T1349" i="1" s="1"/>
  <c r="S1350" i="1"/>
  <c r="T1350" i="1" s="1"/>
  <c r="S1351" i="1"/>
  <c r="T1351" i="1" s="1"/>
  <c r="S1352" i="1"/>
  <c r="T1352" i="1" s="1"/>
  <c r="S1353" i="1"/>
  <c r="T1353" i="1" s="1"/>
  <c r="S1354" i="1"/>
  <c r="T1354" i="1" s="1"/>
  <c r="S1355" i="1"/>
  <c r="T1355" i="1" s="1"/>
  <c r="S1356" i="1"/>
  <c r="T1356" i="1" s="1"/>
  <c r="S1357" i="1"/>
  <c r="T1357" i="1" s="1"/>
  <c r="S1358" i="1"/>
  <c r="T1358" i="1" s="1"/>
  <c r="S1359" i="1"/>
  <c r="T1359" i="1" s="1"/>
  <c r="S1360" i="1"/>
  <c r="T1360" i="1" s="1"/>
  <c r="S1361" i="1"/>
  <c r="T1361" i="1" s="1"/>
  <c r="S1362" i="1"/>
  <c r="T1362" i="1" s="1"/>
  <c r="S1363" i="1"/>
  <c r="T1363" i="1" s="1"/>
  <c r="S1364" i="1"/>
  <c r="T1364" i="1" s="1"/>
  <c r="S1365" i="1"/>
  <c r="T1365" i="1" s="1"/>
  <c r="S1366" i="1"/>
  <c r="T1366" i="1" s="1"/>
  <c r="S1367" i="1"/>
  <c r="T1367" i="1" s="1"/>
  <c r="S1368" i="1"/>
  <c r="T1368" i="1" s="1"/>
  <c r="S1369" i="1"/>
  <c r="T1369" i="1" s="1"/>
  <c r="S1370" i="1"/>
  <c r="T1370" i="1" s="1"/>
  <c r="S1371" i="1"/>
  <c r="T1371" i="1" s="1"/>
  <c r="S1372" i="1"/>
  <c r="T1372" i="1" s="1"/>
  <c r="S1373" i="1"/>
  <c r="T1373" i="1" s="1"/>
  <c r="S1374" i="1"/>
  <c r="T1374" i="1" s="1"/>
  <c r="S1375" i="1"/>
  <c r="T1375" i="1" s="1"/>
  <c r="S1376" i="1"/>
  <c r="T1376" i="1" s="1"/>
  <c r="S1377" i="1"/>
  <c r="T1377" i="1" s="1"/>
  <c r="S1378" i="1"/>
  <c r="T1378" i="1" s="1"/>
  <c r="S1379" i="1"/>
  <c r="T1379" i="1" s="1"/>
  <c r="S1380" i="1"/>
  <c r="T1380" i="1" s="1"/>
  <c r="S1381" i="1"/>
  <c r="T1381" i="1" s="1"/>
  <c r="S1382" i="1"/>
  <c r="T1382" i="1" s="1"/>
  <c r="S1383" i="1"/>
  <c r="T1383" i="1" s="1"/>
  <c r="S1384" i="1"/>
  <c r="T1384" i="1" s="1"/>
  <c r="S1385" i="1"/>
  <c r="T1385" i="1" s="1"/>
  <c r="S1386" i="1"/>
  <c r="T1386" i="1" s="1"/>
  <c r="S1387" i="1"/>
  <c r="T1387" i="1" s="1"/>
  <c r="S1388" i="1"/>
  <c r="T1388" i="1" s="1"/>
  <c r="S1389" i="1"/>
  <c r="T1389" i="1" s="1"/>
  <c r="S1390" i="1"/>
  <c r="T1390" i="1" s="1"/>
  <c r="S1391" i="1"/>
  <c r="T1391" i="1" s="1"/>
  <c r="S1392" i="1"/>
  <c r="T1392" i="1" s="1"/>
  <c r="S1393" i="1"/>
  <c r="T1393" i="1" s="1"/>
  <c r="S1394" i="1"/>
  <c r="T1394" i="1" s="1"/>
  <c r="S1395" i="1"/>
  <c r="T1395" i="1" s="1"/>
  <c r="S1396" i="1"/>
  <c r="T1396" i="1" s="1"/>
  <c r="S1397" i="1"/>
  <c r="T1397" i="1" s="1"/>
  <c r="S1398" i="1"/>
  <c r="T1398" i="1" s="1"/>
  <c r="S1399" i="1"/>
  <c r="T1399" i="1" s="1"/>
  <c r="S1400" i="1"/>
  <c r="T1400" i="1" s="1"/>
  <c r="S1401" i="1"/>
  <c r="T1401" i="1" s="1"/>
  <c r="S1402" i="1"/>
  <c r="T1402" i="1" s="1"/>
  <c r="S1403" i="1"/>
  <c r="T1403" i="1" s="1"/>
  <c r="S1404" i="1"/>
  <c r="T1404" i="1" s="1"/>
  <c r="S1405" i="1"/>
  <c r="T1405" i="1" s="1"/>
  <c r="S1406" i="1"/>
  <c r="T1406" i="1" s="1"/>
  <c r="S1407" i="1"/>
  <c r="T1407" i="1" s="1"/>
  <c r="S1408" i="1"/>
  <c r="T1408" i="1" s="1"/>
  <c r="S1409" i="1"/>
  <c r="T1409" i="1" s="1"/>
  <c r="S1410" i="1"/>
  <c r="T1410" i="1" s="1"/>
  <c r="S1411" i="1"/>
  <c r="T1411" i="1" s="1"/>
  <c r="S1412" i="1"/>
  <c r="T1412" i="1" s="1"/>
  <c r="S1413" i="1"/>
  <c r="T1413" i="1" s="1"/>
  <c r="S1414" i="1"/>
  <c r="T1414" i="1" s="1"/>
  <c r="S1415" i="1"/>
  <c r="T1415" i="1" s="1"/>
  <c r="S1416" i="1"/>
  <c r="T1416" i="1" s="1"/>
  <c r="S1417" i="1"/>
  <c r="T1417" i="1" s="1"/>
  <c r="S1418" i="1"/>
  <c r="T1418" i="1" s="1"/>
  <c r="S1419" i="1"/>
  <c r="T1419" i="1" s="1"/>
  <c r="S1420" i="1"/>
  <c r="T1420" i="1" s="1"/>
  <c r="S1421" i="1"/>
  <c r="T1421" i="1" s="1"/>
  <c r="S1422" i="1"/>
  <c r="T1422" i="1" s="1"/>
  <c r="S1423" i="1"/>
  <c r="T1423" i="1" s="1"/>
  <c r="S1424" i="1"/>
  <c r="T1424" i="1" s="1"/>
  <c r="S1425" i="1"/>
  <c r="T1425" i="1" s="1"/>
  <c r="S1426" i="1"/>
  <c r="T1426" i="1" s="1"/>
  <c r="S1427" i="1"/>
  <c r="T1427" i="1" s="1"/>
  <c r="S1428" i="1"/>
  <c r="T1428" i="1" s="1"/>
  <c r="S1429" i="1"/>
  <c r="T1429" i="1" s="1"/>
  <c r="S1430" i="1"/>
  <c r="T1430" i="1" s="1"/>
  <c r="S1431" i="1"/>
  <c r="T1431" i="1" s="1"/>
  <c r="S1432" i="1"/>
  <c r="T1432" i="1" s="1"/>
  <c r="S1433" i="1"/>
  <c r="T1433" i="1" s="1"/>
  <c r="S1434" i="1"/>
  <c r="T1434" i="1" s="1"/>
  <c r="S1435" i="1"/>
  <c r="T1435" i="1" s="1"/>
  <c r="S1436" i="1"/>
  <c r="T1436" i="1" s="1"/>
  <c r="S1437" i="1"/>
  <c r="T1437" i="1" s="1"/>
  <c r="S1438" i="1"/>
  <c r="T1438" i="1" s="1"/>
  <c r="S1439" i="1"/>
  <c r="T1439" i="1" s="1"/>
  <c r="S1440" i="1"/>
  <c r="T1440" i="1" s="1"/>
  <c r="S1441" i="1"/>
  <c r="T1441" i="1" s="1"/>
  <c r="S1442" i="1"/>
  <c r="T1442" i="1" s="1"/>
  <c r="S1443" i="1"/>
  <c r="T1443" i="1" s="1"/>
  <c r="S1444" i="1"/>
  <c r="T1444" i="1" s="1"/>
  <c r="S1445" i="1"/>
  <c r="T1445" i="1" s="1"/>
  <c r="S1446" i="1"/>
  <c r="T1446" i="1" s="1"/>
  <c r="S1447" i="1"/>
  <c r="T1447" i="1" s="1"/>
  <c r="S1448" i="1"/>
  <c r="T1448" i="1" s="1"/>
  <c r="S1449" i="1"/>
  <c r="T1449" i="1" s="1"/>
  <c r="S1450" i="1"/>
  <c r="T1450" i="1" s="1"/>
  <c r="S1451" i="1"/>
  <c r="T1451" i="1" s="1"/>
  <c r="S1452" i="1"/>
  <c r="T1452" i="1" s="1"/>
  <c r="S1453" i="1"/>
  <c r="T1453" i="1" s="1"/>
  <c r="S1454" i="1"/>
  <c r="T1454" i="1" s="1"/>
  <c r="S1455" i="1"/>
  <c r="T1455" i="1" s="1"/>
  <c r="S1456" i="1"/>
  <c r="T1456" i="1" s="1"/>
  <c r="S1457" i="1"/>
  <c r="T1457" i="1" s="1"/>
  <c r="S1458" i="1"/>
  <c r="T1458" i="1" s="1"/>
  <c r="S1459" i="1"/>
  <c r="T1459" i="1" s="1"/>
  <c r="S1460" i="1"/>
  <c r="T1460" i="1" s="1"/>
  <c r="S1461" i="1"/>
  <c r="T1461" i="1" s="1"/>
  <c r="S1462" i="1"/>
  <c r="T1462" i="1" s="1"/>
  <c r="S1463" i="1"/>
  <c r="T1463" i="1" s="1"/>
  <c r="S1464" i="1"/>
  <c r="T1464" i="1" s="1"/>
  <c r="S1465" i="1"/>
  <c r="T1465" i="1" s="1"/>
  <c r="S1466" i="1"/>
  <c r="T1466" i="1" s="1"/>
  <c r="S1467" i="1"/>
  <c r="T1467" i="1" s="1"/>
  <c r="S1468" i="1"/>
  <c r="T1468" i="1" s="1"/>
  <c r="S1469" i="1"/>
  <c r="T1469" i="1" s="1"/>
  <c r="S1470" i="1"/>
  <c r="T1470" i="1" s="1"/>
  <c r="S1471" i="1"/>
  <c r="T1471" i="1" s="1"/>
  <c r="S1472" i="1"/>
  <c r="T1472" i="1" s="1"/>
  <c r="S1473" i="1"/>
  <c r="T1473" i="1" s="1"/>
  <c r="S1474" i="1"/>
  <c r="T1474" i="1" s="1"/>
  <c r="S1475" i="1"/>
  <c r="T1475" i="1" s="1"/>
  <c r="S1476" i="1"/>
  <c r="T1476" i="1" s="1"/>
  <c r="S1477" i="1"/>
  <c r="T1477" i="1" s="1"/>
  <c r="S1478" i="1"/>
  <c r="T1478" i="1" s="1"/>
  <c r="S1479" i="1"/>
  <c r="T1479" i="1" s="1"/>
  <c r="S1480" i="1"/>
  <c r="T1480" i="1" s="1"/>
  <c r="S1481" i="1"/>
  <c r="T1481" i="1" s="1"/>
  <c r="S1482" i="1"/>
  <c r="T1482" i="1" s="1"/>
  <c r="S1483" i="1"/>
  <c r="T1483" i="1" s="1"/>
  <c r="S1484" i="1"/>
  <c r="T1484" i="1" s="1"/>
  <c r="S1485" i="1"/>
  <c r="T1485" i="1" s="1"/>
  <c r="S1486" i="1"/>
  <c r="T1486" i="1" s="1"/>
  <c r="S1487" i="1"/>
  <c r="T1487" i="1" s="1"/>
  <c r="S1488" i="1"/>
  <c r="T1488" i="1" s="1"/>
  <c r="S1489" i="1"/>
  <c r="T1489" i="1" s="1"/>
  <c r="S1490" i="1"/>
  <c r="T1490" i="1" s="1"/>
  <c r="S1491" i="1"/>
  <c r="T1491" i="1" s="1"/>
  <c r="S1492" i="1"/>
  <c r="T1492" i="1" s="1"/>
  <c r="S1493" i="1"/>
  <c r="T1493" i="1" s="1"/>
  <c r="S1494" i="1"/>
  <c r="T1494" i="1" s="1"/>
  <c r="S1495" i="1"/>
  <c r="T1495" i="1" s="1"/>
  <c r="S1496" i="1"/>
  <c r="T1496" i="1" s="1"/>
  <c r="S1497" i="1"/>
  <c r="T1497" i="1" s="1"/>
  <c r="S1498" i="1"/>
  <c r="T1498" i="1" s="1"/>
  <c r="S1499" i="1"/>
  <c r="T1499" i="1" s="1"/>
  <c r="S1500" i="1"/>
  <c r="T1500" i="1" s="1"/>
  <c r="S1501" i="1"/>
  <c r="T1501" i="1" s="1"/>
  <c r="S1502" i="1"/>
  <c r="T1502" i="1" s="1"/>
  <c r="S1503" i="1"/>
  <c r="T1503" i="1" s="1"/>
  <c r="S1504" i="1"/>
  <c r="T1504" i="1" s="1"/>
  <c r="S1505" i="1"/>
  <c r="T1505" i="1" s="1"/>
  <c r="S1506" i="1"/>
  <c r="T1506" i="1" s="1"/>
  <c r="S1507" i="1"/>
  <c r="T1507" i="1" s="1"/>
  <c r="S1508" i="1"/>
  <c r="T1508" i="1" s="1"/>
  <c r="S1509" i="1"/>
  <c r="T1509" i="1" s="1"/>
  <c r="S1510" i="1"/>
  <c r="T1510" i="1" s="1"/>
  <c r="S1511" i="1"/>
  <c r="T1511" i="1" s="1"/>
  <c r="S1512" i="1"/>
  <c r="T1512" i="1" s="1"/>
  <c r="S1513" i="1"/>
  <c r="T1513" i="1" s="1"/>
  <c r="S1514" i="1"/>
  <c r="T1514" i="1" s="1"/>
  <c r="S1515" i="1"/>
  <c r="T1515" i="1" s="1"/>
  <c r="S1516" i="1"/>
  <c r="T1516" i="1" s="1"/>
  <c r="S1517" i="1"/>
  <c r="T1517" i="1" s="1"/>
  <c r="S1518" i="1"/>
  <c r="T1518" i="1" s="1"/>
  <c r="S1519" i="1"/>
  <c r="T1519" i="1" s="1"/>
  <c r="S1520" i="1"/>
  <c r="T1520" i="1" s="1"/>
  <c r="S1521" i="1"/>
  <c r="T1521" i="1" s="1"/>
  <c r="S1522" i="1"/>
  <c r="T1522" i="1" s="1"/>
  <c r="S1523" i="1"/>
  <c r="T1523" i="1" s="1"/>
  <c r="S1524" i="1"/>
  <c r="T1524" i="1" s="1"/>
  <c r="S1525" i="1"/>
  <c r="T1525" i="1" s="1"/>
  <c r="S1526" i="1"/>
  <c r="T1526" i="1" s="1"/>
  <c r="S1527" i="1"/>
  <c r="T1527" i="1" s="1"/>
  <c r="S1528" i="1"/>
  <c r="T1528" i="1" s="1"/>
  <c r="S1529" i="1"/>
  <c r="T1529" i="1" s="1"/>
  <c r="S1530" i="1"/>
  <c r="T1530" i="1" s="1"/>
  <c r="S1531" i="1"/>
  <c r="T1531" i="1" s="1"/>
  <c r="S1532" i="1"/>
  <c r="T1532" i="1" s="1"/>
  <c r="S1533" i="1"/>
  <c r="T1533" i="1" s="1"/>
  <c r="S1534" i="1"/>
  <c r="T1534" i="1" s="1"/>
  <c r="S1535" i="1"/>
  <c r="T1535" i="1" s="1"/>
  <c r="S1536" i="1"/>
  <c r="T1536" i="1" s="1"/>
  <c r="S1537" i="1"/>
  <c r="T1537" i="1" s="1"/>
  <c r="S1538" i="1"/>
  <c r="T1538" i="1" s="1"/>
  <c r="S1539" i="1"/>
  <c r="T1539" i="1" s="1"/>
  <c r="S1540" i="1"/>
  <c r="T1540" i="1" s="1"/>
  <c r="S1541" i="1"/>
  <c r="T1541" i="1" s="1"/>
  <c r="S1542" i="1"/>
  <c r="T1542" i="1" s="1"/>
  <c r="S1543" i="1"/>
  <c r="T1543" i="1" s="1"/>
  <c r="S1544" i="1"/>
  <c r="T1544" i="1" s="1"/>
  <c r="S1545" i="1"/>
  <c r="T1545" i="1" s="1"/>
  <c r="S1546" i="1"/>
  <c r="T1546" i="1" s="1"/>
  <c r="S1547" i="1"/>
  <c r="T1547" i="1" s="1"/>
  <c r="S1548" i="1"/>
  <c r="T1548" i="1" s="1"/>
  <c r="S1549" i="1"/>
  <c r="T1549" i="1" s="1"/>
  <c r="S1550" i="1"/>
  <c r="T1550" i="1" s="1"/>
  <c r="S1551" i="1"/>
  <c r="T1551" i="1" s="1"/>
  <c r="S1552" i="1"/>
  <c r="T1552" i="1" s="1"/>
  <c r="S1553" i="1"/>
  <c r="T1553" i="1" s="1"/>
  <c r="S1554" i="1"/>
  <c r="T1554" i="1" s="1"/>
  <c r="S1555" i="1"/>
  <c r="T1555" i="1" s="1"/>
  <c r="S1556" i="1"/>
  <c r="T1556" i="1" s="1"/>
  <c r="S1557" i="1"/>
  <c r="T1557" i="1" s="1"/>
  <c r="S1558" i="1"/>
  <c r="T1558" i="1" s="1"/>
  <c r="S1559" i="1"/>
  <c r="T1559" i="1" s="1"/>
  <c r="S1560" i="1"/>
  <c r="T1560" i="1" s="1"/>
  <c r="S1561" i="1"/>
  <c r="T1561" i="1" s="1"/>
  <c r="S1562" i="1"/>
  <c r="T1562" i="1" s="1"/>
  <c r="S1563" i="1"/>
  <c r="T1563" i="1" s="1"/>
  <c r="S1564" i="1"/>
  <c r="T1564" i="1" s="1"/>
  <c r="S1565" i="1"/>
  <c r="T1565" i="1" s="1"/>
  <c r="S1566" i="1"/>
  <c r="T1566" i="1" s="1"/>
  <c r="S1567" i="1"/>
  <c r="T1567" i="1" s="1"/>
  <c r="S1568" i="1"/>
  <c r="T1568" i="1" s="1"/>
  <c r="S1569" i="1"/>
  <c r="T1569" i="1" s="1"/>
  <c r="S1570" i="1"/>
  <c r="T1570" i="1" s="1"/>
  <c r="S1571" i="1"/>
  <c r="T1571" i="1" s="1"/>
  <c r="S1572" i="1"/>
  <c r="T1572" i="1" s="1"/>
  <c r="S1573" i="1"/>
  <c r="T1573" i="1" s="1"/>
  <c r="S1574" i="1"/>
  <c r="T1574" i="1" s="1"/>
  <c r="S1575" i="1"/>
  <c r="T1575" i="1" s="1"/>
  <c r="S1576" i="1"/>
  <c r="T1576" i="1" s="1"/>
  <c r="S1577" i="1"/>
  <c r="T1577" i="1" s="1"/>
  <c r="S1578" i="1"/>
  <c r="T1578" i="1" s="1"/>
  <c r="S1579" i="1"/>
  <c r="T1579" i="1" s="1"/>
  <c r="S1580" i="1"/>
  <c r="T1580" i="1" s="1"/>
  <c r="S1581" i="1"/>
  <c r="T1581" i="1" s="1"/>
  <c r="S1582" i="1"/>
  <c r="T1582" i="1" s="1"/>
  <c r="S1583" i="1"/>
  <c r="T1583" i="1" s="1"/>
  <c r="S1584" i="1"/>
  <c r="T1584" i="1" s="1"/>
  <c r="S1585" i="1"/>
  <c r="T1585" i="1" s="1"/>
  <c r="S1586" i="1"/>
  <c r="T1586" i="1" s="1"/>
  <c r="S1587" i="1"/>
  <c r="T1587" i="1" s="1"/>
  <c r="S1588" i="1"/>
  <c r="T1588" i="1" s="1"/>
  <c r="S1589" i="1"/>
  <c r="T1589" i="1" s="1"/>
  <c r="S1590" i="1"/>
  <c r="T1590" i="1" s="1"/>
  <c r="S1591" i="1"/>
  <c r="T1591" i="1" s="1"/>
  <c r="S1592" i="1"/>
  <c r="T1592" i="1" s="1"/>
  <c r="S1593" i="1"/>
  <c r="T1593" i="1" s="1"/>
  <c r="S1594" i="1"/>
  <c r="T1594" i="1" s="1"/>
  <c r="S1595" i="1"/>
  <c r="T1595" i="1" s="1"/>
  <c r="S1596" i="1"/>
  <c r="T1596" i="1" s="1"/>
  <c r="S1597" i="1"/>
  <c r="T1597" i="1" s="1"/>
  <c r="S1598" i="1"/>
  <c r="T1598" i="1" s="1"/>
  <c r="S1599" i="1"/>
  <c r="T1599" i="1" s="1"/>
  <c r="S1600" i="1"/>
  <c r="T1600" i="1" s="1"/>
  <c r="S1601" i="1"/>
  <c r="T1601" i="1" s="1"/>
  <c r="S1602" i="1"/>
  <c r="T1602" i="1" s="1"/>
  <c r="S1603" i="1"/>
  <c r="T1603" i="1" s="1"/>
  <c r="S1604" i="1"/>
  <c r="T1604" i="1" s="1"/>
  <c r="S1605" i="1"/>
  <c r="T1605" i="1" s="1"/>
  <c r="S1606" i="1"/>
  <c r="T1606" i="1" s="1"/>
  <c r="S1607" i="1"/>
  <c r="T1607" i="1" s="1"/>
  <c r="S1608" i="1"/>
  <c r="T1608" i="1" s="1"/>
  <c r="S1609" i="1"/>
  <c r="T1609" i="1" s="1"/>
  <c r="S1610" i="1"/>
  <c r="T1610" i="1" s="1"/>
  <c r="S1611" i="1"/>
  <c r="T1611" i="1" s="1"/>
  <c r="S1612" i="1"/>
  <c r="T1612" i="1" s="1"/>
  <c r="S1613" i="1"/>
  <c r="T1613" i="1" s="1"/>
  <c r="S1614" i="1"/>
  <c r="T1614" i="1" s="1"/>
  <c r="S1615" i="1"/>
  <c r="T1615" i="1" s="1"/>
  <c r="S1616" i="1"/>
  <c r="T1616" i="1" s="1"/>
  <c r="S1617" i="1"/>
  <c r="T1617" i="1" s="1"/>
  <c r="S1618" i="1"/>
  <c r="T1618" i="1" s="1"/>
  <c r="S1619" i="1"/>
  <c r="T1619" i="1" s="1"/>
  <c r="S1620" i="1"/>
  <c r="T1620" i="1" s="1"/>
  <c r="S1621" i="1"/>
  <c r="T1621" i="1" s="1"/>
  <c r="S1622" i="1"/>
  <c r="T1622" i="1" s="1"/>
  <c r="S1623" i="1"/>
  <c r="T1623" i="1" s="1"/>
  <c r="S1624" i="1"/>
  <c r="T1624" i="1" s="1"/>
  <c r="S1625" i="1"/>
  <c r="T1625" i="1" s="1"/>
  <c r="S1626" i="1"/>
  <c r="T1626" i="1" s="1"/>
  <c r="S1627" i="1"/>
  <c r="T1627" i="1" s="1"/>
  <c r="S1628" i="1"/>
  <c r="T1628" i="1" s="1"/>
  <c r="S1629" i="1"/>
  <c r="T1629" i="1" s="1"/>
  <c r="S1630" i="1"/>
  <c r="T1630" i="1" s="1"/>
  <c r="S1631" i="1"/>
  <c r="T1631" i="1" s="1"/>
  <c r="S1632" i="1"/>
  <c r="T1632" i="1" s="1"/>
  <c r="S1633" i="1"/>
  <c r="T1633" i="1" s="1"/>
  <c r="S1634" i="1"/>
  <c r="T1634" i="1" s="1"/>
  <c r="S1635" i="1"/>
  <c r="T1635" i="1" s="1"/>
  <c r="S1636" i="1"/>
  <c r="T1636" i="1" s="1"/>
  <c r="S1637" i="1"/>
  <c r="T1637" i="1" s="1"/>
  <c r="S1638" i="1"/>
  <c r="T1638" i="1" s="1"/>
  <c r="S1639" i="1"/>
  <c r="T1639" i="1" s="1"/>
  <c r="S1640" i="1"/>
  <c r="T1640" i="1" s="1"/>
  <c r="S1641" i="1"/>
  <c r="T1641" i="1" s="1"/>
  <c r="S1642" i="1"/>
  <c r="T1642" i="1" s="1"/>
  <c r="S1643" i="1"/>
  <c r="T1643" i="1" s="1"/>
  <c r="S1644" i="1"/>
  <c r="T1644" i="1" s="1"/>
  <c r="S1645" i="1"/>
  <c r="T1645" i="1" s="1"/>
  <c r="S1646" i="1"/>
  <c r="T1646" i="1" s="1"/>
  <c r="S1647" i="1"/>
  <c r="T1647" i="1" s="1"/>
  <c r="S1648" i="1"/>
  <c r="T1648" i="1" s="1"/>
  <c r="S1649" i="1"/>
  <c r="T1649" i="1" s="1"/>
  <c r="S1650" i="1"/>
  <c r="T1650" i="1" s="1"/>
  <c r="S1651" i="1"/>
  <c r="T1651" i="1" s="1"/>
  <c r="S1652" i="1"/>
  <c r="T1652" i="1" s="1"/>
  <c r="S1653" i="1"/>
  <c r="T1653" i="1" s="1"/>
  <c r="S1654" i="1"/>
  <c r="T1654" i="1" s="1"/>
  <c r="S1655" i="1"/>
  <c r="T1655" i="1" s="1"/>
  <c r="S1656" i="1"/>
  <c r="T1656" i="1" s="1"/>
  <c r="S1657" i="1"/>
  <c r="T1657" i="1" s="1"/>
  <c r="S1658" i="1"/>
  <c r="T1658" i="1" s="1"/>
  <c r="S1659" i="1"/>
  <c r="T1659" i="1" s="1"/>
  <c r="S1660" i="1"/>
  <c r="T1660" i="1" s="1"/>
  <c r="S1661" i="1"/>
  <c r="T1661" i="1" s="1"/>
  <c r="S1662" i="1"/>
  <c r="T1662" i="1" s="1"/>
  <c r="S1663" i="1"/>
  <c r="T1663" i="1" s="1"/>
  <c r="S1664" i="1"/>
  <c r="T1664" i="1" s="1"/>
  <c r="S1665" i="1"/>
  <c r="T1665" i="1" s="1"/>
  <c r="S1666" i="1"/>
  <c r="T1666" i="1" s="1"/>
  <c r="S1667" i="1"/>
  <c r="T1667" i="1" s="1"/>
  <c r="S1668" i="1"/>
  <c r="T1668" i="1" s="1"/>
  <c r="S1669" i="1"/>
  <c r="T1669" i="1" s="1"/>
  <c r="S1670" i="1"/>
  <c r="T1670" i="1" s="1"/>
  <c r="S1671" i="1"/>
  <c r="T1671" i="1" s="1"/>
  <c r="S1672" i="1"/>
  <c r="T1672" i="1" s="1"/>
  <c r="S1673" i="1"/>
  <c r="T1673" i="1" s="1"/>
  <c r="S1674" i="1"/>
  <c r="T1674" i="1" s="1"/>
  <c r="S1675" i="1"/>
  <c r="T1675" i="1" s="1"/>
  <c r="S1676" i="1"/>
  <c r="T1676" i="1" s="1"/>
  <c r="S1677" i="1"/>
  <c r="T1677" i="1" s="1"/>
  <c r="S1678" i="1"/>
  <c r="T1678" i="1" s="1"/>
  <c r="S1679" i="1"/>
  <c r="T1679" i="1" s="1"/>
  <c r="S1680" i="1"/>
  <c r="T1680" i="1" s="1"/>
  <c r="S1681" i="1"/>
  <c r="T1681" i="1" s="1"/>
  <c r="S1682" i="1"/>
  <c r="T1682" i="1" s="1"/>
  <c r="S1683" i="1"/>
  <c r="T1683" i="1" s="1"/>
  <c r="S1684" i="1"/>
  <c r="T1684" i="1" s="1"/>
  <c r="S1685" i="1"/>
  <c r="T1685" i="1" s="1"/>
  <c r="S1686" i="1"/>
  <c r="T1686" i="1" s="1"/>
  <c r="S1687" i="1"/>
  <c r="T1687" i="1" s="1"/>
  <c r="S1688" i="1"/>
  <c r="T1688" i="1" s="1"/>
  <c r="S1689" i="1"/>
  <c r="T1689" i="1" s="1"/>
  <c r="S1690" i="1"/>
  <c r="T1690" i="1" s="1"/>
  <c r="S1691" i="1"/>
  <c r="T1691" i="1" s="1"/>
  <c r="S1692" i="1"/>
  <c r="T1692" i="1" s="1"/>
  <c r="S1693" i="1"/>
  <c r="T1693" i="1" s="1"/>
  <c r="S1694" i="1"/>
  <c r="T1694" i="1" s="1"/>
  <c r="S1695" i="1"/>
  <c r="T1695" i="1" s="1"/>
  <c r="S1696" i="1"/>
  <c r="T1696" i="1" s="1"/>
  <c r="S1697" i="1"/>
  <c r="T1697" i="1" s="1"/>
  <c r="S1698" i="1"/>
  <c r="T1698" i="1" s="1"/>
  <c r="S1699" i="1"/>
  <c r="T1699" i="1" s="1"/>
  <c r="S1700" i="1"/>
  <c r="T1700" i="1" s="1"/>
  <c r="S1701" i="1"/>
  <c r="T1701" i="1" s="1"/>
  <c r="S1702" i="1"/>
  <c r="T1702" i="1" s="1"/>
  <c r="S1703" i="1"/>
  <c r="T1703" i="1" s="1"/>
  <c r="S1704" i="1"/>
  <c r="T1704" i="1" s="1"/>
  <c r="S1705" i="1"/>
  <c r="T1705" i="1" s="1"/>
  <c r="S1706" i="1"/>
  <c r="T1706" i="1" s="1"/>
  <c r="S1707" i="1"/>
  <c r="T1707" i="1" s="1"/>
  <c r="S1708" i="1"/>
  <c r="T1708" i="1" s="1"/>
  <c r="S1709" i="1"/>
  <c r="T1709" i="1" s="1"/>
  <c r="S1710" i="1"/>
  <c r="T1710" i="1" s="1"/>
  <c r="S1711" i="1"/>
  <c r="T1711" i="1" s="1"/>
  <c r="S1712" i="1"/>
  <c r="T1712" i="1" s="1"/>
  <c r="S1713" i="1"/>
  <c r="T1713" i="1" s="1"/>
  <c r="S1714" i="1"/>
  <c r="T1714" i="1" s="1"/>
  <c r="S1715" i="1"/>
  <c r="T1715" i="1" s="1"/>
  <c r="S1716" i="1"/>
  <c r="T1716" i="1" s="1"/>
  <c r="S1717" i="1"/>
  <c r="T1717" i="1" s="1"/>
  <c r="S1718" i="1"/>
  <c r="T1718" i="1" s="1"/>
  <c r="S1719" i="1"/>
  <c r="T1719" i="1" s="1"/>
  <c r="S1720" i="1"/>
  <c r="T1720" i="1" s="1"/>
  <c r="S1721" i="1"/>
  <c r="T1721" i="1" s="1"/>
  <c r="S1722" i="1"/>
  <c r="T1722" i="1" s="1"/>
  <c r="S1723" i="1"/>
  <c r="T1723" i="1" s="1"/>
  <c r="S1724" i="1"/>
  <c r="T1724" i="1" s="1"/>
  <c r="S1725" i="1"/>
  <c r="T1725" i="1" s="1"/>
  <c r="S1726" i="1"/>
  <c r="T1726" i="1" s="1"/>
  <c r="S1727" i="1"/>
  <c r="T1727" i="1" s="1"/>
  <c r="S1728" i="1"/>
  <c r="T1728" i="1" s="1"/>
  <c r="S1729" i="1"/>
  <c r="T1729" i="1" s="1"/>
  <c r="S1730" i="1"/>
  <c r="T1730" i="1" s="1"/>
  <c r="S1731" i="1"/>
  <c r="T1731" i="1" s="1"/>
  <c r="S1732" i="1"/>
  <c r="T1732" i="1" s="1"/>
  <c r="S1733" i="1"/>
  <c r="T1733" i="1" s="1"/>
  <c r="S1734" i="1"/>
  <c r="T1734" i="1" s="1"/>
  <c r="S1735" i="1"/>
  <c r="T1735" i="1" s="1"/>
  <c r="S1736" i="1"/>
  <c r="T1736" i="1" s="1"/>
  <c r="S1737" i="1"/>
  <c r="T1737" i="1" s="1"/>
  <c r="S1738" i="1"/>
  <c r="T1738" i="1" s="1"/>
  <c r="S1739" i="1"/>
  <c r="T1739" i="1" s="1"/>
  <c r="S1740" i="1"/>
  <c r="T1740" i="1" s="1"/>
  <c r="S1741" i="1"/>
  <c r="T1741" i="1" s="1"/>
  <c r="S1742" i="1"/>
  <c r="T1742" i="1" s="1"/>
  <c r="S1743" i="1"/>
  <c r="T1743" i="1" s="1"/>
  <c r="S1744" i="1"/>
  <c r="T1744" i="1" s="1"/>
  <c r="S1745" i="1"/>
  <c r="T1745" i="1" s="1"/>
  <c r="S1746" i="1"/>
  <c r="T1746" i="1" s="1"/>
  <c r="S1747" i="1"/>
  <c r="T1747" i="1" s="1"/>
  <c r="S1748" i="1"/>
  <c r="T1748" i="1" s="1"/>
  <c r="S1749" i="1"/>
  <c r="T1749" i="1" s="1"/>
  <c r="S1750" i="1"/>
  <c r="T1750" i="1" s="1"/>
  <c r="S1751" i="1"/>
  <c r="T1751" i="1" s="1"/>
  <c r="S1752" i="1"/>
  <c r="T1752" i="1" s="1"/>
  <c r="S1753" i="1"/>
  <c r="T1753" i="1" s="1"/>
  <c r="S1754" i="1"/>
  <c r="T1754" i="1" s="1"/>
  <c r="S1755" i="1"/>
  <c r="T1755" i="1" s="1"/>
  <c r="S1756" i="1"/>
  <c r="T1756" i="1" s="1"/>
  <c r="S1757" i="1"/>
  <c r="T1757" i="1" s="1"/>
  <c r="S1758" i="1"/>
  <c r="T1758" i="1" s="1"/>
  <c r="S1759" i="1"/>
  <c r="T1759" i="1" s="1"/>
  <c r="S1760" i="1"/>
  <c r="T1760" i="1" s="1"/>
  <c r="S1761" i="1"/>
  <c r="T1761" i="1" s="1"/>
  <c r="S1762" i="1"/>
  <c r="T1762" i="1" s="1"/>
  <c r="S1763" i="1"/>
  <c r="T1763" i="1" s="1"/>
  <c r="S1764" i="1"/>
  <c r="T1764" i="1" s="1"/>
  <c r="S1765" i="1"/>
  <c r="T1765" i="1" s="1"/>
  <c r="S1766" i="1"/>
  <c r="T1766" i="1" s="1"/>
  <c r="S1767" i="1"/>
  <c r="T1767" i="1" s="1"/>
  <c r="S1768" i="1"/>
  <c r="T1768" i="1" s="1"/>
  <c r="S1769" i="1"/>
  <c r="T1769" i="1" s="1"/>
  <c r="S1770" i="1"/>
  <c r="T1770" i="1" s="1"/>
  <c r="S1771" i="1"/>
  <c r="T1771" i="1" s="1"/>
  <c r="S1772" i="1"/>
  <c r="T1772" i="1" s="1"/>
  <c r="S1773" i="1"/>
  <c r="T1773" i="1" s="1"/>
  <c r="S1774" i="1"/>
  <c r="T1774" i="1" s="1"/>
  <c r="S1775" i="1"/>
  <c r="T1775" i="1" s="1"/>
  <c r="S1776" i="1"/>
  <c r="T1776" i="1" s="1"/>
  <c r="S1777" i="1"/>
  <c r="T1777" i="1" s="1"/>
  <c r="S1778" i="1"/>
  <c r="T1778" i="1" s="1"/>
  <c r="S1779" i="1"/>
  <c r="T1779" i="1" s="1"/>
  <c r="S1780" i="1"/>
  <c r="T1780" i="1" s="1"/>
  <c r="S1781" i="1"/>
  <c r="T1781" i="1" s="1"/>
  <c r="S1782" i="1"/>
  <c r="T1782" i="1" s="1"/>
  <c r="S1783" i="1"/>
  <c r="T1783" i="1" s="1"/>
  <c r="S1784" i="1"/>
  <c r="T1784" i="1" s="1"/>
  <c r="S1785" i="1"/>
  <c r="T1785" i="1" s="1"/>
  <c r="S1786" i="1"/>
  <c r="T1786" i="1" s="1"/>
  <c r="S1787" i="1"/>
  <c r="T1787" i="1" s="1"/>
  <c r="S1788" i="1"/>
  <c r="T1788" i="1" s="1"/>
  <c r="S1789" i="1"/>
  <c r="T1789" i="1" s="1"/>
  <c r="S1790" i="1"/>
  <c r="T1790" i="1" s="1"/>
  <c r="S1791" i="1"/>
  <c r="T1791" i="1" s="1"/>
  <c r="S1792" i="1"/>
  <c r="T1792" i="1" s="1"/>
  <c r="S1793" i="1"/>
  <c r="T1793" i="1" s="1"/>
  <c r="S1794" i="1"/>
  <c r="T1794" i="1" s="1"/>
  <c r="S1795" i="1"/>
  <c r="T1795" i="1" s="1"/>
  <c r="S1796" i="1"/>
  <c r="T1796" i="1" s="1"/>
  <c r="S1797" i="1"/>
  <c r="T1797" i="1" s="1"/>
  <c r="S1798" i="1"/>
  <c r="T1798" i="1" s="1"/>
  <c r="S1799" i="1"/>
  <c r="T1799" i="1" s="1"/>
  <c r="S1800" i="1"/>
  <c r="T1800" i="1" s="1"/>
  <c r="S1801" i="1"/>
  <c r="T1801" i="1" s="1"/>
  <c r="S1802" i="1"/>
  <c r="T1802" i="1" s="1"/>
  <c r="S1803" i="1"/>
  <c r="T1803" i="1" s="1"/>
  <c r="S1804" i="1"/>
  <c r="T1804" i="1" s="1"/>
  <c r="S1805" i="1"/>
  <c r="T1805" i="1" s="1"/>
  <c r="S1806" i="1"/>
  <c r="T1806" i="1" s="1"/>
  <c r="S1807" i="1"/>
  <c r="T1807" i="1" s="1"/>
  <c r="S1808" i="1"/>
  <c r="T1808" i="1" s="1"/>
  <c r="S8" i="1"/>
  <c r="T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T598" i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Z907" i="1" l="1"/>
  <c r="AA907" i="1" s="1"/>
  <c r="Z899" i="1"/>
  <c r="AA899" i="1" s="1"/>
  <c r="Z891" i="1"/>
  <c r="AA891" i="1" s="1"/>
  <c r="Z883" i="1"/>
  <c r="AA883" i="1" s="1"/>
  <c r="Z875" i="1"/>
  <c r="AA875" i="1" s="1"/>
  <c r="Z867" i="1"/>
  <c r="AA867" i="1" s="1"/>
  <c r="Z859" i="1"/>
  <c r="AA859" i="1" s="1"/>
  <c r="AB859" i="1" s="1"/>
  <c r="Z851" i="1"/>
  <c r="AA851" i="1" s="1"/>
  <c r="Z843" i="1"/>
  <c r="AA843" i="1" s="1"/>
  <c r="Z835" i="1"/>
  <c r="AA835" i="1" s="1"/>
  <c r="Z827" i="1"/>
  <c r="AA827" i="1" s="1"/>
  <c r="Z819" i="1"/>
  <c r="AA819" i="1" s="1"/>
  <c r="Z811" i="1"/>
  <c r="AA811" i="1" s="1"/>
  <c r="Z803" i="1"/>
  <c r="AA803" i="1" s="1"/>
  <c r="Z795" i="1"/>
  <c r="AA795" i="1" s="1"/>
  <c r="AB795" i="1" s="1"/>
  <c r="Z787" i="1"/>
  <c r="AA787" i="1" s="1"/>
  <c r="Z779" i="1"/>
  <c r="AA779" i="1" s="1"/>
  <c r="Z771" i="1"/>
  <c r="AA771" i="1" s="1"/>
  <c r="Z763" i="1"/>
  <c r="AA763" i="1" s="1"/>
  <c r="Z755" i="1"/>
  <c r="AA755" i="1" s="1"/>
  <c r="Z747" i="1"/>
  <c r="AA747" i="1" s="1"/>
  <c r="Z739" i="1"/>
  <c r="AA739" i="1" s="1"/>
  <c r="Z731" i="1"/>
  <c r="AA731" i="1" s="1"/>
  <c r="AB731" i="1" s="1"/>
  <c r="Z723" i="1"/>
  <c r="AA723" i="1" s="1"/>
  <c r="Z715" i="1"/>
  <c r="AA715" i="1" s="1"/>
  <c r="Z707" i="1"/>
  <c r="AA707" i="1" s="1"/>
  <c r="Z699" i="1"/>
  <c r="AA699" i="1" s="1"/>
  <c r="Z691" i="1"/>
  <c r="AA691" i="1" s="1"/>
  <c r="Z683" i="1"/>
  <c r="AA683" i="1" s="1"/>
  <c r="Z675" i="1"/>
  <c r="AA675" i="1" s="1"/>
  <c r="Z671" i="1"/>
  <c r="AA671" i="1" s="1"/>
  <c r="AB671" i="1" s="1"/>
  <c r="Z667" i="1"/>
  <c r="AA667" i="1" s="1"/>
  <c r="Z663" i="1"/>
  <c r="AA663" i="1" s="1"/>
  <c r="Z659" i="1"/>
  <c r="AA659" i="1" s="1"/>
  <c r="Z655" i="1"/>
  <c r="AA655" i="1" s="1"/>
  <c r="Z651" i="1"/>
  <c r="AA651" i="1" s="1"/>
  <c r="Z647" i="1"/>
  <c r="AA647" i="1" s="1"/>
  <c r="Z643" i="1"/>
  <c r="AA643" i="1" s="1"/>
  <c r="Z639" i="1"/>
  <c r="AA639" i="1" s="1"/>
  <c r="AB639" i="1" s="1"/>
  <c r="Z635" i="1"/>
  <c r="AA635" i="1" s="1"/>
  <c r="Z631" i="1"/>
  <c r="AA631" i="1" s="1"/>
  <c r="Z627" i="1"/>
  <c r="AA627" i="1" s="1"/>
  <c r="Z623" i="1"/>
  <c r="AA623" i="1" s="1"/>
  <c r="Z619" i="1"/>
  <c r="AA619" i="1" s="1"/>
  <c r="Z615" i="1"/>
  <c r="AA615" i="1" s="1"/>
  <c r="Z611" i="1"/>
  <c r="AA611" i="1" s="1"/>
  <c r="Z607" i="1"/>
  <c r="AA607" i="1" s="1"/>
  <c r="AB607" i="1" s="1"/>
  <c r="Z603" i="1"/>
  <c r="AA603" i="1" s="1"/>
  <c r="Z599" i="1"/>
  <c r="AA599" i="1" s="1"/>
  <c r="Z595" i="1"/>
  <c r="AA595" i="1" s="1"/>
  <c r="Z591" i="1"/>
  <c r="AA591" i="1" s="1"/>
  <c r="Z587" i="1"/>
  <c r="AA587" i="1" s="1"/>
  <c r="Z583" i="1"/>
  <c r="AA583" i="1" s="1"/>
  <c r="Z579" i="1"/>
  <c r="AA579" i="1" s="1"/>
  <c r="Z575" i="1"/>
  <c r="AA575" i="1" s="1"/>
  <c r="AB575" i="1" s="1"/>
  <c r="Z571" i="1"/>
  <c r="AA571" i="1" s="1"/>
  <c r="Z567" i="1"/>
  <c r="AA567" i="1" s="1"/>
  <c r="Z563" i="1"/>
  <c r="AA563" i="1" s="1"/>
  <c r="Z559" i="1"/>
  <c r="AA559" i="1" s="1"/>
  <c r="Z555" i="1"/>
  <c r="AA555" i="1" s="1"/>
  <c r="Z551" i="1"/>
  <c r="AA551" i="1" s="1"/>
  <c r="Z547" i="1"/>
  <c r="AA547" i="1" s="1"/>
  <c r="Z543" i="1"/>
  <c r="AA543" i="1" s="1"/>
  <c r="AB543" i="1" s="1"/>
  <c r="Z539" i="1"/>
  <c r="AA539" i="1" s="1"/>
  <c r="Z535" i="1"/>
  <c r="AA535" i="1" s="1"/>
  <c r="Z531" i="1"/>
  <c r="AA531" i="1" s="1"/>
  <c r="Z527" i="1"/>
  <c r="AA527" i="1" s="1"/>
  <c r="Z523" i="1"/>
  <c r="AA523" i="1" s="1"/>
  <c r="Z519" i="1"/>
  <c r="AA519" i="1" s="1"/>
  <c r="Z515" i="1"/>
  <c r="AA515" i="1" s="1"/>
  <c r="Z511" i="1"/>
  <c r="AA511" i="1" s="1"/>
  <c r="AB511" i="1" s="1"/>
  <c r="Z507" i="1"/>
  <c r="AA507" i="1" s="1"/>
  <c r="Z503" i="1"/>
  <c r="AA503" i="1" s="1"/>
  <c r="Z499" i="1"/>
  <c r="AA499" i="1" s="1"/>
  <c r="Z495" i="1"/>
  <c r="AA495" i="1" s="1"/>
  <c r="Z491" i="1"/>
  <c r="AA491" i="1" s="1"/>
  <c r="Z487" i="1"/>
  <c r="AA487" i="1" s="1"/>
  <c r="Z483" i="1"/>
  <c r="AA483" i="1" s="1"/>
  <c r="Z479" i="1"/>
  <c r="AA479" i="1" s="1"/>
  <c r="AB479" i="1" s="1"/>
  <c r="Z475" i="1"/>
  <c r="AA475" i="1" s="1"/>
  <c r="Z471" i="1"/>
  <c r="AA471" i="1" s="1"/>
  <c r="Z467" i="1"/>
  <c r="AA467" i="1" s="1"/>
  <c r="Z463" i="1"/>
  <c r="AA463" i="1" s="1"/>
  <c r="Z459" i="1"/>
  <c r="AA459" i="1" s="1"/>
  <c r="Z455" i="1"/>
  <c r="AA455" i="1" s="1"/>
  <c r="Z451" i="1"/>
  <c r="AA451" i="1" s="1"/>
  <c r="Z447" i="1"/>
  <c r="AA447" i="1" s="1"/>
  <c r="AB447" i="1" s="1"/>
  <c r="Z443" i="1"/>
  <c r="AA443" i="1" s="1"/>
  <c r="Z439" i="1"/>
  <c r="AA439" i="1" s="1"/>
  <c r="Z435" i="1"/>
  <c r="AA435" i="1" s="1"/>
  <c r="Z431" i="1"/>
  <c r="AA431" i="1" s="1"/>
  <c r="Z427" i="1"/>
  <c r="AA427" i="1" s="1"/>
  <c r="Z423" i="1"/>
  <c r="AA423" i="1" s="1"/>
  <c r="Z419" i="1"/>
  <c r="AA419" i="1" s="1"/>
  <c r="Z415" i="1"/>
  <c r="AA415" i="1" s="1"/>
  <c r="Z411" i="1"/>
  <c r="AA411" i="1" s="1"/>
  <c r="Z407" i="1"/>
  <c r="AA407" i="1" s="1"/>
  <c r="Z403" i="1"/>
  <c r="AA403" i="1" s="1"/>
  <c r="Z399" i="1"/>
  <c r="AA399" i="1" s="1"/>
  <c r="Z395" i="1"/>
  <c r="AA395" i="1" s="1"/>
  <c r="Z391" i="1"/>
  <c r="AA391" i="1" s="1"/>
  <c r="Z387" i="1"/>
  <c r="AA387" i="1" s="1"/>
  <c r="Z383" i="1"/>
  <c r="AA383" i="1" s="1"/>
  <c r="Z379" i="1"/>
  <c r="AA379" i="1" s="1"/>
  <c r="Z375" i="1"/>
  <c r="AA375" i="1" s="1"/>
  <c r="Z371" i="1"/>
  <c r="AA371" i="1" s="1"/>
  <c r="Z367" i="1"/>
  <c r="AA367" i="1" s="1"/>
  <c r="Z363" i="1"/>
  <c r="AA363" i="1" s="1"/>
  <c r="Z359" i="1"/>
  <c r="AA359" i="1" s="1"/>
  <c r="Z355" i="1"/>
  <c r="AA355" i="1" s="1"/>
  <c r="Z351" i="1"/>
  <c r="AA351" i="1" s="1"/>
  <c r="AB351" i="1" s="1"/>
  <c r="Z347" i="1"/>
  <c r="AA347" i="1" s="1"/>
  <c r="Z343" i="1"/>
  <c r="AA343" i="1" s="1"/>
  <c r="Z339" i="1"/>
  <c r="AA339" i="1" s="1"/>
  <c r="Z335" i="1"/>
  <c r="AA335" i="1" s="1"/>
  <c r="Z331" i="1"/>
  <c r="AA331" i="1" s="1"/>
  <c r="Z327" i="1"/>
  <c r="AA327" i="1" s="1"/>
  <c r="Z323" i="1"/>
  <c r="AA323" i="1" s="1"/>
  <c r="Z319" i="1"/>
  <c r="AA319" i="1" s="1"/>
  <c r="AB319" i="1" s="1"/>
  <c r="Z315" i="1"/>
  <c r="AA315" i="1" s="1"/>
  <c r="Z311" i="1"/>
  <c r="AA311" i="1" s="1"/>
  <c r="Z307" i="1"/>
  <c r="AA307" i="1" s="1"/>
  <c r="Z303" i="1"/>
  <c r="AA303" i="1" s="1"/>
  <c r="Z299" i="1"/>
  <c r="AA299" i="1" s="1"/>
  <c r="Z295" i="1"/>
  <c r="AA295" i="1" s="1"/>
  <c r="Z291" i="1"/>
  <c r="AA291" i="1" s="1"/>
  <c r="Z287" i="1"/>
  <c r="AA287" i="1" s="1"/>
  <c r="AB287" i="1" s="1"/>
  <c r="Z283" i="1"/>
  <c r="AA283" i="1" s="1"/>
  <c r="Z279" i="1"/>
  <c r="AA279" i="1" s="1"/>
  <c r="Z275" i="1"/>
  <c r="AA275" i="1" s="1"/>
  <c r="Z271" i="1"/>
  <c r="AA271" i="1" s="1"/>
  <c r="Z267" i="1"/>
  <c r="AA267" i="1" s="1"/>
  <c r="Z263" i="1"/>
  <c r="AA263" i="1" s="1"/>
  <c r="Z259" i="1"/>
  <c r="AA259" i="1" s="1"/>
  <c r="Z255" i="1"/>
  <c r="AA255" i="1" s="1"/>
  <c r="AB255" i="1" s="1"/>
  <c r="Z251" i="1"/>
  <c r="AA251" i="1" s="1"/>
  <c r="Z247" i="1"/>
  <c r="AA247" i="1" s="1"/>
  <c r="Z243" i="1"/>
  <c r="AA243" i="1" s="1"/>
  <c r="Z239" i="1"/>
  <c r="AA239" i="1" s="1"/>
  <c r="Z235" i="1"/>
  <c r="AA235" i="1" s="1"/>
  <c r="Z231" i="1"/>
  <c r="AA231" i="1" s="1"/>
  <c r="Z227" i="1"/>
  <c r="AA227" i="1" s="1"/>
  <c r="Z223" i="1"/>
  <c r="AA223" i="1" s="1"/>
  <c r="AB223" i="1" s="1"/>
  <c r="Z219" i="1"/>
  <c r="AA219" i="1" s="1"/>
  <c r="Z215" i="1"/>
  <c r="AA215" i="1" s="1"/>
  <c r="Z211" i="1"/>
  <c r="AA211" i="1" s="1"/>
  <c r="Z207" i="1"/>
  <c r="AA207" i="1" s="1"/>
  <c r="Z203" i="1"/>
  <c r="AA203" i="1" s="1"/>
  <c r="Z199" i="1"/>
  <c r="AA199" i="1" s="1"/>
  <c r="Z195" i="1"/>
  <c r="AA195" i="1" s="1"/>
  <c r="Z191" i="1"/>
  <c r="AA191" i="1" s="1"/>
  <c r="AB191" i="1" s="1"/>
  <c r="Z187" i="1"/>
  <c r="AA187" i="1" s="1"/>
  <c r="Z183" i="1"/>
  <c r="AA183" i="1" s="1"/>
  <c r="Z179" i="1"/>
  <c r="AA179" i="1" s="1"/>
  <c r="Z175" i="1"/>
  <c r="AA175" i="1" s="1"/>
  <c r="Z171" i="1"/>
  <c r="AA171" i="1" s="1"/>
  <c r="Z167" i="1"/>
  <c r="AA167" i="1" s="1"/>
  <c r="Z163" i="1"/>
  <c r="AA163" i="1" s="1"/>
  <c r="Z159" i="1"/>
  <c r="AA159" i="1" s="1"/>
  <c r="AB159" i="1" s="1"/>
  <c r="Z155" i="1"/>
  <c r="AA155" i="1" s="1"/>
  <c r="Z151" i="1"/>
  <c r="AA151" i="1" s="1"/>
  <c r="Z147" i="1"/>
  <c r="AA147" i="1" s="1"/>
  <c r="Z143" i="1"/>
  <c r="AA143" i="1" s="1"/>
  <c r="Z139" i="1"/>
  <c r="AA139" i="1" s="1"/>
  <c r="Z135" i="1"/>
  <c r="AA135" i="1" s="1"/>
  <c r="Z131" i="1"/>
  <c r="AA131" i="1" s="1"/>
  <c r="Z127" i="1"/>
  <c r="AA127" i="1" s="1"/>
  <c r="AB127" i="1" s="1"/>
  <c r="Z123" i="1"/>
  <c r="AA123" i="1" s="1"/>
  <c r="Z119" i="1"/>
  <c r="AA119" i="1" s="1"/>
  <c r="Z115" i="1"/>
  <c r="AA115" i="1" s="1"/>
  <c r="Z111" i="1"/>
  <c r="AA111" i="1" s="1"/>
  <c r="Z107" i="1"/>
  <c r="AA107" i="1" s="1"/>
  <c r="Z103" i="1"/>
  <c r="AA103" i="1" s="1"/>
  <c r="Z99" i="1"/>
  <c r="AA99" i="1" s="1"/>
  <c r="Z95" i="1"/>
  <c r="AA95" i="1" s="1"/>
  <c r="AB95" i="1" s="1"/>
  <c r="Z91" i="1"/>
  <c r="AA91" i="1" s="1"/>
  <c r="Z87" i="1"/>
  <c r="AA87" i="1" s="1"/>
  <c r="Z83" i="1"/>
  <c r="AA83" i="1" s="1"/>
  <c r="Z79" i="1"/>
  <c r="AA79" i="1" s="1"/>
  <c r="Z75" i="1"/>
  <c r="AA75" i="1" s="1"/>
  <c r="Z71" i="1"/>
  <c r="AA71" i="1" s="1"/>
  <c r="Z67" i="1"/>
  <c r="AA67" i="1" s="1"/>
  <c r="Z63" i="1"/>
  <c r="AA63" i="1" s="1"/>
  <c r="AB63" i="1" s="1"/>
  <c r="Z59" i="1"/>
  <c r="AA59" i="1" s="1"/>
  <c r="Z55" i="1"/>
  <c r="AA55" i="1" s="1"/>
  <c r="Z51" i="1"/>
  <c r="AA51" i="1" s="1"/>
  <c r="Z47" i="1"/>
  <c r="AA47" i="1" s="1"/>
  <c r="Z43" i="1"/>
  <c r="AA43" i="1" s="1"/>
  <c r="Z39" i="1"/>
  <c r="AA39" i="1" s="1"/>
  <c r="Z35" i="1"/>
  <c r="AA35" i="1" s="1"/>
  <c r="Z31" i="1"/>
  <c r="AA31" i="1" s="1"/>
  <c r="AB31" i="1" s="1"/>
  <c r="Z27" i="1"/>
  <c r="AA27" i="1" s="1"/>
  <c r="Z23" i="1"/>
  <c r="AA23" i="1" s="1"/>
  <c r="Z19" i="1"/>
  <c r="AA19" i="1" s="1"/>
  <c r="Z15" i="1"/>
  <c r="AA15" i="1" s="1"/>
  <c r="Z11" i="1"/>
  <c r="AA11" i="1" s="1"/>
  <c r="Z104" i="1"/>
  <c r="AA104" i="1" s="1"/>
  <c r="Z96" i="1"/>
  <c r="AA96" i="1" s="1"/>
  <c r="Z88" i="1"/>
  <c r="AA88" i="1" s="1"/>
  <c r="Z80" i="1"/>
  <c r="AA80" i="1" s="1"/>
  <c r="Z72" i="1"/>
  <c r="AA72" i="1" s="1"/>
  <c r="Z64" i="1"/>
  <c r="AA64" i="1" s="1"/>
  <c r="Z56" i="1"/>
  <c r="AA56" i="1" s="1"/>
  <c r="AB56" i="1" s="1"/>
  <c r="Z48" i="1"/>
  <c r="AA48" i="1" s="1"/>
  <c r="Z40" i="1"/>
  <c r="AA40" i="1" s="1"/>
  <c r="Z32" i="1"/>
  <c r="AA32" i="1" s="1"/>
  <c r="Z24" i="1"/>
  <c r="AA24" i="1" s="1"/>
  <c r="Z16" i="1"/>
  <c r="AA16" i="1" s="1"/>
  <c r="W8" i="1"/>
  <c r="Z8" i="1" s="1"/>
  <c r="AA8" i="1" s="1"/>
  <c r="Z546" i="1"/>
  <c r="AA546" i="1" s="1"/>
  <c r="Z538" i="1"/>
  <c r="AA538" i="1" s="1"/>
  <c r="Z530" i="1"/>
  <c r="AA530" i="1" s="1"/>
  <c r="Z522" i="1"/>
  <c r="AA522" i="1" s="1"/>
  <c r="AB522" i="1" s="1"/>
  <c r="Z514" i="1"/>
  <c r="AA514" i="1" s="1"/>
  <c r="Z506" i="1"/>
  <c r="AA506" i="1" s="1"/>
  <c r="Z498" i="1"/>
  <c r="AA498" i="1" s="1"/>
  <c r="Z490" i="1"/>
  <c r="AA490" i="1" s="1"/>
  <c r="Z482" i="1"/>
  <c r="AA482" i="1" s="1"/>
  <c r="Z474" i="1"/>
  <c r="AA474" i="1" s="1"/>
  <c r="Z466" i="1"/>
  <c r="AA466" i="1" s="1"/>
  <c r="Z458" i="1"/>
  <c r="AA458" i="1" s="1"/>
  <c r="AB458" i="1" s="1"/>
  <c r="Z450" i="1"/>
  <c r="AA450" i="1" s="1"/>
  <c r="Z442" i="1"/>
  <c r="AA442" i="1" s="1"/>
  <c r="Z434" i="1"/>
  <c r="AA434" i="1" s="1"/>
  <c r="Z426" i="1"/>
  <c r="AA426" i="1" s="1"/>
  <c r="Z418" i="1"/>
  <c r="AA418" i="1" s="1"/>
  <c r="Z410" i="1"/>
  <c r="AA410" i="1" s="1"/>
  <c r="Z402" i="1"/>
  <c r="AA402" i="1" s="1"/>
  <c r="Z394" i="1"/>
  <c r="AA394" i="1" s="1"/>
  <c r="AB394" i="1" s="1"/>
  <c r="Z386" i="1"/>
  <c r="AA386" i="1" s="1"/>
  <c r="Z378" i="1"/>
  <c r="AA378" i="1" s="1"/>
  <c r="Z370" i="1"/>
  <c r="AA370" i="1" s="1"/>
  <c r="Z362" i="1"/>
  <c r="AA362" i="1" s="1"/>
  <c r="Z354" i="1"/>
  <c r="AA354" i="1" s="1"/>
  <c r="Z346" i="1"/>
  <c r="AA346" i="1" s="1"/>
  <c r="Z338" i="1"/>
  <c r="AA338" i="1" s="1"/>
  <c r="Z330" i="1"/>
  <c r="AA330" i="1" s="1"/>
  <c r="AB330" i="1" s="1"/>
  <c r="Z322" i="1"/>
  <c r="AA322" i="1" s="1"/>
  <c r="Z314" i="1"/>
  <c r="AA314" i="1" s="1"/>
  <c r="Z306" i="1"/>
  <c r="AA306" i="1" s="1"/>
  <c r="Z298" i="1"/>
  <c r="AA298" i="1" s="1"/>
  <c r="Z290" i="1"/>
  <c r="AA290" i="1" s="1"/>
  <c r="Z282" i="1"/>
  <c r="AA282" i="1" s="1"/>
  <c r="Z274" i="1"/>
  <c r="AA274" i="1" s="1"/>
  <c r="Z266" i="1"/>
  <c r="AA266" i="1" s="1"/>
  <c r="AB266" i="1" s="1"/>
  <c r="Z258" i="1"/>
  <c r="AA258" i="1" s="1"/>
  <c r="Z250" i="1"/>
  <c r="AA250" i="1" s="1"/>
  <c r="Z242" i="1"/>
  <c r="AA242" i="1" s="1"/>
  <c r="Z234" i="1"/>
  <c r="AA234" i="1" s="1"/>
  <c r="Z226" i="1"/>
  <c r="AA226" i="1" s="1"/>
  <c r="Z218" i="1"/>
  <c r="AA218" i="1" s="1"/>
  <c r="Z210" i="1"/>
  <c r="AA210" i="1" s="1"/>
  <c r="Z202" i="1"/>
  <c r="AA202" i="1" s="1"/>
  <c r="Z194" i="1"/>
  <c r="AA194" i="1" s="1"/>
  <c r="Z186" i="1"/>
  <c r="AA186" i="1" s="1"/>
  <c r="Z178" i="1"/>
  <c r="AA178" i="1" s="1"/>
  <c r="Z170" i="1"/>
  <c r="AA170" i="1" s="1"/>
  <c r="Z162" i="1"/>
  <c r="AA162" i="1" s="1"/>
  <c r="Z154" i="1"/>
  <c r="AA154" i="1" s="1"/>
  <c r="Z146" i="1"/>
  <c r="AA146" i="1" s="1"/>
  <c r="Z138" i="1"/>
  <c r="AA138" i="1" s="1"/>
  <c r="AB138" i="1" s="1"/>
  <c r="Z130" i="1"/>
  <c r="AA130" i="1" s="1"/>
  <c r="Z122" i="1"/>
  <c r="AA122" i="1" s="1"/>
  <c r="Z114" i="1"/>
  <c r="AA114" i="1" s="1"/>
  <c r="Z106" i="1"/>
  <c r="AA106" i="1" s="1"/>
  <c r="Z98" i="1"/>
  <c r="AA98" i="1" s="1"/>
  <c r="Z90" i="1"/>
  <c r="AA90" i="1" s="1"/>
  <c r="Z82" i="1"/>
  <c r="AA82" i="1" s="1"/>
  <c r="Z74" i="1"/>
  <c r="AA74" i="1" s="1"/>
  <c r="AB74" i="1" s="1"/>
  <c r="Z66" i="1"/>
  <c r="AA66" i="1" s="1"/>
  <c r="Z58" i="1"/>
  <c r="AA58" i="1" s="1"/>
  <c r="Z50" i="1"/>
  <c r="AA50" i="1" s="1"/>
  <c r="Z42" i="1"/>
  <c r="AA42" i="1" s="1"/>
  <c r="Z34" i="1"/>
  <c r="AA34" i="1" s="1"/>
  <c r="Z26" i="1"/>
  <c r="AA26" i="1" s="1"/>
  <c r="Z18" i="1"/>
  <c r="AA18" i="1" s="1"/>
  <c r="Z10" i="1"/>
  <c r="AA10" i="1" s="1"/>
  <c r="AB1442" i="1"/>
  <c r="AB1770" i="1"/>
  <c r="AB1730" i="1"/>
  <c r="AB1682" i="1"/>
  <c r="AB1578" i="1"/>
  <c r="AB1803" i="1"/>
  <c r="AB1795" i="1"/>
  <c r="AB1787" i="1"/>
  <c r="AB1779" i="1"/>
  <c r="AB1771" i="1"/>
  <c r="AB1763" i="1"/>
  <c r="AB1755" i="1"/>
  <c r="AB1747" i="1"/>
  <c r="AB1739" i="1"/>
  <c r="AB1731" i="1"/>
  <c r="AB1723" i="1"/>
  <c r="AB1715" i="1"/>
  <c r="AB1707" i="1"/>
  <c r="AB1699" i="1"/>
  <c r="AB1691" i="1"/>
  <c r="AB1683" i="1"/>
  <c r="AB1675" i="1"/>
  <c r="AB1667" i="1"/>
  <c r="AB1659" i="1"/>
  <c r="AB1651" i="1"/>
  <c r="AB1643" i="1"/>
  <c r="AB1635" i="1"/>
  <c r="AB1627" i="1"/>
  <c r="AB1619" i="1"/>
  <c r="AB1611" i="1"/>
  <c r="AB1603" i="1"/>
  <c r="AB1595" i="1"/>
  <c r="AB1587" i="1"/>
  <c r="AB1579" i="1"/>
  <c r="AB1571" i="1"/>
  <c r="AB1563" i="1"/>
  <c r="AB523" i="1"/>
  <c r="AB459" i="1"/>
  <c r="AB1801" i="1"/>
  <c r="AB1793" i="1"/>
  <c r="AB1785" i="1"/>
  <c r="AB1777" i="1"/>
  <c r="AB1769" i="1"/>
  <c r="AB1761" i="1"/>
  <c r="AB1753" i="1"/>
  <c r="AB1745" i="1"/>
  <c r="AB1737" i="1"/>
  <c r="AB1729" i="1"/>
  <c r="AB1721" i="1"/>
  <c r="AB1713" i="1"/>
  <c r="AB1705" i="1"/>
  <c r="AB1697" i="1"/>
  <c r="AB1689" i="1"/>
  <c r="AB1681" i="1"/>
  <c r="AB1673" i="1"/>
  <c r="AB1665" i="1"/>
  <c r="AB1657" i="1"/>
  <c r="AB1649" i="1"/>
  <c r="AB1641" i="1"/>
  <c r="AB1633" i="1"/>
  <c r="AB1625" i="1"/>
  <c r="AB1617" i="1"/>
  <c r="AB1609" i="1"/>
  <c r="AB1601" i="1"/>
  <c r="AB1593" i="1"/>
  <c r="AB1585" i="1"/>
  <c r="AB1577" i="1"/>
  <c r="AB1569" i="1"/>
  <c r="AB1561" i="1"/>
  <c r="AB1553" i="1"/>
  <c r="AB1545" i="1"/>
  <c r="AB1537" i="1"/>
  <c r="AB1521" i="1"/>
  <c r="AB1513" i="1"/>
  <c r="AB1505" i="1"/>
  <c r="AB1489" i="1"/>
  <c r="AB1481" i="1"/>
  <c r="AB1473" i="1"/>
  <c r="AB1457" i="1"/>
  <c r="AB1449" i="1"/>
  <c r="AB1441" i="1"/>
  <c r="AB1425" i="1"/>
  <c r="AB1417" i="1"/>
  <c r="AB1409" i="1"/>
  <c r="AB1393" i="1"/>
  <c r="AB1385" i="1"/>
  <c r="AB1377" i="1"/>
  <c r="AB1361" i="1"/>
  <c r="AB1353" i="1"/>
  <c r="AB1345" i="1"/>
  <c r="AB1329" i="1"/>
  <c r="AB1321" i="1"/>
  <c r="AB1313" i="1"/>
  <c r="AB1297" i="1"/>
  <c r="AB1289" i="1"/>
  <c r="AB1281" i="1"/>
  <c r="AB1265" i="1"/>
  <c r="AB1257" i="1"/>
  <c r="AB1249" i="1"/>
  <c r="AB1233" i="1"/>
  <c r="AB1225" i="1"/>
  <c r="AB1217" i="1"/>
  <c r="AB1201" i="1"/>
  <c r="AB1193" i="1"/>
  <c r="AB1185" i="1"/>
  <c r="AB1169" i="1"/>
  <c r="AB1161" i="1"/>
  <c r="AB1153" i="1"/>
  <c r="AB1137" i="1"/>
  <c r="AB1129" i="1"/>
  <c r="AB1121" i="1"/>
  <c r="AB1105" i="1"/>
  <c r="AB1097" i="1"/>
  <c r="AB1089" i="1"/>
  <c r="AB1073" i="1"/>
  <c r="AB1065" i="1"/>
  <c r="AB1057" i="1"/>
  <c r="AB1049" i="1"/>
  <c r="AB1041" i="1"/>
  <c r="AB1033" i="1"/>
  <c r="AB1025" i="1"/>
  <c r="AB1009" i="1"/>
  <c r="AB1001" i="1"/>
  <c r="AB993" i="1"/>
  <c r="AB985" i="1"/>
  <c r="AB977" i="1"/>
  <c r="AB969" i="1"/>
  <c r="AB961" i="1"/>
  <c r="AB945" i="1"/>
  <c r="AB937" i="1"/>
  <c r="AB929" i="1"/>
  <c r="AB921" i="1"/>
  <c r="AB913" i="1"/>
  <c r="AB905" i="1"/>
  <c r="AB897" i="1"/>
  <c r="AB881" i="1"/>
  <c r="AB873" i="1"/>
  <c r="AB865" i="1"/>
  <c r="AB857" i="1"/>
  <c r="AB849" i="1"/>
  <c r="AB841" i="1"/>
  <c r="AB833" i="1"/>
  <c r="AB817" i="1"/>
  <c r="AB809" i="1"/>
  <c r="AB801" i="1"/>
  <c r="AB793" i="1"/>
  <c r="AB785" i="1"/>
  <c r="AB777" i="1"/>
  <c r="AB769" i="1"/>
  <c r="AB753" i="1"/>
  <c r="AB745" i="1"/>
  <c r="AB737" i="1"/>
  <c r="AB729" i="1"/>
  <c r="AB721" i="1"/>
  <c r="AB713" i="1"/>
  <c r="AB705" i="1"/>
  <c r="AB689" i="1"/>
  <c r="AB681" i="1"/>
  <c r="AB673" i="1"/>
  <c r="AB665" i="1"/>
  <c r="AB657" i="1"/>
  <c r="AB649" i="1"/>
  <c r="AB641" i="1"/>
  <c r="AB625" i="1"/>
  <c r="AB617" i="1"/>
  <c r="AB609" i="1"/>
  <c r="AB601" i="1"/>
  <c r="AB593" i="1"/>
  <c r="AB585" i="1"/>
  <c r="AB577" i="1"/>
  <c r="AB561" i="1"/>
  <c r="AB553" i="1"/>
  <c r="AB545" i="1"/>
  <c r="AB513" i="1"/>
  <c r="AB481" i="1"/>
  <c r="AB449" i="1"/>
  <c r="AB1778" i="1"/>
  <c r="AB1722" i="1"/>
  <c r="AB1642" i="1"/>
  <c r="AB1808" i="1"/>
  <c r="AB1800" i="1"/>
  <c r="AB1792" i="1"/>
  <c r="AB1784" i="1"/>
  <c r="AB1776" i="1"/>
  <c r="AB1768" i="1"/>
  <c r="AB1760" i="1"/>
  <c r="AB1752" i="1"/>
  <c r="AB1744" i="1"/>
  <c r="AB1736" i="1"/>
  <c r="AB1728" i="1"/>
  <c r="AB1720" i="1"/>
  <c r="AB1712" i="1"/>
  <c r="AB1704" i="1"/>
  <c r="AB1696" i="1"/>
  <c r="AB1688" i="1"/>
  <c r="AB1680" i="1"/>
  <c r="AB1672" i="1"/>
  <c r="AB1664" i="1"/>
  <c r="AB1656" i="1"/>
  <c r="AB1648" i="1"/>
  <c r="AB1640" i="1"/>
  <c r="AB1632" i="1"/>
  <c r="AB1624" i="1"/>
  <c r="AB1616" i="1"/>
  <c r="AB1608" i="1"/>
  <c r="AB1600" i="1"/>
  <c r="AB1592" i="1"/>
  <c r="AB1584" i="1"/>
  <c r="AB1576" i="1"/>
  <c r="AB1568" i="1"/>
  <c r="AB1560" i="1"/>
  <c r="AB1552" i="1"/>
  <c r="AB1544" i="1"/>
  <c r="AB1536" i="1"/>
  <c r="AB1528" i="1"/>
  <c r="AB1520" i="1"/>
  <c r="AB1512" i="1"/>
  <c r="AB1504" i="1"/>
  <c r="AB1496" i="1"/>
  <c r="AB1488" i="1"/>
  <c r="AB1480" i="1"/>
  <c r="AB1472" i="1"/>
  <c r="AB1464" i="1"/>
  <c r="AB1456" i="1"/>
  <c r="AB1448" i="1"/>
  <c r="AB1440" i="1"/>
  <c r="AB1432" i="1"/>
  <c r="AB1424" i="1"/>
  <c r="AB1416" i="1"/>
  <c r="AB1408" i="1"/>
  <c r="AB1400" i="1"/>
  <c r="AB1392" i="1"/>
  <c r="AB1384" i="1"/>
  <c r="AB1376" i="1"/>
  <c r="AB1368" i="1"/>
  <c r="AB1360" i="1"/>
  <c r="AB1352" i="1"/>
  <c r="AB1344" i="1"/>
  <c r="AB1336" i="1"/>
  <c r="AB1328" i="1"/>
  <c r="AB1320" i="1"/>
  <c r="AB1312" i="1"/>
  <c r="AB1304" i="1"/>
  <c r="AB1296" i="1"/>
  <c r="AB1288" i="1"/>
  <c r="AB1280" i="1"/>
  <c r="AB1272" i="1"/>
  <c r="AB1264" i="1"/>
  <c r="AB1256" i="1"/>
  <c r="AB1248" i="1"/>
  <c r="AB1240" i="1"/>
  <c r="AB1232" i="1"/>
  <c r="AB1224" i="1"/>
  <c r="AB1216" i="1"/>
  <c r="AB1208" i="1"/>
  <c r="AB1200" i="1"/>
  <c r="AB1192" i="1"/>
  <c r="AB1184" i="1"/>
  <c r="AB1176" i="1"/>
  <c r="AB1168" i="1"/>
  <c r="AB1160" i="1"/>
  <c r="AB1152" i="1"/>
  <c r="AB1144" i="1"/>
  <c r="AB1136" i="1"/>
  <c r="AB1128" i="1"/>
  <c r="AB1120" i="1"/>
  <c r="AB1112" i="1"/>
  <c r="AB1104" i="1"/>
  <c r="AB1096" i="1"/>
  <c r="AB1088" i="1"/>
  <c r="AB424" i="1"/>
  <c r="AB408" i="1"/>
  <c r="AB376" i="1"/>
  <c r="AB360" i="1"/>
  <c r="AB344" i="1"/>
  <c r="AB328" i="1"/>
  <c r="AB312" i="1"/>
  <c r="AB296" i="1"/>
  <c r="AB280" i="1"/>
  <c r="AB248" i="1"/>
  <c r="AB232" i="1"/>
  <c r="AB1762" i="1"/>
  <c r="AB1714" i="1"/>
  <c r="AB1698" i="1"/>
  <c r="AB1658" i="1"/>
  <c r="AB1634" i="1"/>
  <c r="AB1618" i="1"/>
  <c r="AB1602" i="1"/>
  <c r="AB1562" i="1"/>
  <c r="AB178" i="1"/>
  <c r="AB146" i="1"/>
  <c r="AB82" i="1"/>
  <c r="AB1807" i="1"/>
  <c r="AB1799" i="1"/>
  <c r="AB1791" i="1"/>
  <c r="AB1783" i="1"/>
  <c r="AB1775" i="1"/>
  <c r="AB1767" i="1"/>
  <c r="AB1759" i="1"/>
  <c r="AB1751" i="1"/>
  <c r="AB1743" i="1"/>
  <c r="AB1735" i="1"/>
  <c r="AB1727" i="1"/>
  <c r="AB1719" i="1"/>
  <c r="AB1711" i="1"/>
  <c r="AB1703" i="1"/>
  <c r="AB1695" i="1"/>
  <c r="AB1687" i="1"/>
  <c r="AB1679" i="1"/>
  <c r="AB1671" i="1"/>
  <c r="AB1663" i="1"/>
  <c r="AB1655" i="1"/>
  <c r="AB1647" i="1"/>
  <c r="AB1639" i="1"/>
  <c r="AB1631" i="1"/>
  <c r="AB1623" i="1"/>
  <c r="AB1615" i="1"/>
  <c r="AB1607" i="1"/>
  <c r="AB1599" i="1"/>
  <c r="AB1591" i="1"/>
  <c r="AB1583" i="1"/>
  <c r="AB1575" i="1"/>
  <c r="AB1567" i="1"/>
  <c r="AB1559" i="1"/>
  <c r="AB1786" i="1"/>
  <c r="AB1746" i="1"/>
  <c r="AB1674" i="1"/>
  <c r="AB1586" i="1"/>
  <c r="AB1806" i="1"/>
  <c r="AB1798" i="1"/>
  <c r="AB1790" i="1"/>
  <c r="AB1782" i="1"/>
  <c r="AB1774" i="1"/>
  <c r="AB1766" i="1"/>
  <c r="AB1758" i="1"/>
  <c r="AB1750" i="1"/>
  <c r="AB1742" i="1"/>
  <c r="AB1734" i="1"/>
  <c r="AB1726" i="1"/>
  <c r="AB1718" i="1"/>
  <c r="AB1710" i="1"/>
  <c r="AB1702" i="1"/>
  <c r="AB1694" i="1"/>
  <c r="AB1686" i="1"/>
  <c r="AB1678" i="1"/>
  <c r="AB1670" i="1"/>
  <c r="AB1662" i="1"/>
  <c r="AB1654" i="1"/>
  <c r="AB1646" i="1"/>
  <c r="AB1638" i="1"/>
  <c r="AB1630" i="1"/>
  <c r="AB1622" i="1"/>
  <c r="AB1614" i="1"/>
  <c r="AB1606" i="1"/>
  <c r="AB1598" i="1"/>
  <c r="AB1590" i="1"/>
  <c r="AB1582" i="1"/>
  <c r="AB1574" i="1"/>
  <c r="AB1566" i="1"/>
  <c r="AB534" i="1"/>
  <c r="AB502" i="1"/>
  <c r="AB470" i="1"/>
  <c r="AB438" i="1"/>
  <c r="AB1802" i="1"/>
  <c r="AB1754" i="1"/>
  <c r="AB1706" i="1"/>
  <c r="AB1690" i="1"/>
  <c r="AB1650" i="1"/>
  <c r="AB1626" i="1"/>
  <c r="AB1610" i="1"/>
  <c r="AB1594" i="1"/>
  <c r="AB1570" i="1"/>
  <c r="AB210" i="1"/>
  <c r="AB114" i="1"/>
  <c r="AB18" i="1"/>
  <c r="AB1805" i="1"/>
  <c r="AB1797" i="1"/>
  <c r="AB1789" i="1"/>
  <c r="AB1781" i="1"/>
  <c r="AB1773" i="1"/>
  <c r="AB1765" i="1"/>
  <c r="AB1757" i="1"/>
  <c r="AB1749" i="1"/>
  <c r="AB1741" i="1"/>
  <c r="AB1733" i="1"/>
  <c r="AB1725" i="1"/>
  <c r="AB1717" i="1"/>
  <c r="AB1709" i="1"/>
  <c r="AB1701" i="1"/>
  <c r="AB1693" i="1"/>
  <c r="AB1685" i="1"/>
  <c r="AB1677" i="1"/>
  <c r="AB1669" i="1"/>
  <c r="AB1661" i="1"/>
  <c r="AB1653" i="1"/>
  <c r="AB1645" i="1"/>
  <c r="AB1637" i="1"/>
  <c r="AB1629" i="1"/>
  <c r="AB1621" i="1"/>
  <c r="AB1613" i="1"/>
  <c r="AB1605" i="1"/>
  <c r="AB1597" i="1"/>
  <c r="AB1589" i="1"/>
  <c r="AB1581" i="1"/>
  <c r="AB1573" i="1"/>
  <c r="AB1565" i="1"/>
  <c r="AB1794" i="1"/>
  <c r="AB1738" i="1"/>
  <c r="AB1666" i="1"/>
  <c r="AB1804" i="1"/>
  <c r="AB1796" i="1"/>
  <c r="AB1788" i="1"/>
  <c r="AB1780" i="1"/>
  <c r="AB1772" i="1"/>
  <c r="AB1764" i="1"/>
  <c r="AB1756" i="1"/>
  <c r="AB1748" i="1"/>
  <c r="AB1740" i="1"/>
  <c r="AB1732" i="1"/>
  <c r="AB1724" i="1"/>
  <c r="AB1716" i="1"/>
  <c r="AB1708" i="1"/>
  <c r="AB1700" i="1"/>
  <c r="AB1692" i="1"/>
  <c r="AB1684" i="1"/>
  <c r="AB1676" i="1"/>
  <c r="AB1668" i="1"/>
  <c r="AB1660" i="1"/>
  <c r="AB1652" i="1"/>
  <c r="AB1644" i="1"/>
  <c r="AB1636" i="1"/>
  <c r="AB1628" i="1"/>
  <c r="AB1620" i="1"/>
  <c r="AB1612" i="1"/>
  <c r="AB1604" i="1"/>
  <c r="AB1596" i="1"/>
  <c r="AB1588" i="1"/>
  <c r="AB1580" i="1"/>
  <c r="AB1572" i="1"/>
  <c r="AB1564" i="1"/>
  <c r="AB1556" i="1"/>
  <c r="AB1543" i="1"/>
  <c r="AB1495" i="1"/>
  <c r="AB1447" i="1"/>
  <c r="AB1407" i="1"/>
  <c r="AB1367" i="1"/>
  <c r="AB1319" i="1"/>
  <c r="AB1263" i="1"/>
  <c r="AB1215" i="1"/>
  <c r="AB1175" i="1"/>
  <c r="AB1111" i="1"/>
  <c r="AB1063" i="1"/>
  <c r="AB1023" i="1"/>
  <c r="AB975" i="1"/>
  <c r="AB927" i="1"/>
  <c r="AB887" i="1"/>
  <c r="AB839" i="1"/>
  <c r="AB791" i="1"/>
  <c r="AB751" i="1"/>
  <c r="AB703" i="1"/>
  <c r="AB663" i="1"/>
  <c r="AB615" i="1"/>
  <c r="AB559" i="1"/>
  <c r="AB463" i="1"/>
  <c r="AB415" i="1"/>
  <c r="AB367" i="1"/>
  <c r="AB311" i="1"/>
  <c r="AB271" i="1"/>
  <c r="AB175" i="1"/>
  <c r="AB135" i="1"/>
  <c r="AB79" i="1"/>
  <c r="AB15" i="1"/>
  <c r="AB1529" i="1"/>
  <c r="AB1369" i="1"/>
  <c r="AB1177" i="1"/>
  <c r="AB825" i="1"/>
  <c r="AB491" i="1"/>
  <c r="AB1080" i="1"/>
  <c r="AB1072" i="1"/>
  <c r="AB1064" i="1"/>
  <c r="AB1048" i="1"/>
  <c r="AB1040" i="1"/>
  <c r="AB1032" i="1"/>
  <c r="AB1024" i="1"/>
  <c r="AB1016" i="1"/>
  <c r="AB1008" i="1"/>
  <c r="AB1000" i="1"/>
  <c r="AB992" i="1"/>
  <c r="AB984" i="1"/>
  <c r="AB976" i="1"/>
  <c r="AB968" i="1"/>
  <c r="AB960" i="1"/>
  <c r="AB952" i="1"/>
  <c r="AB944" i="1"/>
  <c r="AB936" i="1"/>
  <c r="AB920" i="1"/>
  <c r="AB912" i="1"/>
  <c r="AB904" i="1"/>
  <c r="AB896" i="1"/>
  <c r="AB888" i="1"/>
  <c r="AB880" i="1"/>
  <c r="AB872" i="1"/>
  <c r="AB864" i="1"/>
  <c r="AB856" i="1"/>
  <c r="AB848" i="1"/>
  <c r="AB840" i="1"/>
  <c r="AB832" i="1"/>
  <c r="AB824" i="1"/>
  <c r="AB816" i="1"/>
  <c r="AB808" i="1"/>
  <c r="AB800" i="1"/>
  <c r="AB792" i="1"/>
  <c r="AB784" i="1"/>
  <c r="AB776" i="1"/>
  <c r="AB768" i="1"/>
  <c r="AB760" i="1"/>
  <c r="AB752" i="1"/>
  <c r="AB744" i="1"/>
  <c r="AB736" i="1"/>
  <c r="AB728" i="1"/>
  <c r="AB720" i="1"/>
  <c r="AB712" i="1"/>
  <c r="AB704" i="1"/>
  <c r="AB696" i="1"/>
  <c r="AB688" i="1"/>
  <c r="AB680" i="1"/>
  <c r="AB672" i="1"/>
  <c r="AB664" i="1"/>
  <c r="AB656" i="1"/>
  <c r="AB648" i="1"/>
  <c r="AB640" i="1"/>
  <c r="AB632" i="1"/>
  <c r="AB624" i="1"/>
  <c r="AB616" i="1"/>
  <c r="AB608" i="1"/>
  <c r="AB600" i="1"/>
  <c r="AB592" i="1"/>
  <c r="AB584" i="1"/>
  <c r="AB576" i="1"/>
  <c r="AB568" i="1"/>
  <c r="AB560" i="1"/>
  <c r="AB552" i="1"/>
  <c r="AB544" i="1"/>
  <c r="AB536" i="1"/>
  <c r="AB528" i="1"/>
  <c r="AB520" i="1"/>
  <c r="AB512" i="1"/>
  <c r="AB504" i="1"/>
  <c r="AB496" i="1"/>
  <c r="AB488" i="1"/>
  <c r="AB480" i="1"/>
  <c r="AB464" i="1"/>
  <c r="AB456" i="1"/>
  <c r="AB448" i="1"/>
  <c r="AB440" i="1"/>
  <c r="AB432" i="1"/>
  <c r="AB416" i="1"/>
  <c r="AB400" i="1"/>
  <c r="AB384" i="1"/>
  <c r="AB368" i="1"/>
  <c r="AB352" i="1"/>
  <c r="AB336" i="1"/>
  <c r="AB320" i="1"/>
  <c r="AB304" i="1"/>
  <c r="AB288" i="1"/>
  <c r="AB272" i="1"/>
  <c r="AB256" i="1"/>
  <c r="AB240" i="1"/>
  <c r="AB224" i="1"/>
  <c r="AB216" i="1"/>
  <c r="AB208" i="1"/>
  <c r="AB200" i="1"/>
  <c r="AB192" i="1"/>
  <c r="AB184" i="1"/>
  <c r="AB176" i="1"/>
  <c r="AB168" i="1"/>
  <c r="AB160" i="1"/>
  <c r="AB152" i="1"/>
  <c r="AB144" i="1"/>
  <c r="AB136" i="1"/>
  <c r="AB128" i="1"/>
  <c r="AB120" i="1"/>
  <c r="AB112" i="1"/>
  <c r="AB104" i="1"/>
  <c r="AB96" i="1"/>
  <c r="AB88" i="1"/>
  <c r="AB80" i="1"/>
  <c r="AB72" i="1"/>
  <c r="AB64" i="1"/>
  <c r="AB48" i="1"/>
  <c r="AB40" i="1"/>
  <c r="AB32" i="1"/>
  <c r="AB24" i="1"/>
  <c r="AB16" i="1"/>
  <c r="AB1506" i="1"/>
  <c r="AB1558" i="1"/>
  <c r="AB1550" i="1"/>
  <c r="AB1542" i="1"/>
  <c r="AB1534" i="1"/>
  <c r="AB1526" i="1"/>
  <c r="AB1518" i="1"/>
  <c r="AB1510" i="1"/>
  <c r="AB1502" i="1"/>
  <c r="AB1494" i="1"/>
  <c r="AB1486" i="1"/>
  <c r="AB1478" i="1"/>
  <c r="AB1470" i="1"/>
  <c r="AB1462" i="1"/>
  <c r="AB1454" i="1"/>
  <c r="AB1446" i="1"/>
  <c r="AB1438" i="1"/>
  <c r="AB1430" i="1"/>
  <c r="AB1422" i="1"/>
  <c r="AB1414" i="1"/>
  <c r="AB1406" i="1"/>
  <c r="AB1398" i="1"/>
  <c r="AB1390" i="1"/>
  <c r="AB1382" i="1"/>
  <c r="AB1366" i="1"/>
  <c r="AB1358" i="1"/>
  <c r="AB1350" i="1"/>
  <c r="AB1342" i="1"/>
  <c r="AB1334" i="1"/>
  <c r="AB1326" i="1"/>
  <c r="AB1318" i="1"/>
  <c r="AB1310" i="1"/>
  <c r="AB1302" i="1"/>
  <c r="AB1294" i="1"/>
  <c r="AB1286" i="1"/>
  <c r="AB1278" i="1"/>
  <c r="AB1270" i="1"/>
  <c r="AB1262" i="1"/>
  <c r="AB1254" i="1"/>
  <c r="AB1246" i="1"/>
  <c r="AB1238" i="1"/>
  <c r="AB1230" i="1"/>
  <c r="AB1222" i="1"/>
  <c r="AB1214" i="1"/>
  <c r="AB1206" i="1"/>
  <c r="AB1198" i="1"/>
  <c r="AB1190" i="1"/>
  <c r="AB1182" i="1"/>
  <c r="AB1174" i="1"/>
  <c r="AB1166" i="1"/>
  <c r="AB1158" i="1"/>
  <c r="AB1150" i="1"/>
  <c r="AB1142" i="1"/>
  <c r="AB1134" i="1"/>
  <c r="AB1126" i="1"/>
  <c r="AB1118" i="1"/>
  <c r="AB1110" i="1"/>
  <c r="AB1102" i="1"/>
  <c r="AB1094" i="1"/>
  <c r="AB1086" i="1"/>
  <c r="AB1078" i="1"/>
  <c r="AB1070" i="1"/>
  <c r="AB1062" i="1"/>
  <c r="AB1054" i="1"/>
  <c r="AB1046" i="1"/>
  <c r="AB1038" i="1"/>
  <c r="AB1030" i="1"/>
  <c r="AB1022" i="1"/>
  <c r="AB1014" i="1"/>
  <c r="AB1006" i="1"/>
  <c r="AB998" i="1"/>
  <c r="AB990" i="1"/>
  <c r="AB982" i="1"/>
  <c r="AB974" i="1"/>
  <c r="AB966" i="1"/>
  <c r="AB958" i="1"/>
  <c r="AB950" i="1"/>
  <c r="AB942" i="1"/>
  <c r="AB934" i="1"/>
  <c r="AB926" i="1"/>
  <c r="AB918" i="1"/>
  <c r="AB910" i="1"/>
  <c r="AB902" i="1"/>
  <c r="AB894" i="1"/>
  <c r="AB886" i="1"/>
  <c r="AB878" i="1"/>
  <c r="AB870" i="1"/>
  <c r="AB862" i="1"/>
  <c r="AB854" i="1"/>
  <c r="AB846" i="1"/>
  <c r="AB838" i="1"/>
  <c r="AB830" i="1"/>
  <c r="AB822" i="1"/>
  <c r="AB814" i="1"/>
  <c r="AB806" i="1"/>
  <c r="AB798" i="1"/>
  <c r="AB790" i="1"/>
  <c r="AB782" i="1"/>
  <c r="AB774" i="1"/>
  <c r="AB766" i="1"/>
  <c r="AB758" i="1"/>
  <c r="AB750" i="1"/>
  <c r="AB742" i="1"/>
  <c r="AB734" i="1"/>
  <c r="AB726" i="1"/>
  <c r="AB718" i="1"/>
  <c r="AB710" i="1"/>
  <c r="AB702" i="1"/>
  <c r="AB694" i="1"/>
  <c r="AB686" i="1"/>
  <c r="AB678" i="1"/>
  <c r="AB670" i="1"/>
  <c r="AB662" i="1"/>
  <c r="AB654" i="1"/>
  <c r="AB646" i="1"/>
  <c r="AB638" i="1"/>
  <c r="AB630" i="1"/>
  <c r="AB622" i="1"/>
  <c r="AB614" i="1"/>
  <c r="AB606" i="1"/>
  <c r="AB598" i="1"/>
  <c r="AB590" i="1"/>
  <c r="AB582" i="1"/>
  <c r="AB574" i="1"/>
  <c r="AB566" i="1"/>
  <c r="AB558" i="1"/>
  <c r="AB550" i="1"/>
  <c r="AB542" i="1"/>
  <c r="AB526" i="1"/>
  <c r="AB518" i="1"/>
  <c r="AB510" i="1"/>
  <c r="AB494" i="1"/>
  <c r="AB486" i="1"/>
  <c r="AB478" i="1"/>
  <c r="AB462" i="1"/>
  <c r="AB454" i="1"/>
  <c r="AB446" i="1"/>
  <c r="AB430" i="1"/>
  <c r="AB422" i="1"/>
  <c r="AB414" i="1"/>
  <c r="AB406" i="1"/>
  <c r="AB398" i="1"/>
  <c r="AB390" i="1"/>
  <c r="AB382" i="1"/>
  <c r="AB374" i="1"/>
  <c r="AB366" i="1"/>
  <c r="AB358" i="1"/>
  <c r="AB350" i="1"/>
  <c r="AB342" i="1"/>
  <c r="AB334" i="1"/>
  <c r="AB326" i="1"/>
  <c r="AB318" i="1"/>
  <c r="AB310" i="1"/>
  <c r="AB302" i="1"/>
  <c r="AB294" i="1"/>
  <c r="AB286" i="1"/>
  <c r="AB278" i="1"/>
  <c r="AB270" i="1"/>
  <c r="AB262" i="1"/>
  <c r="AB254" i="1"/>
  <c r="AB246" i="1"/>
  <c r="AB238" i="1"/>
  <c r="AB230" i="1"/>
  <c r="AB222" i="1"/>
  <c r="AB214" i="1"/>
  <c r="AB206" i="1"/>
  <c r="AB198" i="1"/>
  <c r="AB190" i="1"/>
  <c r="AB182" i="1"/>
  <c r="AB174" i="1"/>
  <c r="AB166" i="1"/>
  <c r="AB158" i="1"/>
  <c r="AB150" i="1"/>
  <c r="AB142" i="1"/>
  <c r="AB134" i="1"/>
  <c r="AB126" i="1"/>
  <c r="AB118" i="1"/>
  <c r="AB110" i="1"/>
  <c r="AB102" i="1"/>
  <c r="AB94" i="1"/>
  <c r="AB86" i="1"/>
  <c r="AB78" i="1"/>
  <c r="AB70" i="1"/>
  <c r="AB62" i="1"/>
  <c r="AB54" i="1"/>
  <c r="AB46" i="1"/>
  <c r="AB38" i="1"/>
  <c r="AB30" i="1"/>
  <c r="AB22" i="1"/>
  <c r="AB14" i="1"/>
  <c r="AB1374" i="1"/>
  <c r="AB1503" i="1"/>
  <c r="AB1471" i="1"/>
  <c r="AB1431" i="1"/>
  <c r="AB1383" i="1"/>
  <c r="AB1335" i="1"/>
  <c r="AB1279" i="1"/>
  <c r="AB1231" i="1"/>
  <c r="AB1207" i="1"/>
  <c r="AB1159" i="1"/>
  <c r="AB1143" i="1"/>
  <c r="AB1095" i="1"/>
  <c r="AB1047" i="1"/>
  <c r="AB999" i="1"/>
  <c r="AB935" i="1"/>
  <c r="AB895" i="1"/>
  <c r="AB847" i="1"/>
  <c r="AB807" i="1"/>
  <c r="AB759" i="1"/>
  <c r="AB711" i="1"/>
  <c r="AB679" i="1"/>
  <c r="AB631" i="1"/>
  <c r="AB583" i="1"/>
  <c r="AB535" i="1"/>
  <c r="AB423" i="1"/>
  <c r="AB303" i="1"/>
  <c r="AB263" i="1"/>
  <c r="AB215" i="1"/>
  <c r="AB167" i="1"/>
  <c r="AB119" i="1"/>
  <c r="AB71" i="1"/>
  <c r="AB47" i="1"/>
  <c r="AB1401" i="1"/>
  <c r="AB1209" i="1"/>
  <c r="AB953" i="1"/>
  <c r="AB569" i="1"/>
  <c r="AB1557" i="1"/>
  <c r="AB1549" i="1"/>
  <c r="AB1541" i="1"/>
  <c r="AB1533" i="1"/>
  <c r="AB1525" i="1"/>
  <c r="AB1517" i="1"/>
  <c r="AB1509" i="1"/>
  <c r="AB1501" i="1"/>
  <c r="AB1493" i="1"/>
  <c r="AB1485" i="1"/>
  <c r="AB1477" i="1"/>
  <c r="AB1469" i="1"/>
  <c r="AB1461" i="1"/>
  <c r="AB1453" i="1"/>
  <c r="AB1445" i="1"/>
  <c r="AB1437" i="1"/>
  <c r="AB1429" i="1"/>
  <c r="AB1421" i="1"/>
  <c r="AB1413" i="1"/>
  <c r="AB1405" i="1"/>
  <c r="AB1397" i="1"/>
  <c r="AB1389" i="1"/>
  <c r="AB1381" i="1"/>
  <c r="AB1373" i="1"/>
  <c r="AB1365" i="1"/>
  <c r="AB1357" i="1"/>
  <c r="AB1349" i="1"/>
  <c r="AB1341" i="1"/>
  <c r="AB1333" i="1"/>
  <c r="AB1325" i="1"/>
  <c r="AB1317" i="1"/>
  <c r="AB1309" i="1"/>
  <c r="AB1301" i="1"/>
  <c r="AB1293" i="1"/>
  <c r="AB1285" i="1"/>
  <c r="AB1277" i="1"/>
  <c r="AB1269" i="1"/>
  <c r="AB1261" i="1"/>
  <c r="AB1253" i="1"/>
  <c r="AB1245" i="1"/>
  <c r="AB1237" i="1"/>
  <c r="AB1229" i="1"/>
  <c r="AB1221" i="1"/>
  <c r="AB1213" i="1"/>
  <c r="AB1205" i="1"/>
  <c r="AB1197" i="1"/>
  <c r="AB1189" i="1"/>
  <c r="AB1181" i="1"/>
  <c r="AB1173" i="1"/>
  <c r="AB1165" i="1"/>
  <c r="AB1157" i="1"/>
  <c r="AB1149" i="1"/>
  <c r="AB1141" i="1"/>
  <c r="AB1133" i="1"/>
  <c r="AB1125" i="1"/>
  <c r="AB1117" i="1"/>
  <c r="AB1109" i="1"/>
  <c r="AB1101" i="1"/>
  <c r="AB1093" i="1"/>
  <c r="AB1085" i="1"/>
  <c r="AB1077" i="1"/>
  <c r="AB1069" i="1"/>
  <c r="AB1061" i="1"/>
  <c r="AB1053" i="1"/>
  <c r="AB1045" i="1"/>
  <c r="AB1037" i="1"/>
  <c r="AB1029" i="1"/>
  <c r="AB1021" i="1"/>
  <c r="AB1013" i="1"/>
  <c r="AB1005" i="1"/>
  <c r="AB997" i="1"/>
  <c r="AB989" i="1"/>
  <c r="AB981" i="1"/>
  <c r="AB973" i="1"/>
  <c r="AB965" i="1"/>
  <c r="AB957" i="1"/>
  <c r="AB949" i="1"/>
  <c r="AB941" i="1"/>
  <c r="AB933" i="1"/>
  <c r="AB925" i="1"/>
  <c r="AB917" i="1"/>
  <c r="AB909" i="1"/>
  <c r="AB901" i="1"/>
  <c r="AB893" i="1"/>
  <c r="AB885" i="1"/>
  <c r="AB877" i="1"/>
  <c r="AB869" i="1"/>
  <c r="AB861" i="1"/>
  <c r="AB853" i="1"/>
  <c r="AB845" i="1"/>
  <c r="AB837" i="1"/>
  <c r="AB829" i="1"/>
  <c r="AB821" i="1"/>
  <c r="AB813" i="1"/>
  <c r="AB805" i="1"/>
  <c r="AB797" i="1"/>
  <c r="AB789" i="1"/>
  <c r="AB781" i="1"/>
  <c r="AB773" i="1"/>
  <c r="AB765" i="1"/>
  <c r="AB757" i="1"/>
  <c r="AB749" i="1"/>
  <c r="AB741" i="1"/>
  <c r="AB733" i="1"/>
  <c r="AB725" i="1"/>
  <c r="AB717" i="1"/>
  <c r="AB709" i="1"/>
  <c r="AB701" i="1"/>
  <c r="AB693" i="1"/>
  <c r="AB685" i="1"/>
  <c r="AB677" i="1"/>
  <c r="AB669" i="1"/>
  <c r="AB661" i="1"/>
  <c r="AB653" i="1"/>
  <c r="AB645" i="1"/>
  <c r="AB637" i="1"/>
  <c r="AB629" i="1"/>
  <c r="AB621" i="1"/>
  <c r="AB613" i="1"/>
  <c r="AB605" i="1"/>
  <c r="AB597" i="1"/>
  <c r="AB589" i="1"/>
  <c r="AB581" i="1"/>
  <c r="AB573" i="1"/>
  <c r="AB565" i="1"/>
  <c r="AB557" i="1"/>
  <c r="AB549" i="1"/>
  <c r="AB541" i="1"/>
  <c r="AB533" i="1"/>
  <c r="AB525" i="1"/>
  <c r="AB517" i="1"/>
  <c r="AB509" i="1"/>
  <c r="AB501" i="1"/>
  <c r="AB493" i="1"/>
  <c r="AB485" i="1"/>
  <c r="AB477" i="1"/>
  <c r="AB469" i="1"/>
  <c r="AB461" i="1"/>
  <c r="AB453" i="1"/>
  <c r="AB445" i="1"/>
  <c r="AB437" i="1"/>
  <c r="AB429" i="1"/>
  <c r="AB421" i="1"/>
  <c r="AB413" i="1"/>
  <c r="AB405" i="1"/>
  <c r="AB397" i="1"/>
  <c r="AB389" i="1"/>
  <c r="AB381" i="1"/>
  <c r="AB373" i="1"/>
  <c r="AB365" i="1"/>
  <c r="AB357" i="1"/>
  <c r="AB349" i="1"/>
  <c r="AB341" i="1"/>
  <c r="AB333" i="1"/>
  <c r="AB325" i="1"/>
  <c r="AB317" i="1"/>
  <c r="AB309" i="1"/>
  <c r="AB301" i="1"/>
  <c r="AB293" i="1"/>
  <c r="AB285" i="1"/>
  <c r="AB277" i="1"/>
  <c r="AB269" i="1"/>
  <c r="AB261" i="1"/>
  <c r="AB253" i="1"/>
  <c r="AB245" i="1"/>
  <c r="AB237" i="1"/>
  <c r="AB229" i="1"/>
  <c r="AB221" i="1"/>
  <c r="AB213" i="1"/>
  <c r="AB205" i="1"/>
  <c r="AB197" i="1"/>
  <c r="AB189" i="1"/>
  <c r="AB181" i="1"/>
  <c r="AB173" i="1"/>
  <c r="AB165" i="1"/>
  <c r="AB157" i="1"/>
  <c r="AB149" i="1"/>
  <c r="AB141" i="1"/>
  <c r="AB133" i="1"/>
  <c r="AB125" i="1"/>
  <c r="AB117" i="1"/>
  <c r="AB109" i="1"/>
  <c r="AB101" i="1"/>
  <c r="AB93" i="1"/>
  <c r="AB85" i="1"/>
  <c r="AB77" i="1"/>
  <c r="AB69" i="1"/>
  <c r="AB61" i="1"/>
  <c r="AB53" i="1"/>
  <c r="AB45" i="1"/>
  <c r="AB37" i="1"/>
  <c r="AB29" i="1"/>
  <c r="AB21" i="1"/>
  <c r="AB13" i="1"/>
  <c r="AB1527" i="1"/>
  <c r="AB1455" i="1"/>
  <c r="AB1391" i="1"/>
  <c r="AB1343" i="1"/>
  <c r="AB1295" i="1"/>
  <c r="AB1247" i="1"/>
  <c r="AB1167" i="1"/>
  <c r="AB1103" i="1"/>
  <c r="AB1055" i="1"/>
  <c r="AB1015" i="1"/>
  <c r="AB959" i="1"/>
  <c r="AB911" i="1"/>
  <c r="AB863" i="1"/>
  <c r="AB823" i="1"/>
  <c r="AB775" i="1"/>
  <c r="AB719" i="1"/>
  <c r="AB655" i="1"/>
  <c r="AB567" i="1"/>
  <c r="AB519" i="1"/>
  <c r="AB471" i="1"/>
  <c r="AB431" i="1"/>
  <c r="AB383" i="1"/>
  <c r="AB343" i="1"/>
  <c r="AB295" i="1"/>
  <c r="AB239" i="1"/>
  <c r="AB143" i="1"/>
  <c r="AB39" i="1"/>
  <c r="AB1337" i="1"/>
  <c r="AB1113" i="1"/>
  <c r="AB761" i="1"/>
  <c r="AB264" i="1"/>
  <c r="AB1548" i="1"/>
  <c r="AB1540" i="1"/>
  <c r="AB1532" i="1"/>
  <c r="AB1524" i="1"/>
  <c r="AB1516" i="1"/>
  <c r="AB1508" i="1"/>
  <c r="AB1500" i="1"/>
  <c r="AB1492" i="1"/>
  <c r="AB1484" i="1"/>
  <c r="AB1476" i="1"/>
  <c r="AB1468" i="1"/>
  <c r="AB1460" i="1"/>
  <c r="AB1452" i="1"/>
  <c r="AB1444" i="1"/>
  <c r="AB1436" i="1"/>
  <c r="AB1428" i="1"/>
  <c r="AB1420" i="1"/>
  <c r="AB1412" i="1"/>
  <c r="AB1404" i="1"/>
  <c r="AB1396" i="1"/>
  <c r="AB1388" i="1"/>
  <c r="AB1380" i="1"/>
  <c r="AB1372" i="1"/>
  <c r="AB1364" i="1"/>
  <c r="AB1356" i="1"/>
  <c r="AB1348" i="1"/>
  <c r="AB1340" i="1"/>
  <c r="AB1332" i="1"/>
  <c r="AB1324" i="1"/>
  <c r="AB1316" i="1"/>
  <c r="AB1308" i="1"/>
  <c r="AB1300" i="1"/>
  <c r="AB1292" i="1"/>
  <c r="AB1284" i="1"/>
  <c r="AB1276" i="1"/>
  <c r="AB1268" i="1"/>
  <c r="AB1260" i="1"/>
  <c r="AB1252" i="1"/>
  <c r="AB1244" i="1"/>
  <c r="AB1236" i="1"/>
  <c r="AB1228" i="1"/>
  <c r="AB1220" i="1"/>
  <c r="AB1212" i="1"/>
  <c r="AB1204" i="1"/>
  <c r="AB1196" i="1"/>
  <c r="AB1188" i="1"/>
  <c r="AB1180" i="1"/>
  <c r="AB1172" i="1"/>
  <c r="AB1164" i="1"/>
  <c r="AB1156" i="1"/>
  <c r="AB1148" i="1"/>
  <c r="AB1140" i="1"/>
  <c r="AB1132" i="1"/>
  <c r="AB1124" i="1"/>
  <c r="AB1116" i="1"/>
  <c r="AB1108" i="1"/>
  <c r="AB1100" i="1"/>
  <c r="AB1092" i="1"/>
  <c r="AB1084" i="1"/>
  <c r="AB1076" i="1"/>
  <c r="AB1068" i="1"/>
  <c r="AB1060" i="1"/>
  <c r="AB1052" i="1"/>
  <c r="AB1044" i="1"/>
  <c r="AB1036" i="1"/>
  <c r="AB1028" i="1"/>
  <c r="AB1020" i="1"/>
  <c r="AB1012" i="1"/>
  <c r="AB1004" i="1"/>
  <c r="AB996" i="1"/>
  <c r="AB988" i="1"/>
  <c r="AB980" i="1"/>
  <c r="AB972" i="1"/>
  <c r="AB964" i="1"/>
  <c r="AB956" i="1"/>
  <c r="AB948" i="1"/>
  <c r="AB940" i="1"/>
  <c r="AB932" i="1"/>
  <c r="AB924" i="1"/>
  <c r="AB916" i="1"/>
  <c r="AB908" i="1"/>
  <c r="AB900" i="1"/>
  <c r="AB892" i="1"/>
  <c r="AB884" i="1"/>
  <c r="AB876" i="1"/>
  <c r="AB868" i="1"/>
  <c r="AB860" i="1"/>
  <c r="AB852" i="1"/>
  <c r="AB844" i="1"/>
  <c r="AB836" i="1"/>
  <c r="AB828" i="1"/>
  <c r="AB820" i="1"/>
  <c r="AB812" i="1"/>
  <c r="AB804" i="1"/>
  <c r="AB796" i="1"/>
  <c r="AB788" i="1"/>
  <c r="AB780" i="1"/>
  <c r="AB772" i="1"/>
  <c r="AB764" i="1"/>
  <c r="AB756" i="1"/>
  <c r="AB748" i="1"/>
  <c r="AB740" i="1"/>
  <c r="AB732" i="1"/>
  <c r="AB724" i="1"/>
  <c r="AB716" i="1"/>
  <c r="AB708" i="1"/>
  <c r="AB700" i="1"/>
  <c r="AB692" i="1"/>
  <c r="AB684" i="1"/>
  <c r="AB676" i="1"/>
  <c r="AB668" i="1"/>
  <c r="AB660" i="1"/>
  <c r="AB652" i="1"/>
  <c r="AB644" i="1"/>
  <c r="AB636" i="1"/>
  <c r="AB628" i="1"/>
  <c r="AB620" i="1"/>
  <c r="AB612" i="1"/>
  <c r="AB604" i="1"/>
  <c r="AB596" i="1"/>
  <c r="AB588" i="1"/>
  <c r="AB580" i="1"/>
  <c r="AB572" i="1"/>
  <c r="AB564" i="1"/>
  <c r="AB556" i="1"/>
  <c r="AB548" i="1"/>
  <c r="AB540" i="1"/>
  <c r="AB532" i="1"/>
  <c r="AB524" i="1"/>
  <c r="AB516" i="1"/>
  <c r="AB508" i="1"/>
  <c r="AB500" i="1"/>
  <c r="AB492" i="1"/>
  <c r="AB484" i="1"/>
  <c r="AB476" i="1"/>
  <c r="AB468" i="1"/>
  <c r="AB460" i="1"/>
  <c r="AB452" i="1"/>
  <c r="AB444" i="1"/>
  <c r="AB436" i="1"/>
  <c r="AB428" i="1"/>
  <c r="AB420" i="1"/>
  <c r="AB412" i="1"/>
  <c r="AB404" i="1"/>
  <c r="AB396" i="1"/>
  <c r="AB388" i="1"/>
  <c r="AB380" i="1"/>
  <c r="AB372" i="1"/>
  <c r="AB364" i="1"/>
  <c r="AB356" i="1"/>
  <c r="AB348" i="1"/>
  <c r="AB340" i="1"/>
  <c r="AB332" i="1"/>
  <c r="AB324" i="1"/>
  <c r="AB316" i="1"/>
  <c r="AB308" i="1"/>
  <c r="AB300" i="1"/>
  <c r="AB292" i="1"/>
  <c r="AB284" i="1"/>
  <c r="AB276" i="1"/>
  <c r="AB268" i="1"/>
  <c r="AB260" i="1"/>
  <c r="AB252" i="1"/>
  <c r="AB244" i="1"/>
  <c r="AB236" i="1"/>
  <c r="AB228" i="1"/>
  <c r="AB220" i="1"/>
  <c r="AB212" i="1"/>
  <c r="AB204" i="1"/>
  <c r="AB196" i="1"/>
  <c r="AB188" i="1"/>
  <c r="AB180" i="1"/>
  <c r="AB172" i="1"/>
  <c r="AB164" i="1"/>
  <c r="AB156" i="1"/>
  <c r="AB148" i="1"/>
  <c r="AB140" i="1"/>
  <c r="AB132" i="1"/>
  <c r="AB124" i="1"/>
  <c r="AB116" i="1"/>
  <c r="AB108" i="1"/>
  <c r="AB100" i="1"/>
  <c r="AB92" i="1"/>
  <c r="AB84" i="1"/>
  <c r="AB76" i="1"/>
  <c r="AB68" i="1"/>
  <c r="AB60" i="1"/>
  <c r="AB52" i="1"/>
  <c r="AB44" i="1"/>
  <c r="AB36" i="1"/>
  <c r="AB28" i="1"/>
  <c r="AB20" i="1"/>
  <c r="AB12" i="1"/>
  <c r="AB1535" i="1"/>
  <c r="AB1487" i="1"/>
  <c r="AB1439" i="1"/>
  <c r="AB1415" i="1"/>
  <c r="AB1359" i="1"/>
  <c r="AB1311" i="1"/>
  <c r="AB1271" i="1"/>
  <c r="AB1223" i="1"/>
  <c r="AB1183" i="1"/>
  <c r="AB1119" i="1"/>
  <c r="AB1071" i="1"/>
  <c r="AB1031" i="1"/>
  <c r="AB983" i="1"/>
  <c r="AB951" i="1"/>
  <c r="AB903" i="1"/>
  <c r="AB855" i="1"/>
  <c r="AB799" i="1"/>
  <c r="AB743" i="1"/>
  <c r="AB695" i="1"/>
  <c r="AB647" i="1"/>
  <c r="AB599" i="1"/>
  <c r="AB551" i="1"/>
  <c r="AB503" i="1"/>
  <c r="AB455" i="1"/>
  <c r="AB407" i="1"/>
  <c r="AB375" i="1"/>
  <c r="AB327" i="1"/>
  <c r="AB279" i="1"/>
  <c r="AB231" i="1"/>
  <c r="AB183" i="1"/>
  <c r="AB87" i="1"/>
  <c r="AB23" i="1"/>
  <c r="AB1497" i="1"/>
  <c r="AB1305" i="1"/>
  <c r="AB1145" i="1"/>
  <c r="AB889" i="1"/>
  <c r="AB392" i="1"/>
  <c r="AB1555" i="1"/>
  <c r="AB1547" i="1"/>
  <c r="AB1539" i="1"/>
  <c r="AB1531" i="1"/>
  <c r="AB1523" i="1"/>
  <c r="AB1515" i="1"/>
  <c r="AB1507" i="1"/>
  <c r="AB1499" i="1"/>
  <c r="AB1491" i="1"/>
  <c r="AB1483" i="1"/>
  <c r="AB1475" i="1"/>
  <c r="AB1467" i="1"/>
  <c r="AB1459" i="1"/>
  <c r="AB1451" i="1"/>
  <c r="AB1443" i="1"/>
  <c r="AB1435" i="1"/>
  <c r="AB1427" i="1"/>
  <c r="AB1419" i="1"/>
  <c r="AB1411" i="1"/>
  <c r="AB1403" i="1"/>
  <c r="AB1395" i="1"/>
  <c r="AB1387" i="1"/>
  <c r="AB1379" i="1"/>
  <c r="AB1371" i="1"/>
  <c r="AB1363" i="1"/>
  <c r="AB1355" i="1"/>
  <c r="AB1347" i="1"/>
  <c r="AB1339" i="1"/>
  <c r="AB1331" i="1"/>
  <c r="AB1323" i="1"/>
  <c r="AB1315" i="1"/>
  <c r="AB1307" i="1"/>
  <c r="AB1299" i="1"/>
  <c r="AB1291" i="1"/>
  <c r="AB1283" i="1"/>
  <c r="AB1275" i="1"/>
  <c r="AB1267" i="1"/>
  <c r="AB1259" i="1"/>
  <c r="AB1251" i="1"/>
  <c r="AB1243" i="1"/>
  <c r="AB1235" i="1"/>
  <c r="AB1227" i="1"/>
  <c r="AB1219" i="1"/>
  <c r="AB1211" i="1"/>
  <c r="AB1203" i="1"/>
  <c r="AB1195" i="1"/>
  <c r="AB1187" i="1"/>
  <c r="AB1179" i="1"/>
  <c r="AB1171" i="1"/>
  <c r="AB1163" i="1"/>
  <c r="AB1155" i="1"/>
  <c r="AB1147" i="1"/>
  <c r="AB1139" i="1"/>
  <c r="AB1131" i="1"/>
  <c r="AB1123" i="1"/>
  <c r="AB1115" i="1"/>
  <c r="AB1107" i="1"/>
  <c r="AB1099" i="1"/>
  <c r="AB1091" i="1"/>
  <c r="AB1083" i="1"/>
  <c r="AB1075" i="1"/>
  <c r="AB1067" i="1"/>
  <c r="AB1059" i="1"/>
  <c r="AB1051" i="1"/>
  <c r="AB1043" i="1"/>
  <c r="AB1035" i="1"/>
  <c r="AB1027" i="1"/>
  <c r="AB1019" i="1"/>
  <c r="AB1011" i="1"/>
  <c r="AB1003" i="1"/>
  <c r="AB995" i="1"/>
  <c r="AB987" i="1"/>
  <c r="AB979" i="1"/>
  <c r="AB971" i="1"/>
  <c r="AB963" i="1"/>
  <c r="AB955" i="1"/>
  <c r="AB947" i="1"/>
  <c r="AB939" i="1"/>
  <c r="AB931" i="1"/>
  <c r="AB923" i="1"/>
  <c r="AB915" i="1"/>
  <c r="AB907" i="1"/>
  <c r="AB899" i="1"/>
  <c r="AB891" i="1"/>
  <c r="AB883" i="1"/>
  <c r="AB875" i="1"/>
  <c r="AB867" i="1"/>
  <c r="AB851" i="1"/>
  <c r="AB843" i="1"/>
  <c r="AB835" i="1"/>
  <c r="AB827" i="1"/>
  <c r="AB819" i="1"/>
  <c r="AB811" i="1"/>
  <c r="AB803" i="1"/>
  <c r="AB787" i="1"/>
  <c r="AB779" i="1"/>
  <c r="AB771" i="1"/>
  <c r="AB763" i="1"/>
  <c r="AB755" i="1"/>
  <c r="AB747" i="1"/>
  <c r="AB739" i="1"/>
  <c r="AB723" i="1"/>
  <c r="AB715" i="1"/>
  <c r="AB707" i="1"/>
  <c r="AB699" i="1"/>
  <c r="AB691" i="1"/>
  <c r="AB683" i="1"/>
  <c r="AB675" i="1"/>
  <c r="AB667" i="1"/>
  <c r="AB659" i="1"/>
  <c r="AB651" i="1"/>
  <c r="AB643" i="1"/>
  <c r="AB635" i="1"/>
  <c r="AB627" i="1"/>
  <c r="AB619" i="1"/>
  <c r="AB611" i="1"/>
  <c r="AB603" i="1"/>
  <c r="AB595" i="1"/>
  <c r="AB587" i="1"/>
  <c r="AB579" i="1"/>
  <c r="AB571" i="1"/>
  <c r="AB563" i="1"/>
  <c r="AB555" i="1"/>
  <c r="AB547" i="1"/>
  <c r="AB539" i="1"/>
  <c r="AB531" i="1"/>
  <c r="AB515" i="1"/>
  <c r="AB507" i="1"/>
  <c r="AB499" i="1"/>
  <c r="AB483" i="1"/>
  <c r="AB475" i="1"/>
  <c r="AB467" i="1"/>
  <c r="AB451" i="1"/>
  <c r="AB443" i="1"/>
  <c r="AB435" i="1"/>
  <c r="AB427" i="1"/>
  <c r="AB419" i="1"/>
  <c r="AB411" i="1"/>
  <c r="AB403" i="1"/>
  <c r="AB395" i="1"/>
  <c r="AB387" i="1"/>
  <c r="AB379" i="1"/>
  <c r="AB371" i="1"/>
  <c r="AB363" i="1"/>
  <c r="AB355" i="1"/>
  <c r="AB347" i="1"/>
  <c r="AB339" i="1"/>
  <c r="AB331" i="1"/>
  <c r="AB323" i="1"/>
  <c r="AB315" i="1"/>
  <c r="AB307" i="1"/>
  <c r="AB299" i="1"/>
  <c r="AB291" i="1"/>
  <c r="AB283" i="1"/>
  <c r="AB275" i="1"/>
  <c r="AB267" i="1"/>
  <c r="AB259" i="1"/>
  <c r="AB251" i="1"/>
  <c r="AB243" i="1"/>
  <c r="AB235" i="1"/>
  <c r="AB227" i="1"/>
  <c r="AB219" i="1"/>
  <c r="AB211" i="1"/>
  <c r="AB203" i="1"/>
  <c r="AB195" i="1"/>
  <c r="AB187" i="1"/>
  <c r="AB179" i="1"/>
  <c r="AB171" i="1"/>
  <c r="AB163" i="1"/>
  <c r="AB155" i="1"/>
  <c r="AB147" i="1"/>
  <c r="AB139" i="1"/>
  <c r="AB131" i="1"/>
  <c r="AB123" i="1"/>
  <c r="AB115" i="1"/>
  <c r="AB107" i="1"/>
  <c r="AB99" i="1"/>
  <c r="AB91" i="1"/>
  <c r="AB83" i="1"/>
  <c r="AB75" i="1"/>
  <c r="AB67" i="1"/>
  <c r="AB59" i="1"/>
  <c r="AB51" i="1"/>
  <c r="AB43" i="1"/>
  <c r="AB35" i="1"/>
  <c r="AB27" i="1"/>
  <c r="AB19" i="1"/>
  <c r="AB11" i="1"/>
  <c r="AB1056" i="1"/>
  <c r="AB1551" i="1"/>
  <c r="AB1511" i="1"/>
  <c r="AB1479" i="1"/>
  <c r="AB1423" i="1"/>
  <c r="AB1375" i="1"/>
  <c r="AB1327" i="1"/>
  <c r="AB1287" i="1"/>
  <c r="AB1239" i="1"/>
  <c r="AB1199" i="1"/>
  <c r="AB1151" i="1"/>
  <c r="AB1127" i="1"/>
  <c r="AB1079" i="1"/>
  <c r="AB1039" i="1"/>
  <c r="AB991" i="1"/>
  <c r="AB943" i="1"/>
  <c r="AB879" i="1"/>
  <c r="AB831" i="1"/>
  <c r="AB783" i="1"/>
  <c r="AB735" i="1"/>
  <c r="AB687" i="1"/>
  <c r="AB591" i="1"/>
  <c r="AB495" i="1"/>
  <c r="AB399" i="1"/>
  <c r="AB359" i="1"/>
  <c r="AB207" i="1"/>
  <c r="AB111" i="1"/>
  <c r="AB1465" i="1"/>
  <c r="AB1273" i="1"/>
  <c r="AB1081" i="1"/>
  <c r="AB697" i="1"/>
  <c r="AB50" i="1"/>
  <c r="AB1554" i="1"/>
  <c r="AB1546" i="1"/>
  <c r="AB1538" i="1"/>
  <c r="AB1530" i="1"/>
  <c r="AB1522" i="1"/>
  <c r="AB1514" i="1"/>
  <c r="AB1498" i="1"/>
  <c r="AB1490" i="1"/>
  <c r="AB1482" i="1"/>
  <c r="AB1474" i="1"/>
  <c r="AB1466" i="1"/>
  <c r="AB1458" i="1"/>
  <c r="AB1450" i="1"/>
  <c r="AB1434" i="1"/>
  <c r="AB1426" i="1"/>
  <c r="AB1418" i="1"/>
  <c r="AB1410" i="1"/>
  <c r="AB1402" i="1"/>
  <c r="AB1394" i="1"/>
  <c r="AB1386" i="1"/>
  <c r="AB1378" i="1"/>
  <c r="AB1370" i="1"/>
  <c r="AB1362" i="1"/>
  <c r="AB1354" i="1"/>
  <c r="AB1346" i="1"/>
  <c r="AB1338" i="1"/>
  <c r="AB1330" i="1"/>
  <c r="AB1322" i="1"/>
  <c r="AB1314" i="1"/>
  <c r="AB1306" i="1"/>
  <c r="AB1298" i="1"/>
  <c r="AB1290" i="1"/>
  <c r="AB1282" i="1"/>
  <c r="AB1274" i="1"/>
  <c r="AB1266" i="1"/>
  <c r="AB1258" i="1"/>
  <c r="AB1250" i="1"/>
  <c r="AB1242" i="1"/>
  <c r="AB1234" i="1"/>
  <c r="AB1226" i="1"/>
  <c r="AB1218" i="1"/>
  <c r="AB1210" i="1"/>
  <c r="AB1202" i="1"/>
  <c r="AB1194" i="1"/>
  <c r="AB1186" i="1"/>
  <c r="AB1178" i="1"/>
  <c r="AB1170" i="1"/>
  <c r="AB1162" i="1"/>
  <c r="AB1154" i="1"/>
  <c r="AB1146" i="1"/>
  <c r="AB1138" i="1"/>
  <c r="AB1130" i="1"/>
  <c r="AB1122" i="1"/>
  <c r="AB1114" i="1"/>
  <c r="AB1106" i="1"/>
  <c r="AB1098" i="1"/>
  <c r="AB1090" i="1"/>
  <c r="AB1082" i="1"/>
  <c r="AB1074" i="1"/>
  <c r="AB1066" i="1"/>
  <c r="AB1058" i="1"/>
  <c r="AB1050" i="1"/>
  <c r="AB1042" i="1"/>
  <c r="AB1034" i="1"/>
  <c r="AB1026" i="1"/>
  <c r="AB1018" i="1"/>
  <c r="AB1010" i="1"/>
  <c r="AB1002" i="1"/>
  <c r="AB994" i="1"/>
  <c r="AB986" i="1"/>
  <c r="AB978" i="1"/>
  <c r="AB970" i="1"/>
  <c r="AB962" i="1"/>
  <c r="AB954" i="1"/>
  <c r="AB946" i="1"/>
  <c r="AB938" i="1"/>
  <c r="AB930" i="1"/>
  <c r="AB922" i="1"/>
  <c r="AB914" i="1"/>
  <c r="AB906" i="1"/>
  <c r="AB898" i="1"/>
  <c r="AB890" i="1"/>
  <c r="AB882" i="1"/>
  <c r="AB874" i="1"/>
  <c r="AB866" i="1"/>
  <c r="AB858" i="1"/>
  <c r="AB850" i="1"/>
  <c r="AB842" i="1"/>
  <c r="AB834" i="1"/>
  <c r="AB826" i="1"/>
  <c r="AB818" i="1"/>
  <c r="AB810" i="1"/>
  <c r="AB802" i="1"/>
  <c r="AB794" i="1"/>
  <c r="AB786" i="1"/>
  <c r="AB778" i="1"/>
  <c r="AB770" i="1"/>
  <c r="AB762" i="1"/>
  <c r="AB754" i="1"/>
  <c r="AB746" i="1"/>
  <c r="AB738" i="1"/>
  <c r="AB730" i="1"/>
  <c r="AB722" i="1"/>
  <c r="AB714" i="1"/>
  <c r="AB706" i="1"/>
  <c r="AB698" i="1"/>
  <c r="AB690" i="1"/>
  <c r="AB682" i="1"/>
  <c r="AB674" i="1"/>
  <c r="AB666" i="1"/>
  <c r="AB658" i="1"/>
  <c r="AB650" i="1"/>
  <c r="AB642" i="1"/>
  <c r="AB634" i="1"/>
  <c r="AB626" i="1"/>
  <c r="AB618" i="1"/>
  <c r="AB610" i="1"/>
  <c r="AB602" i="1"/>
  <c r="AB594" i="1"/>
  <c r="AB586" i="1"/>
  <c r="AB578" i="1"/>
  <c r="AB570" i="1"/>
  <c r="AB562" i="1"/>
  <c r="AB554" i="1"/>
  <c r="AB546" i="1"/>
  <c r="AB538" i="1"/>
  <c r="AB530" i="1"/>
  <c r="AB514" i="1"/>
  <c r="AB506" i="1"/>
  <c r="AB498" i="1"/>
  <c r="AB490" i="1"/>
  <c r="AB482" i="1"/>
  <c r="AB474" i="1"/>
  <c r="AB466" i="1"/>
  <c r="AB450" i="1"/>
  <c r="AB442" i="1"/>
  <c r="AB434" i="1"/>
  <c r="AB426" i="1"/>
  <c r="AB418" i="1"/>
  <c r="AB410" i="1"/>
  <c r="AB402" i="1"/>
  <c r="AB386" i="1"/>
  <c r="AB378" i="1"/>
  <c r="AB370" i="1"/>
  <c r="AB362" i="1"/>
  <c r="AB354" i="1"/>
  <c r="AB346" i="1"/>
  <c r="AB338" i="1"/>
  <c r="AB322" i="1"/>
  <c r="AB314" i="1"/>
  <c r="AB306" i="1"/>
  <c r="AB298" i="1"/>
  <c r="AB290" i="1"/>
  <c r="AB282" i="1"/>
  <c r="AB274" i="1"/>
  <c r="AB258" i="1"/>
  <c r="AB250" i="1"/>
  <c r="AB242" i="1"/>
  <c r="AB234" i="1"/>
  <c r="AB226" i="1"/>
  <c r="AB218" i="1"/>
  <c r="AB202" i="1"/>
  <c r="AB194" i="1"/>
  <c r="AB186" i="1"/>
  <c r="AB170" i="1"/>
  <c r="AB154" i="1"/>
  <c r="AB130" i="1"/>
  <c r="AB122" i="1"/>
  <c r="AB106" i="1"/>
  <c r="AB98" i="1"/>
  <c r="AB90" i="1"/>
  <c r="AB66" i="1"/>
  <c r="AB58" i="1"/>
  <c r="AB42" i="1"/>
  <c r="AB26" i="1"/>
  <c r="AB10" i="1"/>
  <c r="AB928" i="1"/>
  <c r="AB1519" i="1"/>
  <c r="AB1463" i="1"/>
  <c r="AB1399" i="1"/>
  <c r="AB1351" i="1"/>
  <c r="AB1303" i="1"/>
  <c r="AB1255" i="1"/>
  <c r="AB1191" i="1"/>
  <c r="AB1135" i="1"/>
  <c r="AB1087" i="1"/>
  <c r="AB1007" i="1"/>
  <c r="AB967" i="1"/>
  <c r="AB919" i="1"/>
  <c r="AB871" i="1"/>
  <c r="AB815" i="1"/>
  <c r="AB767" i="1"/>
  <c r="AB727" i="1"/>
  <c r="AB623" i="1"/>
  <c r="AB527" i="1"/>
  <c r="AB487" i="1"/>
  <c r="AB439" i="1"/>
  <c r="AB391" i="1"/>
  <c r="AB335" i="1"/>
  <c r="AB247" i="1"/>
  <c r="AB199" i="1"/>
  <c r="AB151" i="1"/>
  <c r="AB103" i="1"/>
  <c r="AB55" i="1"/>
  <c r="AB1433" i="1"/>
  <c r="AB1241" i="1"/>
  <c r="AB1017" i="1"/>
  <c r="AB633" i="1"/>
  <c r="AB537" i="1"/>
  <c r="AB529" i="1"/>
  <c r="AB521" i="1"/>
  <c r="AB505" i="1"/>
  <c r="AB497" i="1"/>
  <c r="AB489" i="1"/>
  <c r="AB473" i="1"/>
  <c r="AB465" i="1"/>
  <c r="AB457" i="1"/>
  <c r="AB441" i="1"/>
  <c r="AB433" i="1"/>
  <c r="AB425" i="1"/>
  <c r="AB417" i="1"/>
  <c r="AB409" i="1"/>
  <c r="AB401" i="1"/>
  <c r="AB393" i="1"/>
  <c r="AB385" i="1"/>
  <c r="AB377" i="1"/>
  <c r="AB369" i="1"/>
  <c r="AB361" i="1"/>
  <c r="AB353" i="1"/>
  <c r="AB345" i="1"/>
  <c r="AB337" i="1"/>
  <c r="AB329" i="1"/>
  <c r="AB321" i="1"/>
  <c r="AB313" i="1"/>
  <c r="AB305" i="1"/>
  <c r="AB297" i="1"/>
  <c r="AB289" i="1"/>
  <c r="AB281" i="1"/>
  <c r="AB273" i="1"/>
  <c r="AB265" i="1"/>
  <c r="AB257" i="1"/>
  <c r="AB249" i="1"/>
  <c r="AB241" i="1"/>
  <c r="AB233" i="1"/>
  <c r="AB225" i="1"/>
  <c r="AB217" i="1"/>
  <c r="AB209" i="1"/>
  <c r="AB201" i="1"/>
  <c r="AB193" i="1"/>
  <c r="AB185" i="1"/>
  <c r="AB177" i="1"/>
  <c r="AB169" i="1"/>
  <c r="AB161" i="1"/>
  <c r="AB153" i="1"/>
  <c r="AB145" i="1"/>
  <c r="AB137" i="1"/>
  <c r="AB129" i="1"/>
  <c r="AB121" i="1"/>
  <c r="AB113" i="1"/>
  <c r="AB105" i="1"/>
  <c r="AB97" i="1"/>
  <c r="AB89" i="1"/>
  <c r="AB81" i="1"/>
  <c r="AB73" i="1"/>
  <c r="AB65" i="1"/>
  <c r="AB57" i="1"/>
  <c r="AB49" i="1"/>
  <c r="AB41" i="1"/>
  <c r="AB33" i="1"/>
  <c r="AB25" i="1"/>
  <c r="AB17" i="1"/>
  <c r="AB9" i="1"/>
  <c r="AB472" i="1"/>
  <c r="K11" i="1"/>
  <c r="R11" i="1" s="1"/>
  <c r="K10" i="1"/>
  <c r="K9" i="1"/>
  <c r="K8" i="1"/>
  <c r="P11" i="1"/>
  <c r="P10" i="1"/>
  <c r="Q8" i="1"/>
  <c r="P8" i="1"/>
  <c r="M9" i="1"/>
  <c r="J8" i="1"/>
  <c r="M8" i="1"/>
  <c r="J9" i="1"/>
  <c r="L9" i="1" s="1"/>
  <c r="M10" i="1"/>
  <c r="J10" i="1"/>
  <c r="L10" i="1" s="1"/>
  <c r="J11" i="1"/>
  <c r="L11" i="1" s="1"/>
  <c r="Q10" i="1"/>
  <c r="M11" i="1"/>
  <c r="O11" i="1"/>
  <c r="N9" i="3"/>
  <c r="K10" i="3"/>
  <c r="L10" i="2"/>
  <c r="I12" i="1"/>
  <c r="Q9" i="1"/>
  <c r="P9" i="1"/>
  <c r="Q11" i="1"/>
  <c r="AC74" i="1" l="1"/>
  <c r="AC138" i="1"/>
  <c r="AC266" i="1"/>
  <c r="AC330" i="1"/>
  <c r="AC394" i="1"/>
  <c r="AC458" i="1"/>
  <c r="AC522" i="1"/>
  <c r="AC56" i="1"/>
  <c r="AC31" i="1"/>
  <c r="AC63" i="1"/>
  <c r="AC95" i="1"/>
  <c r="AC127" i="1"/>
  <c r="AC159" i="1"/>
  <c r="AC191" i="1"/>
  <c r="AC223" i="1"/>
  <c r="AC255" i="1"/>
  <c r="AC287" i="1"/>
  <c r="AC319" i="1"/>
  <c r="AC351" i="1"/>
  <c r="AC447" i="1"/>
  <c r="AC479" i="1"/>
  <c r="AC511" i="1"/>
  <c r="AC543" i="1"/>
  <c r="AC575" i="1"/>
  <c r="AC607" i="1"/>
  <c r="AC639" i="1"/>
  <c r="AC671" i="1"/>
  <c r="AC731" i="1"/>
  <c r="AC795" i="1"/>
  <c r="AC859" i="1"/>
  <c r="AC161" i="1"/>
  <c r="AC391" i="1"/>
  <c r="AC338" i="1"/>
  <c r="AC786" i="1"/>
  <c r="AC1234" i="1"/>
  <c r="AC991" i="1"/>
  <c r="AC403" i="1"/>
  <c r="AC875" i="1"/>
  <c r="AC1259" i="1"/>
  <c r="AC279" i="1"/>
  <c r="AC172" i="1"/>
  <c r="AC556" i="1"/>
  <c r="AC940" i="1"/>
  <c r="AC1324" i="1"/>
  <c r="AC775" i="1"/>
  <c r="AC277" i="1"/>
  <c r="AC725" i="1"/>
  <c r="AC1237" i="1"/>
  <c r="AC167" i="1"/>
  <c r="AC86" i="1"/>
  <c r="AC566" i="1"/>
  <c r="AC950" i="1"/>
  <c r="AC1334" i="1"/>
  <c r="AC168" i="1"/>
  <c r="AC664" i="1"/>
  <c r="AC920" i="1"/>
  <c r="AC1543" i="1"/>
  <c r="AC1581" i="1"/>
  <c r="AC1706" i="1"/>
  <c r="AC1586" i="1"/>
  <c r="AC1783" i="1"/>
  <c r="AC1176" i="1"/>
  <c r="AC1496" i="1"/>
  <c r="AC921" i="1"/>
  <c r="AC1409" i="1"/>
  <c r="AC523" i="1"/>
  <c r="AC25" i="1"/>
  <c r="AC89" i="1"/>
  <c r="AC153" i="1"/>
  <c r="AC217" i="1"/>
  <c r="AC281" i="1"/>
  <c r="AC345" i="1"/>
  <c r="AC409" i="1"/>
  <c r="AC489" i="1"/>
  <c r="AC1241" i="1"/>
  <c r="AC335" i="1"/>
  <c r="AC727" i="1"/>
  <c r="AC1135" i="1"/>
  <c r="AC928" i="1"/>
  <c r="AC98" i="1"/>
  <c r="AC194" i="1"/>
  <c r="AC586" i="1"/>
  <c r="AC650" i="1"/>
  <c r="AC714" i="1"/>
  <c r="AC778" i="1"/>
  <c r="AC842" i="1"/>
  <c r="AC906" i="1"/>
  <c r="AC970" i="1"/>
  <c r="AC1034" i="1"/>
  <c r="AC1098" i="1"/>
  <c r="AC1162" i="1"/>
  <c r="AC1226" i="1"/>
  <c r="AC1290" i="1"/>
  <c r="AC1354" i="1"/>
  <c r="AC1418" i="1"/>
  <c r="AC1490" i="1"/>
  <c r="AC50" i="1"/>
  <c r="AC943" i="1"/>
  <c r="AC1287" i="1"/>
  <c r="AC11" i="1"/>
  <c r="AC75" i="1"/>
  <c r="AC139" i="1"/>
  <c r="AC203" i="1"/>
  <c r="AC267" i="1"/>
  <c r="AC331" i="1"/>
  <c r="AC395" i="1"/>
  <c r="AC467" i="1"/>
  <c r="AC547" i="1"/>
  <c r="AC611" i="1"/>
  <c r="AC675" i="1"/>
  <c r="AC739" i="1"/>
  <c r="AC803" i="1"/>
  <c r="AC867" i="1"/>
  <c r="AC931" i="1"/>
  <c r="AC995" i="1"/>
  <c r="AC1059" i="1"/>
  <c r="AC1123" i="1"/>
  <c r="AC1187" i="1"/>
  <c r="AC1251" i="1"/>
  <c r="AC1315" i="1"/>
  <c r="AC1379" i="1"/>
  <c r="AC1443" i="1"/>
  <c r="AC1507" i="1"/>
  <c r="AC889" i="1"/>
  <c r="AC231" i="1"/>
  <c r="AC599" i="1"/>
  <c r="AC983" i="1"/>
  <c r="AC1359" i="1"/>
  <c r="AC36" i="1"/>
  <c r="AC100" i="1"/>
  <c r="AC164" i="1"/>
  <c r="AC228" i="1"/>
  <c r="AC292" i="1"/>
  <c r="AC356" i="1"/>
  <c r="AC420" i="1"/>
  <c r="AC484" i="1"/>
  <c r="AC548" i="1"/>
  <c r="AC612" i="1"/>
  <c r="AC676" i="1"/>
  <c r="AC740" i="1"/>
  <c r="AC804" i="1"/>
  <c r="AC868" i="1"/>
  <c r="AC932" i="1"/>
  <c r="AC996" i="1"/>
  <c r="AC1060" i="1"/>
  <c r="AC1124" i="1"/>
  <c r="AC1188" i="1"/>
  <c r="AC1252" i="1"/>
  <c r="AC1316" i="1"/>
  <c r="AC1380" i="1"/>
  <c r="AC1444" i="1"/>
  <c r="AC1508" i="1"/>
  <c r="AC1113" i="1"/>
  <c r="AC343" i="1"/>
  <c r="AC719" i="1"/>
  <c r="AC1103" i="1"/>
  <c r="AC13" i="1"/>
  <c r="AC77" i="1"/>
  <c r="AC141" i="1"/>
  <c r="AC205" i="1"/>
  <c r="AC269" i="1"/>
  <c r="AC333" i="1"/>
  <c r="AC397" i="1"/>
  <c r="AC461" i="1"/>
  <c r="AC525" i="1"/>
  <c r="AC589" i="1"/>
  <c r="AC653" i="1"/>
  <c r="AC717" i="1"/>
  <c r="AC781" i="1"/>
  <c r="AC845" i="1"/>
  <c r="AC909" i="1"/>
  <c r="AC973" i="1"/>
  <c r="AC1037" i="1"/>
  <c r="AC1101" i="1"/>
  <c r="AC1165" i="1"/>
  <c r="AC1229" i="1"/>
  <c r="AC1293" i="1"/>
  <c r="AC1357" i="1"/>
  <c r="AC1421" i="1"/>
  <c r="AC1485" i="1"/>
  <c r="AC1549" i="1"/>
  <c r="AC119" i="1"/>
  <c r="AC535" i="1"/>
  <c r="AC895" i="1"/>
  <c r="AC1231" i="1"/>
  <c r="AC14" i="1"/>
  <c r="AC78" i="1"/>
  <c r="AC142" i="1"/>
  <c r="AC206" i="1"/>
  <c r="AC270" i="1"/>
  <c r="AC334" i="1"/>
  <c r="AC398" i="1"/>
  <c r="AC478" i="1"/>
  <c r="AC558" i="1"/>
  <c r="AC622" i="1"/>
  <c r="AC686" i="1"/>
  <c r="AC750" i="1"/>
  <c r="AC814" i="1"/>
  <c r="AC878" i="1"/>
  <c r="AC942" i="1"/>
  <c r="AC1006" i="1"/>
  <c r="AC1070" i="1"/>
  <c r="AC1134" i="1"/>
  <c r="AC1198" i="1"/>
  <c r="AC1262" i="1"/>
  <c r="AC1326" i="1"/>
  <c r="AC1398" i="1"/>
  <c r="AC1462" i="1"/>
  <c r="AC1526" i="1"/>
  <c r="AC32" i="1"/>
  <c r="AC96" i="1"/>
  <c r="AC160" i="1"/>
  <c r="AC224" i="1"/>
  <c r="AC352" i="1"/>
  <c r="AC456" i="1"/>
  <c r="AC528" i="1"/>
  <c r="AC592" i="1"/>
  <c r="AC656" i="1"/>
  <c r="AC720" i="1"/>
  <c r="AC784" i="1"/>
  <c r="AC848" i="1"/>
  <c r="AC912" i="1"/>
  <c r="AC984" i="1"/>
  <c r="AC1048" i="1"/>
  <c r="AC1529" i="1"/>
  <c r="AC367" i="1"/>
  <c r="AC751" i="1"/>
  <c r="AC1111" i="1"/>
  <c r="AC1495" i="1"/>
  <c r="AC1604" i="1"/>
  <c r="AC1668" i="1"/>
  <c r="AC1732" i="1"/>
  <c r="AC1796" i="1"/>
  <c r="AC1573" i="1"/>
  <c r="AC1637" i="1"/>
  <c r="AC1701" i="1"/>
  <c r="AC1765" i="1"/>
  <c r="AC18" i="1"/>
  <c r="AC1690" i="1"/>
  <c r="AC1566" i="1"/>
  <c r="AC1630" i="1"/>
  <c r="AC1694" i="1"/>
  <c r="AC1758" i="1"/>
  <c r="AC1583" i="1"/>
  <c r="AC1647" i="1"/>
  <c r="AC1711" i="1"/>
  <c r="AC1775" i="1"/>
  <c r="AC146" i="1"/>
  <c r="AC1714" i="1"/>
  <c r="AC328" i="1"/>
  <c r="AC1104" i="1"/>
  <c r="AC1168" i="1"/>
  <c r="AC1232" i="1"/>
  <c r="AC1296" i="1"/>
  <c r="AC1360" i="1"/>
  <c r="AC1424" i="1"/>
  <c r="AC1488" i="1"/>
  <c r="AC1552" i="1"/>
  <c r="AC1616" i="1"/>
  <c r="AC1680" i="1"/>
  <c r="AC1744" i="1"/>
  <c r="AC1808" i="1"/>
  <c r="AC545" i="1"/>
  <c r="AC617" i="1"/>
  <c r="AC689" i="1"/>
  <c r="AC769" i="1"/>
  <c r="AC841" i="1"/>
  <c r="AC913" i="1"/>
  <c r="AC985" i="1"/>
  <c r="AC1057" i="1"/>
  <c r="AC1137" i="1"/>
  <c r="AC1225" i="1"/>
  <c r="AC1313" i="1"/>
  <c r="AC1393" i="1"/>
  <c r="AC1481" i="1"/>
  <c r="AC1561" i="1"/>
  <c r="AC1625" i="1"/>
  <c r="AC1689" i="1"/>
  <c r="AC1753" i="1"/>
  <c r="AC459" i="1"/>
  <c r="AC1611" i="1"/>
  <c r="AC1675" i="1"/>
  <c r="AC1739" i="1"/>
  <c r="AC1803" i="1"/>
  <c r="AC1442" i="1"/>
  <c r="AC147" i="1"/>
  <c r="AC341" i="1"/>
  <c r="AC415" i="1"/>
  <c r="AC105" i="1"/>
  <c r="AC233" i="1"/>
  <c r="AC297" i="1"/>
  <c r="AC361" i="1"/>
  <c r="AC505" i="1"/>
  <c r="AC55" i="1"/>
  <c r="AC439" i="1"/>
  <c r="AC815" i="1"/>
  <c r="AC1255" i="1"/>
  <c r="AC26" i="1"/>
  <c r="AC122" i="1"/>
  <c r="AC218" i="1"/>
  <c r="AC282" i="1"/>
  <c r="AC346" i="1"/>
  <c r="AC410" i="1"/>
  <c r="AC474" i="1"/>
  <c r="AC538" i="1"/>
  <c r="AC602" i="1"/>
  <c r="AC666" i="1"/>
  <c r="AC730" i="1"/>
  <c r="AC794" i="1"/>
  <c r="AC858" i="1"/>
  <c r="AC922" i="1"/>
  <c r="AC986" i="1"/>
  <c r="AC1050" i="1"/>
  <c r="AC1114" i="1"/>
  <c r="AC1178" i="1"/>
  <c r="AC1242" i="1"/>
  <c r="AC1306" i="1"/>
  <c r="AC1370" i="1"/>
  <c r="AC1434" i="1"/>
  <c r="AC1514" i="1"/>
  <c r="AC1081" i="1"/>
  <c r="AC1039" i="1"/>
  <c r="AC1375" i="1"/>
  <c r="AC27" i="1"/>
  <c r="AC91" i="1"/>
  <c r="AC155" i="1"/>
  <c r="AC219" i="1"/>
  <c r="AC283" i="1"/>
  <c r="AC347" i="1"/>
  <c r="AC411" i="1"/>
  <c r="AC483" i="1"/>
  <c r="AC563" i="1"/>
  <c r="AC627" i="1"/>
  <c r="AC691" i="1"/>
  <c r="AC755" i="1"/>
  <c r="AC819" i="1"/>
  <c r="AC883" i="1"/>
  <c r="AC947" i="1"/>
  <c r="AC1011" i="1"/>
  <c r="AC1075" i="1"/>
  <c r="AC1139" i="1"/>
  <c r="AC1203" i="1"/>
  <c r="AC1267" i="1"/>
  <c r="AC1331" i="1"/>
  <c r="AC1395" i="1"/>
  <c r="AC1459" i="1"/>
  <c r="AC1523" i="1"/>
  <c r="AC1305" i="1"/>
  <c r="AC327" i="1"/>
  <c r="AC695" i="1"/>
  <c r="AC1071" i="1"/>
  <c r="AC1439" i="1"/>
  <c r="AC52" i="1"/>
  <c r="AC116" i="1"/>
  <c r="AC180" i="1"/>
  <c r="AC244" i="1"/>
  <c r="AC308" i="1"/>
  <c r="AC372" i="1"/>
  <c r="AC436" i="1"/>
  <c r="AC500" i="1"/>
  <c r="AC564" i="1"/>
  <c r="AC628" i="1"/>
  <c r="AC692" i="1"/>
  <c r="AC756" i="1"/>
  <c r="AC820" i="1"/>
  <c r="AC884" i="1"/>
  <c r="AC948" i="1"/>
  <c r="AC1012" i="1"/>
  <c r="AC1076" i="1"/>
  <c r="AC1140" i="1"/>
  <c r="AC1204" i="1"/>
  <c r="AC1268" i="1"/>
  <c r="AC1332" i="1"/>
  <c r="AC1396" i="1"/>
  <c r="AC1460" i="1"/>
  <c r="AC1524" i="1"/>
  <c r="AC39" i="1"/>
  <c r="AC431" i="1"/>
  <c r="AC823" i="1"/>
  <c r="AC1247" i="1"/>
  <c r="AC29" i="1"/>
  <c r="AC93" i="1"/>
  <c r="AC157" i="1"/>
  <c r="AC221" i="1"/>
  <c r="AC285" i="1"/>
  <c r="AC349" i="1"/>
  <c r="AC413" i="1"/>
  <c r="AC477" i="1"/>
  <c r="AC541" i="1"/>
  <c r="AC605" i="1"/>
  <c r="AC669" i="1"/>
  <c r="AC733" i="1"/>
  <c r="AC797" i="1"/>
  <c r="AC861" i="1"/>
  <c r="AC925" i="1"/>
  <c r="AC989" i="1"/>
  <c r="AC1053" i="1"/>
  <c r="AC1117" i="1"/>
  <c r="AC1181" i="1"/>
  <c r="AC1245" i="1"/>
  <c r="AC1309" i="1"/>
  <c r="AC1373" i="1"/>
  <c r="AC1437" i="1"/>
  <c r="AC1501" i="1"/>
  <c r="AC569" i="1"/>
  <c r="AC215" i="1"/>
  <c r="AC631" i="1"/>
  <c r="AC999" i="1"/>
  <c r="AC1335" i="1"/>
  <c r="AC30" i="1"/>
  <c r="AC94" i="1"/>
  <c r="AC158" i="1"/>
  <c r="AC222" i="1"/>
  <c r="AC286" i="1"/>
  <c r="AC350" i="1"/>
  <c r="AC414" i="1"/>
  <c r="AC494" i="1"/>
  <c r="AC574" i="1"/>
  <c r="AC638" i="1"/>
  <c r="AC702" i="1"/>
  <c r="AC766" i="1"/>
  <c r="AC830" i="1"/>
  <c r="AC894" i="1"/>
  <c r="AC958" i="1"/>
  <c r="AC1022" i="1"/>
  <c r="AC1086" i="1"/>
  <c r="AC1150" i="1"/>
  <c r="AC1214" i="1"/>
  <c r="AC1278" i="1"/>
  <c r="AC1342" i="1"/>
  <c r="AC1414" i="1"/>
  <c r="AC1478" i="1"/>
  <c r="AC1542" i="1"/>
  <c r="AC48" i="1"/>
  <c r="AC112" i="1"/>
  <c r="AC176" i="1"/>
  <c r="AC256" i="1"/>
  <c r="AC384" i="1"/>
  <c r="AC480" i="1"/>
  <c r="AC544" i="1"/>
  <c r="AC608" i="1"/>
  <c r="AC672" i="1"/>
  <c r="AC736" i="1"/>
  <c r="AC800" i="1"/>
  <c r="AC864" i="1"/>
  <c r="AC936" i="1"/>
  <c r="AC1000" i="1"/>
  <c r="AC1072" i="1"/>
  <c r="AC79" i="1"/>
  <c r="AC463" i="1"/>
  <c r="AC839" i="1"/>
  <c r="AC1215" i="1"/>
  <c r="AC1556" i="1"/>
  <c r="AC1620" i="1"/>
  <c r="AC1684" i="1"/>
  <c r="AC1748" i="1"/>
  <c r="AC1589" i="1"/>
  <c r="AC1653" i="1"/>
  <c r="AC1717" i="1"/>
  <c r="AC1781" i="1"/>
  <c r="AC210" i="1"/>
  <c r="AC1754" i="1"/>
  <c r="AC1582" i="1"/>
  <c r="AC1646" i="1"/>
  <c r="AC1710" i="1"/>
  <c r="AC1774" i="1"/>
  <c r="AC1674" i="1"/>
  <c r="AC1599" i="1"/>
  <c r="AC1663" i="1"/>
  <c r="AC1727" i="1"/>
  <c r="AC1791" i="1"/>
  <c r="AC1562" i="1"/>
  <c r="AC360" i="1"/>
  <c r="AC1120" i="1"/>
  <c r="AC1184" i="1"/>
  <c r="AC1248" i="1"/>
  <c r="AC1312" i="1"/>
  <c r="AC1376" i="1"/>
  <c r="AC1440" i="1"/>
  <c r="AC1504" i="1"/>
  <c r="AC1568" i="1"/>
  <c r="AC1632" i="1"/>
  <c r="AC1696" i="1"/>
  <c r="AC1760" i="1"/>
  <c r="AC1642" i="1"/>
  <c r="AC561" i="1"/>
  <c r="AC641" i="1"/>
  <c r="AC713" i="1"/>
  <c r="AC785" i="1"/>
  <c r="AC857" i="1"/>
  <c r="AC929" i="1"/>
  <c r="AC1001" i="1"/>
  <c r="AC1073" i="1"/>
  <c r="AC1161" i="1"/>
  <c r="AC1249" i="1"/>
  <c r="AC1329" i="1"/>
  <c r="AC1417" i="1"/>
  <c r="AC1505" i="1"/>
  <c r="AC1577" i="1"/>
  <c r="AC1641" i="1"/>
  <c r="AC1705" i="1"/>
  <c r="AC1769" i="1"/>
  <c r="AC1563" i="1"/>
  <c r="AC1627" i="1"/>
  <c r="AC1691" i="1"/>
  <c r="AC1755" i="1"/>
  <c r="AC225" i="1"/>
  <c r="AC1433" i="1"/>
  <c r="AC106" i="1"/>
  <c r="AC530" i="1"/>
  <c r="AC850" i="1"/>
  <c r="AC1170" i="1"/>
  <c r="AC697" i="1"/>
  <c r="AC83" i="1"/>
  <c r="AC475" i="1"/>
  <c r="AC811" i="1"/>
  <c r="AC1195" i="1"/>
  <c r="AC1145" i="1"/>
  <c r="AC108" i="1"/>
  <c r="AC492" i="1"/>
  <c r="AC876" i="1"/>
  <c r="AC1260" i="1"/>
  <c r="AC383" i="1"/>
  <c r="AC213" i="1"/>
  <c r="AC661" i="1"/>
  <c r="AC1045" i="1"/>
  <c r="AC1557" i="1"/>
  <c r="AC150" i="1"/>
  <c r="AC694" i="1"/>
  <c r="AC1142" i="1"/>
  <c r="AC1534" i="1"/>
  <c r="AC600" i="1"/>
  <c r="AC1064" i="1"/>
  <c r="AC1740" i="1"/>
  <c r="AC114" i="1"/>
  <c r="AC1591" i="1"/>
  <c r="AC1112" i="1"/>
  <c r="AC1560" i="1"/>
  <c r="AC777" i="1"/>
  <c r="AC1233" i="1"/>
  <c r="AC1697" i="1"/>
  <c r="AC1747" i="1"/>
  <c r="AC41" i="1"/>
  <c r="AC169" i="1"/>
  <c r="AC425" i="1"/>
  <c r="AC49" i="1"/>
  <c r="AC113" i="1"/>
  <c r="AC177" i="1"/>
  <c r="AC241" i="1"/>
  <c r="AC305" i="1"/>
  <c r="AC369" i="1"/>
  <c r="AC433" i="1"/>
  <c r="AC521" i="1"/>
  <c r="AC103" i="1"/>
  <c r="AC487" i="1"/>
  <c r="AC871" i="1"/>
  <c r="AC1303" i="1"/>
  <c r="AC42" i="1"/>
  <c r="AC130" i="1"/>
  <c r="AC226" i="1"/>
  <c r="AC290" i="1"/>
  <c r="AC354" i="1"/>
  <c r="AC418" i="1"/>
  <c r="AC482" i="1"/>
  <c r="AC546" i="1"/>
  <c r="AC610" i="1"/>
  <c r="AC674" i="1"/>
  <c r="AC738" i="1"/>
  <c r="AC802" i="1"/>
  <c r="AC866" i="1"/>
  <c r="AC930" i="1"/>
  <c r="AC994" i="1"/>
  <c r="AC1058" i="1"/>
  <c r="AC1122" i="1"/>
  <c r="AC1186" i="1"/>
  <c r="AC1250" i="1"/>
  <c r="AC1314" i="1"/>
  <c r="AC1378" i="1"/>
  <c r="AC1450" i="1"/>
  <c r="AC1522" i="1"/>
  <c r="AC1273" i="1"/>
  <c r="AC687" i="1"/>
  <c r="AC1079" i="1"/>
  <c r="AC1423" i="1"/>
  <c r="AC35" i="1"/>
  <c r="AC99" i="1"/>
  <c r="AC163" i="1"/>
  <c r="AC227" i="1"/>
  <c r="AC291" i="1"/>
  <c r="AC355" i="1"/>
  <c r="AC419" i="1"/>
  <c r="AC499" i="1"/>
  <c r="AC571" i="1"/>
  <c r="AC635" i="1"/>
  <c r="AC699" i="1"/>
  <c r="AC763" i="1"/>
  <c r="AC827" i="1"/>
  <c r="AC891" i="1"/>
  <c r="AC955" i="1"/>
  <c r="AC1019" i="1"/>
  <c r="AC1083" i="1"/>
  <c r="AC1147" i="1"/>
  <c r="AC1211" i="1"/>
  <c r="AC1275" i="1"/>
  <c r="AC1339" i="1"/>
  <c r="AC1403" i="1"/>
  <c r="AC1467" i="1"/>
  <c r="AC1531" i="1"/>
  <c r="AC1497" i="1"/>
  <c r="AC375" i="1"/>
  <c r="AC743" i="1"/>
  <c r="AC1119" i="1"/>
  <c r="AC1487" i="1"/>
  <c r="AC60" i="1"/>
  <c r="AC124" i="1"/>
  <c r="AC188" i="1"/>
  <c r="AC252" i="1"/>
  <c r="AC316" i="1"/>
  <c r="AC380" i="1"/>
  <c r="AC444" i="1"/>
  <c r="AC508" i="1"/>
  <c r="AC572" i="1"/>
  <c r="AC636" i="1"/>
  <c r="AC700" i="1"/>
  <c r="AC764" i="1"/>
  <c r="AC828" i="1"/>
  <c r="AC892" i="1"/>
  <c r="AC956" i="1"/>
  <c r="AC1020" i="1"/>
  <c r="AC1084" i="1"/>
  <c r="AC1148" i="1"/>
  <c r="AC1212" i="1"/>
  <c r="AC1276" i="1"/>
  <c r="AC1340" i="1"/>
  <c r="AC1404" i="1"/>
  <c r="AC1468" i="1"/>
  <c r="AC1532" i="1"/>
  <c r="AC471" i="1"/>
  <c r="AC863" i="1"/>
  <c r="AC1295" i="1"/>
  <c r="AC37" i="1"/>
  <c r="AC101" i="1"/>
  <c r="AC165" i="1"/>
  <c r="AC229" i="1"/>
  <c r="AC293" i="1"/>
  <c r="AC357" i="1"/>
  <c r="AC421" i="1"/>
  <c r="AC485" i="1"/>
  <c r="AC549" i="1"/>
  <c r="AC613" i="1"/>
  <c r="AC677" i="1"/>
  <c r="AC741" i="1"/>
  <c r="AC805" i="1"/>
  <c r="AC869" i="1"/>
  <c r="AC933" i="1"/>
  <c r="AC997" i="1"/>
  <c r="AC1061" i="1"/>
  <c r="AC1125" i="1"/>
  <c r="AC1189" i="1"/>
  <c r="AC1253" i="1"/>
  <c r="AC1317" i="1"/>
  <c r="AC1381" i="1"/>
  <c r="AC1445" i="1"/>
  <c r="AC1509" i="1"/>
  <c r="AC953" i="1"/>
  <c r="AC263" i="1"/>
  <c r="AC679" i="1"/>
  <c r="AC1047" i="1"/>
  <c r="AC1383" i="1"/>
  <c r="AC38" i="1"/>
  <c r="AC102" i="1"/>
  <c r="AC166" i="1"/>
  <c r="AC230" i="1"/>
  <c r="AC294" i="1"/>
  <c r="AC358" i="1"/>
  <c r="AC422" i="1"/>
  <c r="AC510" i="1"/>
  <c r="AC582" i="1"/>
  <c r="AC646" i="1"/>
  <c r="AC710" i="1"/>
  <c r="AC774" i="1"/>
  <c r="AC838" i="1"/>
  <c r="AC902" i="1"/>
  <c r="AC966" i="1"/>
  <c r="AC1030" i="1"/>
  <c r="AC1094" i="1"/>
  <c r="AC1158" i="1"/>
  <c r="AC1222" i="1"/>
  <c r="AC1286" i="1"/>
  <c r="AC1350" i="1"/>
  <c r="AC1422" i="1"/>
  <c r="AC1486" i="1"/>
  <c r="AC1550" i="1"/>
  <c r="AC120" i="1"/>
  <c r="AC184" i="1"/>
  <c r="AC272" i="1"/>
  <c r="AC400" i="1"/>
  <c r="AC488" i="1"/>
  <c r="AC552" i="1"/>
  <c r="AC616" i="1"/>
  <c r="AC680" i="1"/>
  <c r="AC744" i="1"/>
  <c r="AC808" i="1"/>
  <c r="AC872" i="1"/>
  <c r="AC944" i="1"/>
  <c r="AC1008" i="1"/>
  <c r="AC1080" i="1"/>
  <c r="AC135" i="1"/>
  <c r="AC887" i="1"/>
  <c r="AC1263" i="1"/>
  <c r="AC1564" i="1"/>
  <c r="AC1628" i="1"/>
  <c r="AC1692" i="1"/>
  <c r="AC1756" i="1"/>
  <c r="AC1597" i="1"/>
  <c r="AC1661" i="1"/>
  <c r="AC1725" i="1"/>
  <c r="AC1789" i="1"/>
  <c r="AC1570" i="1"/>
  <c r="AC1802" i="1"/>
  <c r="AC1590" i="1"/>
  <c r="AC1654" i="1"/>
  <c r="AC1718" i="1"/>
  <c r="AC1782" i="1"/>
  <c r="AC1746" i="1"/>
  <c r="AC1607" i="1"/>
  <c r="AC1671" i="1"/>
  <c r="AC1735" i="1"/>
  <c r="AC1799" i="1"/>
  <c r="AC1602" i="1"/>
  <c r="AC232" i="1"/>
  <c r="AC376" i="1"/>
  <c r="AC1128" i="1"/>
  <c r="AC1192" i="1"/>
  <c r="AC1256" i="1"/>
  <c r="AC1320" i="1"/>
  <c r="AC1384" i="1"/>
  <c r="AC1448" i="1"/>
  <c r="AC1512" i="1"/>
  <c r="AC1576" i="1"/>
  <c r="AC1640" i="1"/>
  <c r="AC1704" i="1"/>
  <c r="AC1768" i="1"/>
  <c r="AC1722" i="1"/>
  <c r="AC577" i="1"/>
  <c r="AC649" i="1"/>
  <c r="AC721" i="1"/>
  <c r="AC793" i="1"/>
  <c r="AC865" i="1"/>
  <c r="AC937" i="1"/>
  <c r="AC1009" i="1"/>
  <c r="AC1089" i="1"/>
  <c r="AC1169" i="1"/>
  <c r="AC1257" i="1"/>
  <c r="AC1345" i="1"/>
  <c r="AC1425" i="1"/>
  <c r="AC1513" i="1"/>
  <c r="AC1585" i="1"/>
  <c r="AC1649" i="1"/>
  <c r="AC1713" i="1"/>
  <c r="AC1777" i="1"/>
  <c r="AC1571" i="1"/>
  <c r="AC1635" i="1"/>
  <c r="AC1699" i="1"/>
  <c r="AC1763" i="1"/>
  <c r="AC1578" i="1"/>
  <c r="AC289" i="1"/>
  <c r="AC767" i="1"/>
  <c r="AC402" i="1"/>
  <c r="AC722" i="1"/>
  <c r="AC1106" i="1"/>
  <c r="AC1498" i="1"/>
  <c r="AC1327" i="1"/>
  <c r="AC339" i="1"/>
  <c r="AC747" i="1"/>
  <c r="AC1131" i="1"/>
  <c r="AC1515" i="1"/>
  <c r="AC44" i="1"/>
  <c r="AC428" i="1"/>
  <c r="AC812" i="1"/>
  <c r="AC1196" i="1"/>
  <c r="AC1337" i="1"/>
  <c r="AC149" i="1"/>
  <c r="AC533" i="1"/>
  <c r="AC853" i="1"/>
  <c r="AC1173" i="1"/>
  <c r="AC1493" i="1"/>
  <c r="AC22" i="1"/>
  <c r="AC342" i="1"/>
  <c r="AC630" i="1"/>
  <c r="AC886" i="1"/>
  <c r="AC1270" i="1"/>
  <c r="AC104" i="1"/>
  <c r="AC464" i="1"/>
  <c r="AC856" i="1"/>
  <c r="AC1175" i="1"/>
  <c r="AC1645" i="1"/>
  <c r="AC1702" i="1"/>
  <c r="AC178" i="1"/>
  <c r="AC1304" i="1"/>
  <c r="AC1688" i="1"/>
  <c r="AC705" i="1"/>
  <c r="AC1065" i="1"/>
  <c r="AC1569" i="1"/>
  <c r="AC1683" i="1"/>
  <c r="AC57" i="1"/>
  <c r="AC121" i="1"/>
  <c r="AC185" i="1"/>
  <c r="AC249" i="1"/>
  <c r="AC313" i="1"/>
  <c r="AC377" i="1"/>
  <c r="AC441" i="1"/>
  <c r="AC529" i="1"/>
  <c r="AC151" i="1"/>
  <c r="AC527" i="1"/>
  <c r="AC919" i="1"/>
  <c r="AC1351" i="1"/>
  <c r="AC58" i="1"/>
  <c r="AC234" i="1"/>
  <c r="AC298" i="1"/>
  <c r="AC362" i="1"/>
  <c r="AC426" i="1"/>
  <c r="AC490" i="1"/>
  <c r="AC554" i="1"/>
  <c r="AC618" i="1"/>
  <c r="AC682" i="1"/>
  <c r="AC746" i="1"/>
  <c r="AC810" i="1"/>
  <c r="AC874" i="1"/>
  <c r="AC938" i="1"/>
  <c r="AC1002" i="1"/>
  <c r="AC1066" i="1"/>
  <c r="AC1130" i="1"/>
  <c r="AC1194" i="1"/>
  <c r="AC1258" i="1"/>
  <c r="AC1322" i="1"/>
  <c r="AC1386" i="1"/>
  <c r="AC1458" i="1"/>
  <c r="AC1530" i="1"/>
  <c r="AC1465" i="1"/>
  <c r="AC359" i="1"/>
  <c r="AC735" i="1"/>
  <c r="AC1127" i="1"/>
  <c r="AC1479" i="1"/>
  <c r="AC43" i="1"/>
  <c r="AC107" i="1"/>
  <c r="AC171" i="1"/>
  <c r="AC235" i="1"/>
  <c r="AC299" i="1"/>
  <c r="AC363" i="1"/>
  <c r="AC427" i="1"/>
  <c r="AC507" i="1"/>
  <c r="AC579" i="1"/>
  <c r="AC643" i="1"/>
  <c r="AC707" i="1"/>
  <c r="AC771" i="1"/>
  <c r="AC835" i="1"/>
  <c r="AC899" i="1"/>
  <c r="AC963" i="1"/>
  <c r="AC1027" i="1"/>
  <c r="AC1091" i="1"/>
  <c r="AC1155" i="1"/>
  <c r="AC1219" i="1"/>
  <c r="AC1283" i="1"/>
  <c r="AC1347" i="1"/>
  <c r="AC1411" i="1"/>
  <c r="AC1475" i="1"/>
  <c r="AC1539" i="1"/>
  <c r="AC23" i="1"/>
  <c r="AC407" i="1"/>
  <c r="AC799" i="1"/>
  <c r="AC1183" i="1"/>
  <c r="AC1535" i="1"/>
  <c r="AC68" i="1"/>
  <c r="AC132" i="1"/>
  <c r="AC196" i="1"/>
  <c r="AC260" i="1"/>
  <c r="AC324" i="1"/>
  <c r="AC388" i="1"/>
  <c r="AC452" i="1"/>
  <c r="AC516" i="1"/>
  <c r="AC580" i="1"/>
  <c r="AC644" i="1"/>
  <c r="AC708" i="1"/>
  <c r="AC772" i="1"/>
  <c r="AC836" i="1"/>
  <c r="AC900" i="1"/>
  <c r="AC964" i="1"/>
  <c r="AC1028" i="1"/>
  <c r="AC1092" i="1"/>
  <c r="AC1156" i="1"/>
  <c r="AC1220" i="1"/>
  <c r="AC1284" i="1"/>
  <c r="AC1348" i="1"/>
  <c r="AC1412" i="1"/>
  <c r="AC1476" i="1"/>
  <c r="AC1540" i="1"/>
  <c r="AC143" i="1"/>
  <c r="AC519" i="1"/>
  <c r="AC911" i="1"/>
  <c r="AC1343" i="1"/>
  <c r="AC45" i="1"/>
  <c r="AC109" i="1"/>
  <c r="AC173" i="1"/>
  <c r="AC237" i="1"/>
  <c r="AC301" i="1"/>
  <c r="AC365" i="1"/>
  <c r="AC429" i="1"/>
  <c r="AC493" i="1"/>
  <c r="AC557" i="1"/>
  <c r="AC621" i="1"/>
  <c r="AC685" i="1"/>
  <c r="AC749" i="1"/>
  <c r="AC813" i="1"/>
  <c r="AC877" i="1"/>
  <c r="AC941" i="1"/>
  <c r="AC1005" i="1"/>
  <c r="AC1069" i="1"/>
  <c r="AC1133" i="1"/>
  <c r="AC1197" i="1"/>
  <c r="AC1261" i="1"/>
  <c r="AC1325" i="1"/>
  <c r="AC1389" i="1"/>
  <c r="AC1453" i="1"/>
  <c r="AC1517" i="1"/>
  <c r="AC1209" i="1"/>
  <c r="AC303" i="1"/>
  <c r="AC711" i="1"/>
  <c r="AC1095" i="1"/>
  <c r="AC1431" i="1"/>
  <c r="AC46" i="1"/>
  <c r="AC110" i="1"/>
  <c r="AC174" i="1"/>
  <c r="AC238" i="1"/>
  <c r="AC302" i="1"/>
  <c r="AC366" i="1"/>
  <c r="AC430" i="1"/>
  <c r="AC518" i="1"/>
  <c r="AC590" i="1"/>
  <c r="AC654" i="1"/>
  <c r="AC718" i="1"/>
  <c r="AC782" i="1"/>
  <c r="AC846" i="1"/>
  <c r="AC910" i="1"/>
  <c r="AC974" i="1"/>
  <c r="AC1038" i="1"/>
  <c r="AC1102" i="1"/>
  <c r="AC1166" i="1"/>
  <c r="AC1230" i="1"/>
  <c r="AC1294" i="1"/>
  <c r="AC1358" i="1"/>
  <c r="AC1430" i="1"/>
  <c r="AC1494" i="1"/>
  <c r="AC1558" i="1"/>
  <c r="AC64" i="1"/>
  <c r="AC128" i="1"/>
  <c r="AC192" i="1"/>
  <c r="AC288" i="1"/>
  <c r="AC416" i="1"/>
  <c r="AC496" i="1"/>
  <c r="AC560" i="1"/>
  <c r="AC624" i="1"/>
  <c r="AC688" i="1"/>
  <c r="AC752" i="1"/>
  <c r="AC816" i="1"/>
  <c r="AC880" i="1"/>
  <c r="AC952" i="1"/>
  <c r="AC1016" i="1"/>
  <c r="AC491" i="1"/>
  <c r="AC175" i="1"/>
  <c r="AC559" i="1"/>
  <c r="AC927" i="1"/>
  <c r="AC1319" i="1"/>
  <c r="AC1572" i="1"/>
  <c r="AC1636" i="1"/>
  <c r="AC1700" i="1"/>
  <c r="AC1764" i="1"/>
  <c r="AC1666" i="1"/>
  <c r="AC1605" i="1"/>
  <c r="AC1669" i="1"/>
  <c r="AC1733" i="1"/>
  <c r="AC1797" i="1"/>
  <c r="AC1594" i="1"/>
  <c r="AC438" i="1"/>
  <c r="AC1598" i="1"/>
  <c r="AC1662" i="1"/>
  <c r="AC1726" i="1"/>
  <c r="AC1790" i="1"/>
  <c r="AC1786" i="1"/>
  <c r="AC1615" i="1"/>
  <c r="AC1679" i="1"/>
  <c r="AC1743" i="1"/>
  <c r="AC1807" i="1"/>
  <c r="AC1618" i="1"/>
  <c r="AC248" i="1"/>
  <c r="AC408" i="1"/>
  <c r="AC1136" i="1"/>
  <c r="AC1200" i="1"/>
  <c r="AC1264" i="1"/>
  <c r="AC1328" i="1"/>
  <c r="AC1392" i="1"/>
  <c r="AC1456" i="1"/>
  <c r="AC1520" i="1"/>
  <c r="AC1584" i="1"/>
  <c r="AC1648" i="1"/>
  <c r="AC1712" i="1"/>
  <c r="AC1776" i="1"/>
  <c r="AC1778" i="1"/>
  <c r="AC585" i="1"/>
  <c r="AC657" i="1"/>
  <c r="AC729" i="1"/>
  <c r="AC801" i="1"/>
  <c r="AC873" i="1"/>
  <c r="AC945" i="1"/>
  <c r="AC1025" i="1"/>
  <c r="AC1097" i="1"/>
  <c r="AC1185" i="1"/>
  <c r="AC1265" i="1"/>
  <c r="AC1353" i="1"/>
  <c r="AC1441" i="1"/>
  <c r="AC1521" i="1"/>
  <c r="AC1593" i="1"/>
  <c r="AC1657" i="1"/>
  <c r="AC1721" i="1"/>
  <c r="AC1785" i="1"/>
  <c r="AC1579" i="1"/>
  <c r="AC1643" i="1"/>
  <c r="AC1707" i="1"/>
  <c r="AC1771" i="1"/>
  <c r="AC1682" i="1"/>
  <c r="AC353" i="1"/>
  <c r="AC10" i="1"/>
  <c r="AC466" i="1"/>
  <c r="AC914" i="1"/>
  <c r="AC1362" i="1"/>
  <c r="AC19" i="1"/>
  <c r="AC555" i="1"/>
  <c r="AC939" i="1"/>
  <c r="AC1323" i="1"/>
  <c r="AC647" i="1"/>
  <c r="AC236" i="1"/>
  <c r="AC620" i="1"/>
  <c r="AC1004" i="1"/>
  <c r="AC1388" i="1"/>
  <c r="AC1167" i="1"/>
  <c r="AC405" i="1"/>
  <c r="AC917" i="1"/>
  <c r="AC1301" i="1"/>
  <c r="AC583" i="1"/>
  <c r="AC278" i="1"/>
  <c r="AC758" i="1"/>
  <c r="AC1078" i="1"/>
  <c r="AC1406" i="1"/>
  <c r="AC240" i="1"/>
  <c r="AC728" i="1"/>
  <c r="AC15" i="1"/>
  <c r="AC1612" i="1"/>
  <c r="AC1709" i="1"/>
  <c r="AC1638" i="1"/>
  <c r="AC1655" i="1"/>
  <c r="AC344" i="1"/>
  <c r="AC1368" i="1"/>
  <c r="AC1752" i="1"/>
  <c r="AC849" i="1"/>
  <c r="AC1321" i="1"/>
  <c r="AC1761" i="1"/>
  <c r="AC472" i="1"/>
  <c r="AC65" i="1"/>
  <c r="AC129" i="1"/>
  <c r="AC193" i="1"/>
  <c r="AC257" i="1"/>
  <c r="AC321" i="1"/>
  <c r="AC385" i="1"/>
  <c r="AC457" i="1"/>
  <c r="AC537" i="1"/>
  <c r="AC199" i="1"/>
  <c r="AC967" i="1"/>
  <c r="AC1399" i="1"/>
  <c r="AC66" i="1"/>
  <c r="AC154" i="1"/>
  <c r="AC242" i="1"/>
  <c r="AC306" i="1"/>
  <c r="AC370" i="1"/>
  <c r="AC434" i="1"/>
  <c r="AC498" i="1"/>
  <c r="AC562" i="1"/>
  <c r="AC626" i="1"/>
  <c r="AC690" i="1"/>
  <c r="AC754" i="1"/>
  <c r="AC818" i="1"/>
  <c r="AC882" i="1"/>
  <c r="AC946" i="1"/>
  <c r="AC1010" i="1"/>
  <c r="AC1074" i="1"/>
  <c r="AC1138" i="1"/>
  <c r="AC1202" i="1"/>
  <c r="AC1266" i="1"/>
  <c r="AC1330" i="1"/>
  <c r="AC1394" i="1"/>
  <c r="AC1466" i="1"/>
  <c r="AC1538" i="1"/>
  <c r="AC399" i="1"/>
  <c r="AC783" i="1"/>
  <c r="AC1151" i="1"/>
  <c r="AC1511" i="1"/>
  <c r="AC51" i="1"/>
  <c r="AC115" i="1"/>
  <c r="AC179" i="1"/>
  <c r="AC243" i="1"/>
  <c r="AC307" i="1"/>
  <c r="AC371" i="1"/>
  <c r="AC435" i="1"/>
  <c r="AC515" i="1"/>
  <c r="AC587" i="1"/>
  <c r="AC651" i="1"/>
  <c r="AC715" i="1"/>
  <c r="AC779" i="1"/>
  <c r="AC843" i="1"/>
  <c r="AC907" i="1"/>
  <c r="AC971" i="1"/>
  <c r="AC1035" i="1"/>
  <c r="AC1099" i="1"/>
  <c r="AC1163" i="1"/>
  <c r="AC1227" i="1"/>
  <c r="AC1291" i="1"/>
  <c r="AC1355" i="1"/>
  <c r="AC1419" i="1"/>
  <c r="AC1483" i="1"/>
  <c r="AC1547" i="1"/>
  <c r="AC87" i="1"/>
  <c r="AC455" i="1"/>
  <c r="AC855" i="1"/>
  <c r="AC1223" i="1"/>
  <c r="AC12" i="1"/>
  <c r="AC76" i="1"/>
  <c r="AC140" i="1"/>
  <c r="AC204" i="1"/>
  <c r="AC268" i="1"/>
  <c r="AC332" i="1"/>
  <c r="AC396" i="1"/>
  <c r="AC460" i="1"/>
  <c r="AC524" i="1"/>
  <c r="AC588" i="1"/>
  <c r="AC652" i="1"/>
  <c r="AC716" i="1"/>
  <c r="AC780" i="1"/>
  <c r="AC844" i="1"/>
  <c r="AC908" i="1"/>
  <c r="AC972" i="1"/>
  <c r="AC1036" i="1"/>
  <c r="AC1100" i="1"/>
  <c r="AC1164" i="1"/>
  <c r="AC1228" i="1"/>
  <c r="AC1292" i="1"/>
  <c r="AC1356" i="1"/>
  <c r="AC1420" i="1"/>
  <c r="AC1484" i="1"/>
  <c r="AC1548" i="1"/>
  <c r="AC567" i="1"/>
  <c r="AC959" i="1"/>
  <c r="AC1391" i="1"/>
  <c r="AC53" i="1"/>
  <c r="AC117" i="1"/>
  <c r="AC181" i="1"/>
  <c r="AC245" i="1"/>
  <c r="AC309" i="1"/>
  <c r="AC373" i="1"/>
  <c r="AC437" i="1"/>
  <c r="AC501" i="1"/>
  <c r="AC565" i="1"/>
  <c r="AC629" i="1"/>
  <c r="AC693" i="1"/>
  <c r="AC757" i="1"/>
  <c r="AC821" i="1"/>
  <c r="AC885" i="1"/>
  <c r="AC949" i="1"/>
  <c r="AC1013" i="1"/>
  <c r="AC1077" i="1"/>
  <c r="AC1141" i="1"/>
  <c r="AC1205" i="1"/>
  <c r="AC1269" i="1"/>
  <c r="AC1333" i="1"/>
  <c r="AC1397" i="1"/>
  <c r="AC1461" i="1"/>
  <c r="AC1525" i="1"/>
  <c r="AC1401" i="1"/>
  <c r="AC759" i="1"/>
  <c r="AC1143" i="1"/>
  <c r="AC1471" i="1"/>
  <c r="AC54" i="1"/>
  <c r="AC118" i="1"/>
  <c r="AC182" i="1"/>
  <c r="AC246" i="1"/>
  <c r="AC310" i="1"/>
  <c r="AC374" i="1"/>
  <c r="AC446" i="1"/>
  <c r="AC526" i="1"/>
  <c r="AC598" i="1"/>
  <c r="AC662" i="1"/>
  <c r="AC726" i="1"/>
  <c r="AC790" i="1"/>
  <c r="AC854" i="1"/>
  <c r="AC918" i="1"/>
  <c r="AC982" i="1"/>
  <c r="AC1046" i="1"/>
  <c r="AC1110" i="1"/>
  <c r="AC1174" i="1"/>
  <c r="AC1238" i="1"/>
  <c r="AC1302" i="1"/>
  <c r="AC1366" i="1"/>
  <c r="AC1438" i="1"/>
  <c r="AC1502" i="1"/>
  <c r="AC1506" i="1"/>
  <c r="AC72" i="1"/>
  <c r="AC136" i="1"/>
  <c r="AC200" i="1"/>
  <c r="AC304" i="1"/>
  <c r="AC432" i="1"/>
  <c r="AC504" i="1"/>
  <c r="AC568" i="1"/>
  <c r="AC632" i="1"/>
  <c r="AC696" i="1"/>
  <c r="AC760" i="1"/>
  <c r="AC824" i="1"/>
  <c r="AC888" i="1"/>
  <c r="AC960" i="1"/>
  <c r="AC1024" i="1"/>
  <c r="AC825" i="1"/>
  <c r="AC615" i="1"/>
  <c r="AC975" i="1"/>
  <c r="AC1367" i="1"/>
  <c r="AC1580" i="1"/>
  <c r="AC1644" i="1"/>
  <c r="AC1708" i="1"/>
  <c r="AC1772" i="1"/>
  <c r="AC1738" i="1"/>
  <c r="AC1613" i="1"/>
  <c r="AC1677" i="1"/>
  <c r="AC1741" i="1"/>
  <c r="AC1805" i="1"/>
  <c r="AC1610" i="1"/>
  <c r="AC470" i="1"/>
  <c r="AC1606" i="1"/>
  <c r="AC1670" i="1"/>
  <c r="AC1734" i="1"/>
  <c r="AC1798" i="1"/>
  <c r="AC1559" i="1"/>
  <c r="AC1623" i="1"/>
  <c r="AC1687" i="1"/>
  <c r="AC1751" i="1"/>
  <c r="AC1634" i="1"/>
  <c r="AC280" i="1"/>
  <c r="AC424" i="1"/>
  <c r="AC1144" i="1"/>
  <c r="AC1208" i="1"/>
  <c r="AC1272" i="1"/>
  <c r="AC1336" i="1"/>
  <c r="AC1400" i="1"/>
  <c r="AC1464" i="1"/>
  <c r="AC1528" i="1"/>
  <c r="AC1592" i="1"/>
  <c r="AC1656" i="1"/>
  <c r="AC1720" i="1"/>
  <c r="AC1784" i="1"/>
  <c r="AC449" i="1"/>
  <c r="AC593" i="1"/>
  <c r="AC665" i="1"/>
  <c r="AC737" i="1"/>
  <c r="AC809" i="1"/>
  <c r="AC881" i="1"/>
  <c r="AC961" i="1"/>
  <c r="AC1033" i="1"/>
  <c r="AC1105" i="1"/>
  <c r="AC1193" i="1"/>
  <c r="AC1281" i="1"/>
  <c r="AC1361" i="1"/>
  <c r="AC1449" i="1"/>
  <c r="AC1537" i="1"/>
  <c r="AC1601" i="1"/>
  <c r="AC1665" i="1"/>
  <c r="AC1729" i="1"/>
  <c r="AC1793" i="1"/>
  <c r="AC1587" i="1"/>
  <c r="AC1651" i="1"/>
  <c r="AC1715" i="1"/>
  <c r="AC1779" i="1"/>
  <c r="AC1730" i="1"/>
  <c r="AC97" i="1"/>
  <c r="AC417" i="1"/>
  <c r="AC1191" i="1"/>
  <c r="AC274" i="1"/>
  <c r="AC594" i="1"/>
  <c r="AC978" i="1"/>
  <c r="AC1298" i="1"/>
  <c r="AC207" i="1"/>
  <c r="AC275" i="1"/>
  <c r="AC683" i="1"/>
  <c r="AC1067" i="1"/>
  <c r="AC1451" i="1"/>
  <c r="AC1415" i="1"/>
  <c r="AC364" i="1"/>
  <c r="AC748" i="1"/>
  <c r="AC1132" i="1"/>
  <c r="AC1516" i="1"/>
  <c r="AC85" i="1"/>
  <c r="AC597" i="1"/>
  <c r="AC981" i="1"/>
  <c r="AC1365" i="1"/>
  <c r="AC1279" i="1"/>
  <c r="AC406" i="1"/>
  <c r="AC1014" i="1"/>
  <c r="AC1470" i="1"/>
  <c r="AC536" i="1"/>
  <c r="AC992" i="1"/>
  <c r="AC1676" i="1"/>
  <c r="AC1773" i="1"/>
  <c r="AC1766" i="1"/>
  <c r="AC1762" i="1"/>
  <c r="AC1432" i="1"/>
  <c r="AC553" i="1"/>
  <c r="AC1153" i="1"/>
  <c r="AC1633" i="1"/>
  <c r="AC9" i="1"/>
  <c r="AC73" i="1"/>
  <c r="AC137" i="1"/>
  <c r="AC201" i="1"/>
  <c r="AC265" i="1"/>
  <c r="AC329" i="1"/>
  <c r="AC393" i="1"/>
  <c r="AC465" i="1"/>
  <c r="AC633" i="1"/>
  <c r="AC247" i="1"/>
  <c r="AC623" i="1"/>
  <c r="AC1007" i="1"/>
  <c r="AC1463" i="1"/>
  <c r="AC170" i="1"/>
  <c r="AC250" i="1"/>
  <c r="AC314" i="1"/>
  <c r="AC378" i="1"/>
  <c r="AC442" i="1"/>
  <c r="AC506" i="1"/>
  <c r="AC570" i="1"/>
  <c r="AC634" i="1"/>
  <c r="AC698" i="1"/>
  <c r="AC762" i="1"/>
  <c r="AC826" i="1"/>
  <c r="AC890" i="1"/>
  <c r="AC954" i="1"/>
  <c r="AC1018" i="1"/>
  <c r="AC1082" i="1"/>
  <c r="AC1146" i="1"/>
  <c r="AC1210" i="1"/>
  <c r="AC1274" i="1"/>
  <c r="AC1338" i="1"/>
  <c r="AC1402" i="1"/>
  <c r="AC1474" i="1"/>
  <c r="AC1546" i="1"/>
  <c r="AC831" i="1"/>
  <c r="AC1199" i="1"/>
  <c r="AC1551" i="1"/>
  <c r="AC59" i="1"/>
  <c r="AC123" i="1"/>
  <c r="AC187" i="1"/>
  <c r="AC251" i="1"/>
  <c r="AC315" i="1"/>
  <c r="AC379" i="1"/>
  <c r="AC443" i="1"/>
  <c r="AC531" i="1"/>
  <c r="AC595" i="1"/>
  <c r="AC659" i="1"/>
  <c r="AC723" i="1"/>
  <c r="AC787" i="1"/>
  <c r="AC851" i="1"/>
  <c r="AC915" i="1"/>
  <c r="AC979" i="1"/>
  <c r="AC1043" i="1"/>
  <c r="AC1107" i="1"/>
  <c r="AC1171" i="1"/>
  <c r="AC1235" i="1"/>
  <c r="AC1299" i="1"/>
  <c r="AC1363" i="1"/>
  <c r="AC1427" i="1"/>
  <c r="AC1491" i="1"/>
  <c r="AC1555" i="1"/>
  <c r="AC503" i="1"/>
  <c r="AC903" i="1"/>
  <c r="AC1271" i="1"/>
  <c r="AC20" i="1"/>
  <c r="AC84" i="1"/>
  <c r="AC148" i="1"/>
  <c r="AC212" i="1"/>
  <c r="AC276" i="1"/>
  <c r="AC340" i="1"/>
  <c r="AC404" i="1"/>
  <c r="AC468" i="1"/>
  <c r="AC532" i="1"/>
  <c r="AC596" i="1"/>
  <c r="AC660" i="1"/>
  <c r="AC724" i="1"/>
  <c r="AC788" i="1"/>
  <c r="AC852" i="1"/>
  <c r="AC916" i="1"/>
  <c r="AC980" i="1"/>
  <c r="AC1044" i="1"/>
  <c r="AC1108" i="1"/>
  <c r="AC1172" i="1"/>
  <c r="AC1236" i="1"/>
  <c r="AC1300" i="1"/>
  <c r="AC1364" i="1"/>
  <c r="AC1428" i="1"/>
  <c r="AC1492" i="1"/>
  <c r="AC264" i="1"/>
  <c r="AC239" i="1"/>
  <c r="AC1015" i="1"/>
  <c r="AC1455" i="1"/>
  <c r="AC61" i="1"/>
  <c r="AC125" i="1"/>
  <c r="AC189" i="1"/>
  <c r="AC253" i="1"/>
  <c r="AC317" i="1"/>
  <c r="AC381" i="1"/>
  <c r="AC445" i="1"/>
  <c r="AC509" i="1"/>
  <c r="AC573" i="1"/>
  <c r="AC637" i="1"/>
  <c r="AC701" i="1"/>
  <c r="AC765" i="1"/>
  <c r="AC829" i="1"/>
  <c r="AC893" i="1"/>
  <c r="AC957" i="1"/>
  <c r="AC1021" i="1"/>
  <c r="AC1085" i="1"/>
  <c r="AC1149" i="1"/>
  <c r="AC1213" i="1"/>
  <c r="AC1277" i="1"/>
  <c r="AC1341" i="1"/>
  <c r="AC1405" i="1"/>
  <c r="AC1469" i="1"/>
  <c r="AC1533" i="1"/>
  <c r="AC47" i="1"/>
  <c r="AC423" i="1"/>
  <c r="AC807" i="1"/>
  <c r="AC1159" i="1"/>
  <c r="AC1503" i="1"/>
  <c r="AC62" i="1"/>
  <c r="AC126" i="1"/>
  <c r="AC190" i="1"/>
  <c r="AC254" i="1"/>
  <c r="AC318" i="1"/>
  <c r="AC382" i="1"/>
  <c r="AC454" i="1"/>
  <c r="AC542" i="1"/>
  <c r="AC606" i="1"/>
  <c r="AC670" i="1"/>
  <c r="AC734" i="1"/>
  <c r="AC798" i="1"/>
  <c r="AC862" i="1"/>
  <c r="AC926" i="1"/>
  <c r="AC990" i="1"/>
  <c r="AC1054" i="1"/>
  <c r="AC1118" i="1"/>
  <c r="AC1182" i="1"/>
  <c r="AC1246" i="1"/>
  <c r="AC1310" i="1"/>
  <c r="AC1382" i="1"/>
  <c r="AC1446" i="1"/>
  <c r="AC1510" i="1"/>
  <c r="AC16" i="1"/>
  <c r="AC80" i="1"/>
  <c r="AC144" i="1"/>
  <c r="AC208" i="1"/>
  <c r="AC320" i="1"/>
  <c r="AC440" i="1"/>
  <c r="AC512" i="1"/>
  <c r="AC576" i="1"/>
  <c r="AC640" i="1"/>
  <c r="AC704" i="1"/>
  <c r="AC768" i="1"/>
  <c r="AC832" i="1"/>
  <c r="AC896" i="1"/>
  <c r="AC968" i="1"/>
  <c r="AC1032" i="1"/>
  <c r="AC1177" i="1"/>
  <c r="AC271" i="1"/>
  <c r="AC663" i="1"/>
  <c r="AC1023" i="1"/>
  <c r="AC1407" i="1"/>
  <c r="AC1588" i="1"/>
  <c r="AC1652" i="1"/>
  <c r="AC1716" i="1"/>
  <c r="AC1780" i="1"/>
  <c r="AC1794" i="1"/>
  <c r="AC1621" i="1"/>
  <c r="AC1685" i="1"/>
  <c r="AC1749" i="1"/>
  <c r="AC1626" i="1"/>
  <c r="AC502" i="1"/>
  <c r="AC1614" i="1"/>
  <c r="AC1678" i="1"/>
  <c r="AC1742" i="1"/>
  <c r="AC1806" i="1"/>
  <c r="AC1567" i="1"/>
  <c r="AC1631" i="1"/>
  <c r="AC1695" i="1"/>
  <c r="AC1759" i="1"/>
  <c r="AC1658" i="1"/>
  <c r="AC296" i="1"/>
  <c r="AC1088" i="1"/>
  <c r="AC1152" i="1"/>
  <c r="AC1216" i="1"/>
  <c r="AC1280" i="1"/>
  <c r="AC1344" i="1"/>
  <c r="AC1408" i="1"/>
  <c r="AC1472" i="1"/>
  <c r="AC1536" i="1"/>
  <c r="AC1600" i="1"/>
  <c r="AC1664" i="1"/>
  <c r="AC1728" i="1"/>
  <c r="AC1792" i="1"/>
  <c r="AC481" i="1"/>
  <c r="AC601" i="1"/>
  <c r="AC673" i="1"/>
  <c r="AC745" i="1"/>
  <c r="AC817" i="1"/>
  <c r="AC897" i="1"/>
  <c r="AC969" i="1"/>
  <c r="AC1041" i="1"/>
  <c r="AC1121" i="1"/>
  <c r="AC1201" i="1"/>
  <c r="AC1289" i="1"/>
  <c r="AC1377" i="1"/>
  <c r="AC1457" i="1"/>
  <c r="AC1545" i="1"/>
  <c r="AC1609" i="1"/>
  <c r="AC1673" i="1"/>
  <c r="AC1737" i="1"/>
  <c r="AC1801" i="1"/>
  <c r="AC1595" i="1"/>
  <c r="AC1659" i="1"/>
  <c r="AC1723" i="1"/>
  <c r="AC1787" i="1"/>
  <c r="AC1770" i="1"/>
  <c r="AC33" i="1"/>
  <c r="AC497" i="1"/>
  <c r="AC202" i="1"/>
  <c r="AC658" i="1"/>
  <c r="AC1042" i="1"/>
  <c r="AC1426" i="1"/>
  <c r="AC591" i="1"/>
  <c r="AC211" i="1"/>
  <c r="AC619" i="1"/>
  <c r="AC1003" i="1"/>
  <c r="AC1387" i="1"/>
  <c r="AC1031" i="1"/>
  <c r="AC300" i="1"/>
  <c r="AC684" i="1"/>
  <c r="AC1068" i="1"/>
  <c r="AC1452" i="1"/>
  <c r="AC21" i="1"/>
  <c r="AC469" i="1"/>
  <c r="AC789" i="1"/>
  <c r="AC1109" i="1"/>
  <c r="AC1429" i="1"/>
  <c r="AC935" i="1"/>
  <c r="AC214" i="1"/>
  <c r="AC486" i="1"/>
  <c r="AC822" i="1"/>
  <c r="AC1206" i="1"/>
  <c r="AC40" i="1"/>
  <c r="AC368" i="1"/>
  <c r="AC792" i="1"/>
  <c r="AC791" i="1"/>
  <c r="AC1804" i="1"/>
  <c r="AC1574" i="1"/>
  <c r="AC1719" i="1"/>
  <c r="AC1240" i="1"/>
  <c r="AC1624" i="1"/>
  <c r="AC625" i="1"/>
  <c r="AC993" i="1"/>
  <c r="AC1489" i="1"/>
  <c r="AC1619" i="1"/>
  <c r="AC17" i="1"/>
  <c r="AC81" i="1"/>
  <c r="AC145" i="1"/>
  <c r="AC209" i="1"/>
  <c r="AC273" i="1"/>
  <c r="AC337" i="1"/>
  <c r="AC401" i="1"/>
  <c r="AC473" i="1"/>
  <c r="AC1017" i="1"/>
  <c r="AC1087" i="1"/>
  <c r="AC1519" i="1"/>
  <c r="AC90" i="1"/>
  <c r="AC186" i="1"/>
  <c r="AC258" i="1"/>
  <c r="AC322" i="1"/>
  <c r="AC386" i="1"/>
  <c r="AC450" i="1"/>
  <c r="AC514" i="1"/>
  <c r="AC578" i="1"/>
  <c r="AC642" i="1"/>
  <c r="AC706" i="1"/>
  <c r="AC770" i="1"/>
  <c r="AC834" i="1"/>
  <c r="AC898" i="1"/>
  <c r="AC962" i="1"/>
  <c r="AC1026" i="1"/>
  <c r="AC1090" i="1"/>
  <c r="AC1154" i="1"/>
  <c r="AC1218" i="1"/>
  <c r="AC1282" i="1"/>
  <c r="AC1346" i="1"/>
  <c r="AC1410" i="1"/>
  <c r="AC1482" i="1"/>
  <c r="AC1554" i="1"/>
  <c r="AC111" i="1"/>
  <c r="AC495" i="1"/>
  <c r="AC879" i="1"/>
  <c r="AC1239" i="1"/>
  <c r="AC1056" i="1"/>
  <c r="AC67" i="1"/>
  <c r="AC131" i="1"/>
  <c r="AC195" i="1"/>
  <c r="AC259" i="1"/>
  <c r="AC323" i="1"/>
  <c r="AC387" i="1"/>
  <c r="AC451" i="1"/>
  <c r="AC539" i="1"/>
  <c r="AC603" i="1"/>
  <c r="AC667" i="1"/>
  <c r="AC923" i="1"/>
  <c r="AC987" i="1"/>
  <c r="AC1051" i="1"/>
  <c r="AC1115" i="1"/>
  <c r="AC1179" i="1"/>
  <c r="AC1243" i="1"/>
  <c r="AC1307" i="1"/>
  <c r="AC1371" i="1"/>
  <c r="AC1435" i="1"/>
  <c r="AC1499" i="1"/>
  <c r="AC392" i="1"/>
  <c r="AC183" i="1"/>
  <c r="AC551" i="1"/>
  <c r="AC951" i="1"/>
  <c r="AC1311" i="1"/>
  <c r="AC28" i="1"/>
  <c r="AC92" i="1"/>
  <c r="AC156" i="1"/>
  <c r="AC220" i="1"/>
  <c r="AC284" i="1"/>
  <c r="AC348" i="1"/>
  <c r="AC412" i="1"/>
  <c r="AC476" i="1"/>
  <c r="AC540" i="1"/>
  <c r="AC604" i="1"/>
  <c r="AC668" i="1"/>
  <c r="AC732" i="1"/>
  <c r="AC796" i="1"/>
  <c r="AC860" i="1"/>
  <c r="AC924" i="1"/>
  <c r="AC988" i="1"/>
  <c r="AC1052" i="1"/>
  <c r="AC1116" i="1"/>
  <c r="AC1180" i="1"/>
  <c r="AC1244" i="1"/>
  <c r="AC1308" i="1"/>
  <c r="AC1372" i="1"/>
  <c r="AC1436" i="1"/>
  <c r="AC1500" i="1"/>
  <c r="AC761" i="1"/>
  <c r="AC295" i="1"/>
  <c r="AC655" i="1"/>
  <c r="AC1055" i="1"/>
  <c r="AC1527" i="1"/>
  <c r="AC69" i="1"/>
  <c r="AC133" i="1"/>
  <c r="AC197" i="1"/>
  <c r="AC261" i="1"/>
  <c r="AC325" i="1"/>
  <c r="AC389" i="1"/>
  <c r="AC453" i="1"/>
  <c r="AC517" i="1"/>
  <c r="AC581" i="1"/>
  <c r="AC645" i="1"/>
  <c r="AC709" i="1"/>
  <c r="AC773" i="1"/>
  <c r="AC837" i="1"/>
  <c r="AC901" i="1"/>
  <c r="AC965" i="1"/>
  <c r="AC1029" i="1"/>
  <c r="AC1093" i="1"/>
  <c r="AC1157" i="1"/>
  <c r="AC1221" i="1"/>
  <c r="AC1285" i="1"/>
  <c r="AC1349" i="1"/>
  <c r="AC1413" i="1"/>
  <c r="AC1477" i="1"/>
  <c r="AC1541" i="1"/>
  <c r="AC71" i="1"/>
  <c r="AC847" i="1"/>
  <c r="AC1207" i="1"/>
  <c r="AC1374" i="1"/>
  <c r="AC70" i="1"/>
  <c r="AC134" i="1"/>
  <c r="AC198" i="1"/>
  <c r="AC262" i="1"/>
  <c r="AC326" i="1"/>
  <c r="AC390" i="1"/>
  <c r="AC462" i="1"/>
  <c r="AC550" i="1"/>
  <c r="AC614" i="1"/>
  <c r="AC678" i="1"/>
  <c r="AC742" i="1"/>
  <c r="AC806" i="1"/>
  <c r="AC870" i="1"/>
  <c r="AC934" i="1"/>
  <c r="AC998" i="1"/>
  <c r="AC1062" i="1"/>
  <c r="AC1126" i="1"/>
  <c r="AC1190" i="1"/>
  <c r="AC1254" i="1"/>
  <c r="AC1318" i="1"/>
  <c r="AC1390" i="1"/>
  <c r="AC1454" i="1"/>
  <c r="AC1518" i="1"/>
  <c r="AC24" i="1"/>
  <c r="AC88" i="1"/>
  <c r="AC152" i="1"/>
  <c r="AC216" i="1"/>
  <c r="AC336" i="1"/>
  <c r="AC448" i="1"/>
  <c r="AC520" i="1"/>
  <c r="AC584" i="1"/>
  <c r="AC648" i="1"/>
  <c r="AC712" i="1"/>
  <c r="AC776" i="1"/>
  <c r="AC840" i="1"/>
  <c r="AC904" i="1"/>
  <c r="AC976" i="1"/>
  <c r="AC1040" i="1"/>
  <c r="AC1369" i="1"/>
  <c r="AC311" i="1"/>
  <c r="AC703" i="1"/>
  <c r="AC1063" i="1"/>
  <c r="AC1447" i="1"/>
  <c r="AC1596" i="1"/>
  <c r="AC1660" i="1"/>
  <c r="AC1724" i="1"/>
  <c r="AC1788" i="1"/>
  <c r="AC1565" i="1"/>
  <c r="AC1629" i="1"/>
  <c r="AC1693" i="1"/>
  <c r="AC1757" i="1"/>
  <c r="AC1650" i="1"/>
  <c r="AC534" i="1"/>
  <c r="AC1622" i="1"/>
  <c r="AC1686" i="1"/>
  <c r="AC1750" i="1"/>
  <c r="AC1575" i="1"/>
  <c r="AC1639" i="1"/>
  <c r="AC1703" i="1"/>
  <c r="AC1767" i="1"/>
  <c r="AC82" i="1"/>
  <c r="AC1698" i="1"/>
  <c r="AC312" i="1"/>
  <c r="AC1096" i="1"/>
  <c r="AC1160" i="1"/>
  <c r="AC1224" i="1"/>
  <c r="AC1288" i="1"/>
  <c r="AC1352" i="1"/>
  <c r="AC1416" i="1"/>
  <c r="AC1480" i="1"/>
  <c r="AC1544" i="1"/>
  <c r="AC1608" i="1"/>
  <c r="AC1672" i="1"/>
  <c r="AC1736" i="1"/>
  <c r="AC1800" i="1"/>
  <c r="AC513" i="1"/>
  <c r="AC609" i="1"/>
  <c r="AC681" i="1"/>
  <c r="AC753" i="1"/>
  <c r="AC833" i="1"/>
  <c r="AC905" i="1"/>
  <c r="AC977" i="1"/>
  <c r="AC1049" i="1"/>
  <c r="AC1129" i="1"/>
  <c r="AC1217" i="1"/>
  <c r="AC1297" i="1"/>
  <c r="AC1385" i="1"/>
  <c r="AC1473" i="1"/>
  <c r="AC1553" i="1"/>
  <c r="AC1617" i="1"/>
  <c r="AC1681" i="1"/>
  <c r="AC1745" i="1"/>
  <c r="AC1603" i="1"/>
  <c r="AC1667" i="1"/>
  <c r="AC1731" i="1"/>
  <c r="AC1795" i="1"/>
  <c r="AB8" i="1"/>
  <c r="AB34" i="1"/>
  <c r="AB162" i="1"/>
  <c r="O9" i="1"/>
  <c r="R9" i="1"/>
  <c r="O8" i="1"/>
  <c r="R8" i="1"/>
  <c r="O10" i="1"/>
  <c r="R10" i="1"/>
  <c r="K12" i="1"/>
  <c r="N9" i="1"/>
  <c r="N10" i="1"/>
  <c r="N11" i="1"/>
  <c r="L8" i="1"/>
  <c r="J12" i="1"/>
  <c r="N8" i="1"/>
  <c r="AF1504" i="1" l="1"/>
  <c r="AF1512" i="1"/>
  <c r="AF1520" i="1"/>
  <c r="AF1528" i="1"/>
  <c r="AF1536" i="1"/>
  <c r="AF1544" i="1"/>
  <c r="AF1552" i="1"/>
  <c r="AF1560" i="1"/>
  <c r="AF1568" i="1"/>
  <c r="AF1576" i="1"/>
  <c r="AF1584" i="1"/>
  <c r="AF1592" i="1"/>
  <c r="AF1600" i="1"/>
  <c r="AF1608" i="1"/>
  <c r="AF1616" i="1"/>
  <c r="AF1624" i="1"/>
  <c r="AF1632" i="1"/>
  <c r="AF1640" i="1"/>
  <c r="AF1648" i="1"/>
  <c r="AF1656" i="1"/>
  <c r="AF1664" i="1"/>
  <c r="AF1672" i="1"/>
  <c r="AF1680" i="1"/>
  <c r="AF1688" i="1"/>
  <c r="AF1696" i="1"/>
  <c r="AF1704" i="1"/>
  <c r="AF1712" i="1"/>
  <c r="AF1720" i="1"/>
  <c r="AF1728" i="1"/>
  <c r="AF1736" i="1"/>
  <c r="AF1744" i="1"/>
  <c r="AF1752" i="1"/>
  <c r="AF1760" i="1"/>
  <c r="AF1768" i="1"/>
  <c r="AF1776" i="1"/>
  <c r="AF1784" i="1"/>
  <c r="AF1792" i="1"/>
  <c r="AF1800" i="1"/>
  <c r="AF1808" i="1"/>
  <c r="AF1494" i="1"/>
  <c r="AF1505" i="1"/>
  <c r="AF1513" i="1"/>
  <c r="AF1521" i="1"/>
  <c r="AF1529" i="1"/>
  <c r="AF1537" i="1"/>
  <c r="AF1545" i="1"/>
  <c r="AF1553" i="1"/>
  <c r="AF1561" i="1"/>
  <c r="AF1569" i="1"/>
  <c r="AF1577" i="1"/>
  <c r="AF1585" i="1"/>
  <c r="AF1593" i="1"/>
  <c r="AF1601" i="1"/>
  <c r="AF1609" i="1"/>
  <c r="AF1617" i="1"/>
  <c r="AF1625" i="1"/>
  <c r="AF1633" i="1"/>
  <c r="AF1641" i="1"/>
  <c r="AF1649" i="1"/>
  <c r="AF1657" i="1"/>
  <c r="AF1665" i="1"/>
  <c r="AF1673" i="1"/>
  <c r="AF1681" i="1"/>
  <c r="AF1689" i="1"/>
  <c r="AF1697" i="1"/>
  <c r="AF1705" i="1"/>
  <c r="AF1713" i="1"/>
  <c r="AF1721" i="1"/>
  <c r="AF1729" i="1"/>
  <c r="AF1737" i="1"/>
  <c r="AF1745" i="1"/>
  <c r="AF1753" i="1"/>
  <c r="AF1761" i="1"/>
  <c r="AF1769" i="1"/>
  <c r="AF1777" i="1"/>
  <c r="AF1785" i="1"/>
  <c r="AF1793" i="1"/>
  <c r="AF1801" i="1"/>
  <c r="AF1487" i="1"/>
  <c r="AF1495" i="1"/>
  <c r="AF1498" i="1"/>
  <c r="AF1506" i="1"/>
  <c r="AF1514" i="1"/>
  <c r="AF1522" i="1"/>
  <c r="AF1530" i="1"/>
  <c r="AF1538" i="1"/>
  <c r="AF1546" i="1"/>
  <c r="AF1554" i="1"/>
  <c r="AF1562" i="1"/>
  <c r="AF1570" i="1"/>
  <c r="AF1578" i="1"/>
  <c r="AF1586" i="1"/>
  <c r="AF1594" i="1"/>
  <c r="AF1602" i="1"/>
  <c r="AF1610" i="1"/>
  <c r="AF1618" i="1"/>
  <c r="AF1626" i="1"/>
  <c r="AF1634" i="1"/>
  <c r="AF1642" i="1"/>
  <c r="AF1650" i="1"/>
  <c r="AF1658" i="1"/>
  <c r="AF1666" i="1"/>
  <c r="AF1674" i="1"/>
  <c r="AF1682" i="1"/>
  <c r="AF1690" i="1"/>
  <c r="AF1698" i="1"/>
  <c r="AF1706" i="1"/>
  <c r="AF1714" i="1"/>
  <c r="AF1722" i="1"/>
  <c r="AF1730" i="1"/>
  <c r="AF1738" i="1"/>
  <c r="AF1746" i="1"/>
  <c r="AF1754" i="1"/>
  <c r="AF1762" i="1"/>
  <c r="AF1770" i="1"/>
  <c r="AF1778" i="1"/>
  <c r="AF1786" i="1"/>
  <c r="AF1794" i="1"/>
  <c r="AF1802" i="1"/>
  <c r="AF1488" i="1"/>
  <c r="AF1496" i="1"/>
  <c r="AF1499" i="1"/>
  <c r="AF1507" i="1"/>
  <c r="AF1515" i="1"/>
  <c r="AF1523" i="1"/>
  <c r="AF1531" i="1"/>
  <c r="AF1539" i="1"/>
  <c r="AF1547" i="1"/>
  <c r="AF1555" i="1"/>
  <c r="AF1563" i="1"/>
  <c r="AF1571" i="1"/>
  <c r="AF1579" i="1"/>
  <c r="AF1587" i="1"/>
  <c r="AF1595" i="1"/>
  <c r="AF1603" i="1"/>
  <c r="AF1611" i="1"/>
  <c r="AF1619" i="1"/>
  <c r="AF1627" i="1"/>
  <c r="AF1635" i="1"/>
  <c r="AF1643" i="1"/>
  <c r="AF1651" i="1"/>
  <c r="AF1659" i="1"/>
  <c r="AF1667" i="1"/>
  <c r="AF1675" i="1"/>
  <c r="AF1683" i="1"/>
  <c r="AF1691" i="1"/>
  <c r="AF1699" i="1"/>
  <c r="AF1707" i="1"/>
  <c r="AF1715" i="1"/>
  <c r="AF1723" i="1"/>
  <c r="AF1731" i="1"/>
  <c r="AF1739" i="1"/>
  <c r="AF1747" i="1"/>
  <c r="AF1755" i="1"/>
  <c r="AF1763" i="1"/>
  <c r="AF1771" i="1"/>
  <c r="AF1779" i="1"/>
  <c r="AF1787" i="1"/>
  <c r="AF1795" i="1"/>
  <c r="AF1803" i="1"/>
  <c r="AF1489" i="1"/>
  <c r="AF1497" i="1"/>
  <c r="AF1500" i="1"/>
  <c r="AF1508" i="1"/>
  <c r="AF1516" i="1"/>
  <c r="AF1524" i="1"/>
  <c r="AF1532" i="1"/>
  <c r="AF1540" i="1"/>
  <c r="AF1548" i="1"/>
  <c r="AF1556" i="1"/>
  <c r="AF1564" i="1"/>
  <c r="AF1572" i="1"/>
  <c r="AF1580" i="1"/>
  <c r="AF1588" i="1"/>
  <c r="AF1596" i="1"/>
  <c r="AF1604" i="1"/>
  <c r="AF1612" i="1"/>
  <c r="AF1620" i="1"/>
  <c r="AF1628" i="1"/>
  <c r="AF1636" i="1"/>
  <c r="AF1644" i="1"/>
  <c r="AF1652" i="1"/>
  <c r="AF1660" i="1"/>
  <c r="AF1668" i="1"/>
  <c r="AF1676" i="1"/>
  <c r="AF1684" i="1"/>
  <c r="AF1692" i="1"/>
  <c r="AF1700" i="1"/>
  <c r="AF1708" i="1"/>
  <c r="AF1716" i="1"/>
  <c r="AF1724" i="1"/>
  <c r="AF1732" i="1"/>
  <c r="AF1740" i="1"/>
  <c r="AF1748" i="1"/>
  <c r="AF1756" i="1"/>
  <c r="AF1764" i="1"/>
  <c r="AF1772" i="1"/>
  <c r="AF1780" i="1"/>
  <c r="AF1788" i="1"/>
  <c r="AF1796" i="1"/>
  <c r="AF1804" i="1"/>
  <c r="AF1490" i="1"/>
  <c r="AF1486" i="1"/>
  <c r="AF1501" i="1"/>
  <c r="AF1509" i="1"/>
  <c r="AF1517" i="1"/>
  <c r="AF1525" i="1"/>
  <c r="AF1533" i="1"/>
  <c r="AF1541" i="1"/>
  <c r="AF1549" i="1"/>
  <c r="AF1557" i="1"/>
  <c r="AF1565" i="1"/>
  <c r="AF1573" i="1"/>
  <c r="AF1581" i="1"/>
  <c r="AF1589" i="1"/>
  <c r="AF1597" i="1"/>
  <c r="AF1605" i="1"/>
  <c r="AF1613" i="1"/>
  <c r="AF1621" i="1"/>
  <c r="AF1629" i="1"/>
  <c r="AF1637" i="1"/>
  <c r="AF1645" i="1"/>
  <c r="AF1653" i="1"/>
  <c r="AF1661" i="1"/>
  <c r="AF1669" i="1"/>
  <c r="AF1677" i="1"/>
  <c r="AF1685" i="1"/>
  <c r="AF1693" i="1"/>
  <c r="AF1701" i="1"/>
  <c r="AF1709" i="1"/>
  <c r="AF1717" i="1"/>
  <c r="AF1725" i="1"/>
  <c r="AF1733" i="1"/>
  <c r="AF1741" i="1"/>
  <c r="AF1749" i="1"/>
  <c r="AF1757" i="1"/>
  <c r="AF1765" i="1"/>
  <c r="AF1773" i="1"/>
  <c r="AF1781" i="1"/>
  <c r="AF1789" i="1"/>
  <c r="AF1797" i="1"/>
  <c r="AF1805" i="1"/>
  <c r="AF1491" i="1"/>
  <c r="AF1502" i="1"/>
  <c r="AF1510" i="1"/>
  <c r="AF1518" i="1"/>
  <c r="AF1526" i="1"/>
  <c r="AF1534" i="1"/>
  <c r="AF1542" i="1"/>
  <c r="AF1550" i="1"/>
  <c r="AF1558" i="1"/>
  <c r="AF1566" i="1"/>
  <c r="AF1574" i="1"/>
  <c r="AF1582" i="1"/>
  <c r="AF1590" i="1"/>
  <c r="AF1598" i="1"/>
  <c r="AF1606" i="1"/>
  <c r="AF1614" i="1"/>
  <c r="AF1622" i="1"/>
  <c r="AF1630" i="1"/>
  <c r="AF1638" i="1"/>
  <c r="AF1646" i="1"/>
  <c r="AF1654" i="1"/>
  <c r="AF1662" i="1"/>
  <c r="AF1670" i="1"/>
  <c r="AF1678" i="1"/>
  <c r="AF1686" i="1"/>
  <c r="AF1694" i="1"/>
  <c r="AF1702" i="1"/>
  <c r="AF1710" i="1"/>
  <c r="AF1718" i="1"/>
  <c r="AF1726" i="1"/>
  <c r="AF1734" i="1"/>
  <c r="AF1742" i="1"/>
  <c r="AF1750" i="1"/>
  <c r="AF1758" i="1"/>
  <c r="AF1766" i="1"/>
  <c r="AF1774" i="1"/>
  <c r="AF1782" i="1"/>
  <c r="AF1790" i="1"/>
  <c r="AF1798" i="1"/>
  <c r="AF1806" i="1"/>
  <c r="AF1492" i="1"/>
  <c r="AF1503" i="1"/>
  <c r="AF1511" i="1"/>
  <c r="AF1519" i="1"/>
  <c r="AF1527" i="1"/>
  <c r="AF1535" i="1"/>
  <c r="AF1543" i="1"/>
  <c r="AF1551" i="1"/>
  <c r="AF1559" i="1"/>
  <c r="AF1567" i="1"/>
  <c r="AF1575" i="1"/>
  <c r="AF1583" i="1"/>
  <c r="AF1591" i="1"/>
  <c r="AF1599" i="1"/>
  <c r="AF1607" i="1"/>
  <c r="AF1615" i="1"/>
  <c r="AF1623" i="1"/>
  <c r="AF1631" i="1"/>
  <c r="AF1639" i="1"/>
  <c r="AF1647" i="1"/>
  <c r="AF1655" i="1"/>
  <c r="AF1663" i="1"/>
  <c r="AF1671" i="1"/>
  <c r="AF1679" i="1"/>
  <c r="AF1687" i="1"/>
  <c r="AF1695" i="1"/>
  <c r="AF1703" i="1"/>
  <c r="AF1711" i="1"/>
  <c r="AF1719" i="1"/>
  <c r="AF1727" i="1"/>
  <c r="AF1735" i="1"/>
  <c r="AF1743" i="1"/>
  <c r="AF1751" i="1"/>
  <c r="AF1759" i="1"/>
  <c r="AF1767" i="1"/>
  <c r="AF1775" i="1"/>
  <c r="AF1783" i="1"/>
  <c r="AF1791" i="1"/>
  <c r="AF1799" i="1"/>
  <c r="AF1807" i="1"/>
  <c r="AF1493" i="1"/>
  <c r="AF606" i="1"/>
  <c r="AF614" i="1"/>
  <c r="AF622" i="1"/>
  <c r="AF630" i="1"/>
  <c r="AF638" i="1"/>
  <c r="AF646" i="1"/>
  <c r="AF654" i="1"/>
  <c r="AF662" i="1"/>
  <c r="AF670" i="1"/>
  <c r="AF678" i="1"/>
  <c r="AF686" i="1"/>
  <c r="AF694" i="1"/>
  <c r="AF702" i="1"/>
  <c r="AF710" i="1"/>
  <c r="AF718" i="1"/>
  <c r="AF726" i="1"/>
  <c r="AF734" i="1"/>
  <c r="AF742" i="1"/>
  <c r="AF750" i="1"/>
  <c r="AF758" i="1"/>
  <c r="AF766" i="1"/>
  <c r="AF774" i="1"/>
  <c r="AF782" i="1"/>
  <c r="AF790" i="1"/>
  <c r="AF798" i="1"/>
  <c r="AF806" i="1"/>
  <c r="AF814" i="1"/>
  <c r="AF822" i="1"/>
  <c r="AF830" i="1"/>
  <c r="AF838" i="1"/>
  <c r="AF846" i="1"/>
  <c r="AF854" i="1"/>
  <c r="AF862" i="1"/>
  <c r="AF870" i="1"/>
  <c r="AF878" i="1"/>
  <c r="AF886" i="1"/>
  <c r="AF894" i="1"/>
  <c r="AF902" i="1"/>
  <c r="AF910" i="1"/>
  <c r="AF918" i="1"/>
  <c r="AF926" i="1"/>
  <c r="AF934" i="1"/>
  <c r="AF942" i="1"/>
  <c r="AF950" i="1"/>
  <c r="AF958" i="1"/>
  <c r="AF966" i="1"/>
  <c r="AF974" i="1"/>
  <c r="AF982" i="1"/>
  <c r="AF990" i="1"/>
  <c r="AF998" i="1"/>
  <c r="AF1006" i="1"/>
  <c r="AF1014" i="1"/>
  <c r="AF1022" i="1"/>
  <c r="AF599" i="1"/>
  <c r="AF607" i="1"/>
  <c r="AF615" i="1"/>
  <c r="AF623" i="1"/>
  <c r="AF631" i="1"/>
  <c r="AF639" i="1"/>
  <c r="AF647" i="1"/>
  <c r="AF655" i="1"/>
  <c r="AF663" i="1"/>
  <c r="AF671" i="1"/>
  <c r="AF679" i="1"/>
  <c r="AF687" i="1"/>
  <c r="AF695" i="1"/>
  <c r="AF703" i="1"/>
  <c r="AF711" i="1"/>
  <c r="AF719" i="1"/>
  <c r="AF727" i="1"/>
  <c r="AF735" i="1"/>
  <c r="AF743" i="1"/>
  <c r="AF751" i="1"/>
  <c r="AF759" i="1"/>
  <c r="AF767" i="1"/>
  <c r="AF775" i="1"/>
  <c r="AF783" i="1"/>
  <c r="AF791" i="1"/>
  <c r="AF799" i="1"/>
  <c r="AF807" i="1"/>
  <c r="AF815" i="1"/>
  <c r="AF823" i="1"/>
  <c r="AF831" i="1"/>
  <c r="AF839" i="1"/>
  <c r="AF847" i="1"/>
  <c r="AF855" i="1"/>
  <c r="AF863" i="1"/>
  <c r="AF871" i="1"/>
  <c r="AF879" i="1"/>
  <c r="AF887" i="1"/>
  <c r="AF895" i="1"/>
  <c r="AF903" i="1"/>
  <c r="AF911" i="1"/>
  <c r="AF919" i="1"/>
  <c r="AF927" i="1"/>
  <c r="AF935" i="1"/>
  <c r="AF943" i="1"/>
  <c r="AF951" i="1"/>
  <c r="AF959" i="1"/>
  <c r="AF967" i="1"/>
  <c r="AF975" i="1"/>
  <c r="AF983" i="1"/>
  <c r="AF991" i="1"/>
  <c r="AF999" i="1"/>
  <c r="AF1007" i="1"/>
  <c r="AF1015" i="1"/>
  <c r="AF1023" i="1"/>
  <c r="AF602" i="1"/>
  <c r="AF610" i="1"/>
  <c r="AF618" i="1"/>
  <c r="AF626" i="1"/>
  <c r="AF634" i="1"/>
  <c r="AF642" i="1"/>
  <c r="AF650" i="1"/>
  <c r="AF658" i="1"/>
  <c r="AF666" i="1"/>
  <c r="AF674" i="1"/>
  <c r="AF682" i="1"/>
  <c r="AF690" i="1"/>
  <c r="AF698" i="1"/>
  <c r="AF706" i="1"/>
  <c r="AF714" i="1"/>
  <c r="AF722" i="1"/>
  <c r="AF730" i="1"/>
  <c r="AF738" i="1"/>
  <c r="AF746" i="1"/>
  <c r="AF754" i="1"/>
  <c r="AF762" i="1"/>
  <c r="AF770" i="1"/>
  <c r="AF778" i="1"/>
  <c r="AF786" i="1"/>
  <c r="AF794" i="1"/>
  <c r="AF802" i="1"/>
  <c r="AF810" i="1"/>
  <c r="AF818" i="1"/>
  <c r="AF826" i="1"/>
  <c r="AF834" i="1"/>
  <c r="AF842" i="1"/>
  <c r="AF850" i="1"/>
  <c r="AF858" i="1"/>
  <c r="AF866" i="1"/>
  <c r="AF874" i="1"/>
  <c r="AF882" i="1"/>
  <c r="AF890" i="1"/>
  <c r="AF898" i="1"/>
  <c r="AF906" i="1"/>
  <c r="AF914" i="1"/>
  <c r="AF922" i="1"/>
  <c r="AF930" i="1"/>
  <c r="AF938" i="1"/>
  <c r="AF946" i="1"/>
  <c r="AF954" i="1"/>
  <c r="AF962" i="1"/>
  <c r="AF970" i="1"/>
  <c r="AF978" i="1"/>
  <c r="AF986" i="1"/>
  <c r="AF994" i="1"/>
  <c r="AF1002" i="1"/>
  <c r="AF1010" i="1"/>
  <c r="AF1018" i="1"/>
  <c r="AF1026" i="1"/>
  <c r="AF603" i="1"/>
  <c r="AF611" i="1"/>
  <c r="AF619" i="1"/>
  <c r="AF627" i="1"/>
  <c r="AF635" i="1"/>
  <c r="AF643" i="1"/>
  <c r="AF651" i="1"/>
  <c r="AF659" i="1"/>
  <c r="AF667" i="1"/>
  <c r="AF675" i="1"/>
  <c r="AF683" i="1"/>
  <c r="AF691" i="1"/>
  <c r="AF699" i="1"/>
  <c r="AF707" i="1"/>
  <c r="AF715" i="1"/>
  <c r="AF723" i="1"/>
  <c r="AF731" i="1"/>
  <c r="AF739" i="1"/>
  <c r="AF747" i="1"/>
  <c r="AF755" i="1"/>
  <c r="AF763" i="1"/>
  <c r="AF771" i="1"/>
  <c r="AF779" i="1"/>
  <c r="AF787" i="1"/>
  <c r="AF795" i="1"/>
  <c r="AF803" i="1"/>
  <c r="AF811" i="1"/>
  <c r="AF819" i="1"/>
  <c r="AF827" i="1"/>
  <c r="AF835" i="1"/>
  <c r="AF843" i="1"/>
  <c r="AF851" i="1"/>
  <c r="AF859" i="1"/>
  <c r="AF867" i="1"/>
  <c r="AF875" i="1"/>
  <c r="AF883" i="1"/>
  <c r="AF891" i="1"/>
  <c r="AF899" i="1"/>
  <c r="AF907" i="1"/>
  <c r="AF915" i="1"/>
  <c r="AF923" i="1"/>
  <c r="AF931" i="1"/>
  <c r="AF939" i="1"/>
  <c r="AF947" i="1"/>
  <c r="AF955" i="1"/>
  <c r="AF963" i="1"/>
  <c r="AF971" i="1"/>
  <c r="AF979" i="1"/>
  <c r="AF987" i="1"/>
  <c r="AF995" i="1"/>
  <c r="AF1003" i="1"/>
  <c r="AF1011" i="1"/>
  <c r="AF1019" i="1"/>
  <c r="AF1027" i="1"/>
  <c r="AF613" i="1"/>
  <c r="AF629" i="1"/>
  <c r="AF645" i="1"/>
  <c r="AF661" i="1"/>
  <c r="AF677" i="1"/>
  <c r="AF693" i="1"/>
  <c r="AF709" i="1"/>
  <c r="AF725" i="1"/>
  <c r="AF741" i="1"/>
  <c r="AF757" i="1"/>
  <c r="AF773" i="1"/>
  <c r="AF789" i="1"/>
  <c r="AF805" i="1"/>
  <c r="AF821" i="1"/>
  <c r="AF837" i="1"/>
  <c r="AF853" i="1"/>
  <c r="AF869" i="1"/>
  <c r="AF885" i="1"/>
  <c r="AF901" i="1"/>
  <c r="AF917" i="1"/>
  <c r="AF933" i="1"/>
  <c r="AF949" i="1"/>
  <c r="AF965" i="1"/>
  <c r="AF981" i="1"/>
  <c r="AF997" i="1"/>
  <c r="AF1013" i="1"/>
  <c r="AF598" i="1"/>
  <c r="AF600" i="1"/>
  <c r="AF616" i="1"/>
  <c r="AF632" i="1"/>
  <c r="AF648" i="1"/>
  <c r="AF664" i="1"/>
  <c r="AF680" i="1"/>
  <c r="AF696" i="1"/>
  <c r="AF712" i="1"/>
  <c r="AF728" i="1"/>
  <c r="AF744" i="1"/>
  <c r="AF760" i="1"/>
  <c r="AF776" i="1"/>
  <c r="AF792" i="1"/>
  <c r="AF808" i="1"/>
  <c r="AF824" i="1"/>
  <c r="AF840" i="1"/>
  <c r="AF856" i="1"/>
  <c r="AF872" i="1"/>
  <c r="AF888" i="1"/>
  <c r="AF904" i="1"/>
  <c r="AF920" i="1"/>
  <c r="AF936" i="1"/>
  <c r="AF952" i="1"/>
  <c r="AF968" i="1"/>
  <c r="AF984" i="1"/>
  <c r="AF1000" i="1"/>
  <c r="AF1016" i="1"/>
  <c r="AF601" i="1"/>
  <c r="AF617" i="1"/>
  <c r="AF633" i="1"/>
  <c r="AF649" i="1"/>
  <c r="AF665" i="1"/>
  <c r="AF681" i="1"/>
  <c r="AF697" i="1"/>
  <c r="AF713" i="1"/>
  <c r="AF729" i="1"/>
  <c r="AF745" i="1"/>
  <c r="AF761" i="1"/>
  <c r="AF777" i="1"/>
  <c r="AF793" i="1"/>
  <c r="AF809" i="1"/>
  <c r="AF825" i="1"/>
  <c r="AF841" i="1"/>
  <c r="AF857" i="1"/>
  <c r="AF873" i="1"/>
  <c r="AF889" i="1"/>
  <c r="AF905" i="1"/>
  <c r="AF921" i="1"/>
  <c r="AF937" i="1"/>
  <c r="AF953" i="1"/>
  <c r="AF969" i="1"/>
  <c r="AF985" i="1"/>
  <c r="AF1001" i="1"/>
  <c r="AF1017" i="1"/>
  <c r="AF604" i="1"/>
  <c r="AF620" i="1"/>
  <c r="AF636" i="1"/>
  <c r="AF652" i="1"/>
  <c r="AF668" i="1"/>
  <c r="AF684" i="1"/>
  <c r="AF700" i="1"/>
  <c r="AF716" i="1"/>
  <c r="AF732" i="1"/>
  <c r="AF748" i="1"/>
  <c r="AF764" i="1"/>
  <c r="AF780" i="1"/>
  <c r="AF796" i="1"/>
  <c r="AF812" i="1"/>
  <c r="AF828" i="1"/>
  <c r="AF844" i="1"/>
  <c r="AF860" i="1"/>
  <c r="AF876" i="1"/>
  <c r="AF892" i="1"/>
  <c r="AF908" i="1"/>
  <c r="AF924" i="1"/>
  <c r="AF940" i="1"/>
  <c r="AF956" i="1"/>
  <c r="AF972" i="1"/>
  <c r="AF988" i="1"/>
  <c r="AF1004" i="1"/>
  <c r="AF1020" i="1"/>
  <c r="AF605" i="1"/>
  <c r="AF621" i="1"/>
  <c r="AF637" i="1"/>
  <c r="AF653" i="1"/>
  <c r="AF669" i="1"/>
  <c r="AF685" i="1"/>
  <c r="AF701" i="1"/>
  <c r="AF717" i="1"/>
  <c r="AF733" i="1"/>
  <c r="AF749" i="1"/>
  <c r="AF765" i="1"/>
  <c r="AF781" i="1"/>
  <c r="AF797" i="1"/>
  <c r="AF813" i="1"/>
  <c r="AF829" i="1"/>
  <c r="AF845" i="1"/>
  <c r="AF861" i="1"/>
  <c r="AF877" i="1"/>
  <c r="AF893" i="1"/>
  <c r="AF909" i="1"/>
  <c r="AF925" i="1"/>
  <c r="AF941" i="1"/>
  <c r="AF957" i="1"/>
  <c r="AF973" i="1"/>
  <c r="AF989" i="1"/>
  <c r="AF1005" i="1"/>
  <c r="AF1021" i="1"/>
  <c r="AF608" i="1"/>
  <c r="AF624" i="1"/>
  <c r="AF640" i="1"/>
  <c r="AF656" i="1"/>
  <c r="AF672" i="1"/>
  <c r="AF688" i="1"/>
  <c r="AF704" i="1"/>
  <c r="AF720" i="1"/>
  <c r="AF736" i="1"/>
  <c r="AF752" i="1"/>
  <c r="AF768" i="1"/>
  <c r="AF784" i="1"/>
  <c r="AF800" i="1"/>
  <c r="AF816" i="1"/>
  <c r="AF832" i="1"/>
  <c r="AF848" i="1"/>
  <c r="AF864" i="1"/>
  <c r="AF880" i="1"/>
  <c r="AF896" i="1"/>
  <c r="AF912" i="1"/>
  <c r="AF928" i="1"/>
  <c r="AF944" i="1"/>
  <c r="AF960" i="1"/>
  <c r="AF976" i="1"/>
  <c r="AF992" i="1"/>
  <c r="AF1008" i="1"/>
  <c r="AF1024" i="1"/>
  <c r="AF609" i="1"/>
  <c r="AF625" i="1"/>
  <c r="AF641" i="1"/>
  <c r="AF657" i="1"/>
  <c r="AF673" i="1"/>
  <c r="AF689" i="1"/>
  <c r="AF705" i="1"/>
  <c r="AF721" i="1"/>
  <c r="AF737" i="1"/>
  <c r="AF753" i="1"/>
  <c r="AF769" i="1"/>
  <c r="AF785" i="1"/>
  <c r="AF801" i="1"/>
  <c r="AF817" i="1"/>
  <c r="AF833" i="1"/>
  <c r="AF849" i="1"/>
  <c r="AF865" i="1"/>
  <c r="AF881" i="1"/>
  <c r="AF897" i="1"/>
  <c r="AF913" i="1"/>
  <c r="AF929" i="1"/>
  <c r="AF945" i="1"/>
  <c r="AF961" i="1"/>
  <c r="AF977" i="1"/>
  <c r="AF993" i="1"/>
  <c r="AF1009" i="1"/>
  <c r="AF1025" i="1"/>
  <c r="AF612" i="1"/>
  <c r="AF628" i="1"/>
  <c r="AF644" i="1"/>
  <c r="AF660" i="1"/>
  <c r="AF676" i="1"/>
  <c r="AF692" i="1"/>
  <c r="AF708" i="1"/>
  <c r="AF724" i="1"/>
  <c r="AF740" i="1"/>
  <c r="AF756" i="1"/>
  <c r="AF772" i="1"/>
  <c r="AF788" i="1"/>
  <c r="AF804" i="1"/>
  <c r="AF820" i="1"/>
  <c r="AF836" i="1"/>
  <c r="AF852" i="1"/>
  <c r="AF868" i="1"/>
  <c r="AF884" i="1"/>
  <c r="AF900" i="1"/>
  <c r="AF916" i="1"/>
  <c r="AF932" i="1"/>
  <c r="AF948" i="1"/>
  <c r="AF964" i="1"/>
  <c r="AF980" i="1"/>
  <c r="AF996" i="1"/>
  <c r="AF1012" i="1"/>
  <c r="AF1028" i="1"/>
  <c r="AF1035" i="1"/>
  <c r="AF1043" i="1"/>
  <c r="AF1051" i="1"/>
  <c r="AF1059" i="1"/>
  <c r="AF1067" i="1"/>
  <c r="AF1075" i="1"/>
  <c r="AF1083" i="1"/>
  <c r="AF1091" i="1"/>
  <c r="AF1099" i="1"/>
  <c r="AF1107" i="1"/>
  <c r="AF1115" i="1"/>
  <c r="AF1123" i="1"/>
  <c r="AF1131" i="1"/>
  <c r="AF1139" i="1"/>
  <c r="AF1147" i="1"/>
  <c r="AF1155" i="1"/>
  <c r="AF1163" i="1"/>
  <c r="AF1171" i="1"/>
  <c r="AF1179" i="1"/>
  <c r="AF1187" i="1"/>
  <c r="AF1195" i="1"/>
  <c r="AF1203" i="1"/>
  <c r="AF1211" i="1"/>
  <c r="AF1219" i="1"/>
  <c r="AF1227" i="1"/>
  <c r="AF1235" i="1"/>
  <c r="AF1243" i="1"/>
  <c r="AF1251" i="1"/>
  <c r="AF1259" i="1"/>
  <c r="AF1267" i="1"/>
  <c r="AF1275" i="1"/>
  <c r="AF1283" i="1"/>
  <c r="AF1291" i="1"/>
  <c r="AF1299" i="1"/>
  <c r="AF1307" i="1"/>
  <c r="AF1315" i="1"/>
  <c r="AF1323" i="1"/>
  <c r="AF1331" i="1"/>
  <c r="AF1339" i="1"/>
  <c r="AF1347" i="1"/>
  <c r="AF1036" i="1"/>
  <c r="AF1044" i="1"/>
  <c r="AF1052" i="1"/>
  <c r="AF1060" i="1"/>
  <c r="AF1068" i="1"/>
  <c r="AF1076" i="1"/>
  <c r="AF1084" i="1"/>
  <c r="AF1092" i="1"/>
  <c r="AF1100" i="1"/>
  <c r="AF1108" i="1"/>
  <c r="AF1116" i="1"/>
  <c r="AF1124" i="1"/>
  <c r="AF1132" i="1"/>
  <c r="AF1140" i="1"/>
  <c r="AF1148" i="1"/>
  <c r="AF1156" i="1"/>
  <c r="AF1164" i="1"/>
  <c r="AF1172" i="1"/>
  <c r="AF1180" i="1"/>
  <c r="AF1188" i="1"/>
  <c r="AF1196" i="1"/>
  <c r="AF1204" i="1"/>
  <c r="AF1212" i="1"/>
  <c r="AF1220" i="1"/>
  <c r="AF1228" i="1"/>
  <c r="AF1236" i="1"/>
  <c r="AF1244" i="1"/>
  <c r="AF1252" i="1"/>
  <c r="AF1260" i="1"/>
  <c r="AF1268" i="1"/>
  <c r="AF1276" i="1"/>
  <c r="AF1284" i="1"/>
  <c r="AF1292" i="1"/>
  <c r="AF1300" i="1"/>
  <c r="AF1308" i="1"/>
  <c r="AF1037" i="1"/>
  <c r="AF1045" i="1"/>
  <c r="AF1053" i="1"/>
  <c r="AF1061" i="1"/>
  <c r="AF1069" i="1"/>
  <c r="AF1077" i="1"/>
  <c r="AF1085" i="1"/>
  <c r="AF1093" i="1"/>
  <c r="AF1101" i="1"/>
  <c r="AF1109" i="1"/>
  <c r="AF1117" i="1"/>
  <c r="AF1125" i="1"/>
  <c r="AF1133" i="1"/>
  <c r="AF1141" i="1"/>
  <c r="AF1149" i="1"/>
  <c r="AF1157" i="1"/>
  <c r="AF1165" i="1"/>
  <c r="AF1173" i="1"/>
  <c r="AF1181" i="1"/>
  <c r="AF1189" i="1"/>
  <c r="AF1197" i="1"/>
  <c r="AF1205" i="1"/>
  <c r="AF1213" i="1"/>
  <c r="AF1221" i="1"/>
  <c r="AF1229" i="1"/>
  <c r="AF1237" i="1"/>
  <c r="AF1245" i="1"/>
  <c r="AF1253" i="1"/>
  <c r="AF1261" i="1"/>
  <c r="AF1269" i="1"/>
  <c r="AF1277" i="1"/>
  <c r="AF1285" i="1"/>
  <c r="AF1293" i="1"/>
  <c r="AF1301" i="1"/>
  <c r="AF1309" i="1"/>
  <c r="AF1317" i="1"/>
  <c r="AF1325" i="1"/>
  <c r="AF1333" i="1"/>
  <c r="AF1341" i="1"/>
  <c r="AF1349" i="1"/>
  <c r="AF1357" i="1"/>
  <c r="AF1365" i="1"/>
  <c r="AF1373" i="1"/>
  <c r="AF1381" i="1"/>
  <c r="AF1038" i="1"/>
  <c r="AF1046" i="1"/>
  <c r="AF1054" i="1"/>
  <c r="AF1062" i="1"/>
  <c r="AF1070" i="1"/>
  <c r="AF1078" i="1"/>
  <c r="AF1086" i="1"/>
  <c r="AF1094" i="1"/>
  <c r="AF1102" i="1"/>
  <c r="AF1110" i="1"/>
  <c r="AF1118" i="1"/>
  <c r="AF1126" i="1"/>
  <c r="AF1134" i="1"/>
  <c r="AF1142" i="1"/>
  <c r="AF1150" i="1"/>
  <c r="AF1158" i="1"/>
  <c r="AF1166" i="1"/>
  <c r="AF1174" i="1"/>
  <c r="AF1182" i="1"/>
  <c r="AF1190" i="1"/>
  <c r="AF1198" i="1"/>
  <c r="AF1206" i="1"/>
  <c r="AF1214" i="1"/>
  <c r="AF1222" i="1"/>
  <c r="AF1230" i="1"/>
  <c r="AF1238" i="1"/>
  <c r="AF1246" i="1"/>
  <c r="AF1254" i="1"/>
  <c r="AF1262" i="1"/>
  <c r="AF1270" i="1"/>
  <c r="AF1278" i="1"/>
  <c r="AF1286" i="1"/>
  <c r="AF1294" i="1"/>
  <c r="AF1302" i="1"/>
  <c r="AF1310" i="1"/>
  <c r="AF1318" i="1"/>
  <c r="AF1326" i="1"/>
  <c r="AF1334" i="1"/>
  <c r="AF1342" i="1"/>
  <c r="AF1350" i="1"/>
  <c r="AF1358" i="1"/>
  <c r="AF1366" i="1"/>
  <c r="AF1374" i="1"/>
  <c r="AF1382" i="1"/>
  <c r="AF1039" i="1"/>
  <c r="AF1047" i="1"/>
  <c r="AF1055" i="1"/>
  <c r="AF1063" i="1"/>
  <c r="AF1071" i="1"/>
  <c r="AF1079" i="1"/>
  <c r="AF1087" i="1"/>
  <c r="AF1095" i="1"/>
  <c r="AF1103" i="1"/>
  <c r="AF1111" i="1"/>
  <c r="AF1119" i="1"/>
  <c r="AF1127" i="1"/>
  <c r="AF1135" i="1"/>
  <c r="AF1143" i="1"/>
  <c r="AF1151" i="1"/>
  <c r="AF1159" i="1"/>
  <c r="AF1167" i="1"/>
  <c r="AF1175" i="1"/>
  <c r="AF1183" i="1"/>
  <c r="AF1191" i="1"/>
  <c r="AF1199" i="1"/>
  <c r="AF1207" i="1"/>
  <c r="AF1215" i="1"/>
  <c r="AF1223" i="1"/>
  <c r="AF1231" i="1"/>
  <c r="AF1239" i="1"/>
  <c r="AF1247" i="1"/>
  <c r="AF1255" i="1"/>
  <c r="AF1263" i="1"/>
  <c r="AF1271" i="1"/>
  <c r="AF1279" i="1"/>
  <c r="AF1287" i="1"/>
  <c r="AF1295" i="1"/>
  <c r="AF1303" i="1"/>
  <c r="AF1311" i="1"/>
  <c r="AF1319" i="1"/>
  <c r="AF1327" i="1"/>
  <c r="AF1335" i="1"/>
  <c r="AF1343" i="1"/>
  <c r="AF1032" i="1"/>
  <c r="AF1040" i="1"/>
  <c r="AF1048" i="1"/>
  <c r="AF1056" i="1"/>
  <c r="AF1064" i="1"/>
  <c r="AF1072" i="1"/>
  <c r="AF1080" i="1"/>
  <c r="AF1088" i="1"/>
  <c r="AF1096" i="1"/>
  <c r="AF1104" i="1"/>
  <c r="AF1112" i="1"/>
  <c r="AF1120" i="1"/>
  <c r="AF1128" i="1"/>
  <c r="AF1136" i="1"/>
  <c r="AF1144" i="1"/>
  <c r="AF1152" i="1"/>
  <c r="AF1160" i="1"/>
  <c r="AF1168" i="1"/>
  <c r="AF1176" i="1"/>
  <c r="AF1184" i="1"/>
  <c r="AF1192" i="1"/>
  <c r="AF1200" i="1"/>
  <c r="AF1208" i="1"/>
  <c r="AF1216" i="1"/>
  <c r="AF1224" i="1"/>
  <c r="AF1232" i="1"/>
  <c r="AF1240" i="1"/>
  <c r="AF1248" i="1"/>
  <c r="AF1256" i="1"/>
  <c r="AF1264" i="1"/>
  <c r="AF1272" i="1"/>
  <c r="AF1280" i="1"/>
  <c r="AF1288" i="1"/>
  <c r="AF1296" i="1"/>
  <c r="AF1304" i="1"/>
  <c r="AF1312" i="1"/>
  <c r="AF1033" i="1"/>
  <c r="AF1041" i="1"/>
  <c r="AF1049" i="1"/>
  <c r="AF1057" i="1"/>
  <c r="AF1065" i="1"/>
  <c r="AF1073" i="1"/>
  <c r="AF1081" i="1"/>
  <c r="AF1089" i="1"/>
  <c r="AF1097" i="1"/>
  <c r="AF1105" i="1"/>
  <c r="AF1113" i="1"/>
  <c r="AF1121" i="1"/>
  <c r="AF1129" i="1"/>
  <c r="AF1137" i="1"/>
  <c r="AF1145" i="1"/>
  <c r="AF1153" i="1"/>
  <c r="AF1161" i="1"/>
  <c r="AF1169" i="1"/>
  <c r="AF1177" i="1"/>
  <c r="AF1185" i="1"/>
  <c r="AF1193" i="1"/>
  <c r="AF1201" i="1"/>
  <c r="AF1209" i="1"/>
  <c r="AF1217" i="1"/>
  <c r="AF1225" i="1"/>
  <c r="AF1233" i="1"/>
  <c r="AF1241" i="1"/>
  <c r="AF1249" i="1"/>
  <c r="AF1257" i="1"/>
  <c r="AF1265" i="1"/>
  <c r="AF1273" i="1"/>
  <c r="AF1281" i="1"/>
  <c r="AF1289" i="1"/>
  <c r="AF1297" i="1"/>
  <c r="AF1305" i="1"/>
  <c r="AF1313" i="1"/>
  <c r="AF1321" i="1"/>
  <c r="AF1329" i="1"/>
  <c r="AF1337" i="1"/>
  <c r="AF1345" i="1"/>
  <c r="AF1353" i="1"/>
  <c r="AF1361" i="1"/>
  <c r="AF1369" i="1"/>
  <c r="AF1377" i="1"/>
  <c r="AF1385" i="1"/>
  <c r="AF1034" i="1"/>
  <c r="AF1042" i="1"/>
  <c r="AF1050" i="1"/>
  <c r="AF1058" i="1"/>
  <c r="AF1066" i="1"/>
  <c r="AF1074" i="1"/>
  <c r="AF1082" i="1"/>
  <c r="AF1090" i="1"/>
  <c r="AF1098" i="1"/>
  <c r="AF1106" i="1"/>
  <c r="AF1114" i="1"/>
  <c r="AF1122" i="1"/>
  <c r="AF1130" i="1"/>
  <c r="AF1138" i="1"/>
  <c r="AF1146" i="1"/>
  <c r="AF1154" i="1"/>
  <c r="AF1162" i="1"/>
  <c r="AF1170" i="1"/>
  <c r="AF1178" i="1"/>
  <c r="AF1186" i="1"/>
  <c r="AF1194" i="1"/>
  <c r="AF1202" i="1"/>
  <c r="AF1210" i="1"/>
  <c r="AF1218" i="1"/>
  <c r="AF1226" i="1"/>
  <c r="AF1234" i="1"/>
  <c r="AF1242" i="1"/>
  <c r="AF1250" i="1"/>
  <c r="AF1258" i="1"/>
  <c r="AF1266" i="1"/>
  <c r="AF1274" i="1"/>
  <c r="AF1282" i="1"/>
  <c r="AF1290" i="1"/>
  <c r="AF1298" i="1"/>
  <c r="AF1306" i="1"/>
  <c r="AF1314" i="1"/>
  <c r="AF1322" i="1"/>
  <c r="AF1330" i="1"/>
  <c r="AF1338" i="1"/>
  <c r="AF1316" i="1"/>
  <c r="AF1346" i="1"/>
  <c r="AF1360" i="1"/>
  <c r="AF1372" i="1"/>
  <c r="AF1386" i="1"/>
  <c r="AF1394" i="1"/>
  <c r="AF1402" i="1"/>
  <c r="AF1410" i="1"/>
  <c r="AF1418" i="1"/>
  <c r="AF1324" i="1"/>
  <c r="AF1351" i="1"/>
  <c r="AF1363" i="1"/>
  <c r="AF1376" i="1"/>
  <c r="AF1388" i="1"/>
  <c r="AF1396" i="1"/>
  <c r="AF1404" i="1"/>
  <c r="AF1412" i="1"/>
  <c r="AF1420" i="1"/>
  <c r="AF1428" i="1"/>
  <c r="AF1436" i="1"/>
  <c r="AF1444" i="1"/>
  <c r="AF1452" i="1"/>
  <c r="AF1460" i="1"/>
  <c r="AF1468" i="1"/>
  <c r="AF1476" i="1"/>
  <c r="AF1031" i="1"/>
  <c r="AF1328" i="1"/>
  <c r="AF1352" i="1"/>
  <c r="AF1364" i="1"/>
  <c r="AF1378" i="1"/>
  <c r="AF1389" i="1"/>
  <c r="AF1397" i="1"/>
  <c r="AF1405" i="1"/>
  <c r="AF1413" i="1"/>
  <c r="AF1421" i="1"/>
  <c r="AF1429" i="1"/>
  <c r="AF1437" i="1"/>
  <c r="AF1445" i="1"/>
  <c r="AF1453" i="1"/>
  <c r="AF1461" i="1"/>
  <c r="AF1469" i="1"/>
  <c r="AF1477" i="1"/>
  <c r="AF1332" i="1"/>
  <c r="AF1354" i="1"/>
  <c r="AF1367" i="1"/>
  <c r="AF1379" i="1"/>
  <c r="AF1390" i="1"/>
  <c r="AF1398" i="1"/>
  <c r="AF1406" i="1"/>
  <c r="AF1414" i="1"/>
  <c r="AF1340" i="1"/>
  <c r="AF1356" i="1"/>
  <c r="AF1370" i="1"/>
  <c r="AF1383" i="1"/>
  <c r="AF1392" i="1"/>
  <c r="AF1400" i="1"/>
  <c r="AF1408" i="1"/>
  <c r="AF1416" i="1"/>
  <c r="AF1424" i="1"/>
  <c r="AF1432" i="1"/>
  <c r="AF1440" i="1"/>
  <c r="AF1448" i="1"/>
  <c r="AF1456" i="1"/>
  <c r="AF1464" i="1"/>
  <c r="AF1472" i="1"/>
  <c r="AF1480" i="1"/>
  <c r="AF1344" i="1"/>
  <c r="AF1359" i="1"/>
  <c r="AF1371" i="1"/>
  <c r="AF1384" i="1"/>
  <c r="AF1393" i="1"/>
  <c r="AF1401" i="1"/>
  <c r="AF1409" i="1"/>
  <c r="AF1417" i="1"/>
  <c r="AF1425" i="1"/>
  <c r="AF1433" i="1"/>
  <c r="AF1441" i="1"/>
  <c r="AF1449" i="1"/>
  <c r="AF1457" i="1"/>
  <c r="AF1465" i="1"/>
  <c r="AF1473" i="1"/>
  <c r="AF1481" i="1"/>
  <c r="AF1320" i="1"/>
  <c r="AF1387" i="1"/>
  <c r="AF1419" i="1"/>
  <c r="AF1435" i="1"/>
  <c r="AF1451" i="1"/>
  <c r="AF1467" i="1"/>
  <c r="AF1483" i="1"/>
  <c r="AF1336" i="1"/>
  <c r="AF1391" i="1"/>
  <c r="AF1422" i="1"/>
  <c r="AF1438" i="1"/>
  <c r="AF1454" i="1"/>
  <c r="AF1470" i="1"/>
  <c r="AF1348" i="1"/>
  <c r="AF1395" i="1"/>
  <c r="AF1423" i="1"/>
  <c r="AF1439" i="1"/>
  <c r="AF1455" i="1"/>
  <c r="AF1471" i="1"/>
  <c r="AF1355" i="1"/>
  <c r="AF1399" i="1"/>
  <c r="AF1426" i="1"/>
  <c r="AF1442" i="1"/>
  <c r="AF1458" i="1"/>
  <c r="AF1474" i="1"/>
  <c r="AF1362" i="1"/>
  <c r="AF1403" i="1"/>
  <c r="AF1427" i="1"/>
  <c r="AF1443" i="1"/>
  <c r="AF1459" i="1"/>
  <c r="AF1475" i="1"/>
  <c r="AF1368" i="1"/>
  <c r="AF1407" i="1"/>
  <c r="AF1430" i="1"/>
  <c r="AF1446" i="1"/>
  <c r="AF1462" i="1"/>
  <c r="AF1478" i="1"/>
  <c r="AF1375" i="1"/>
  <c r="AF1411" i="1"/>
  <c r="AF1431" i="1"/>
  <c r="AF1447" i="1"/>
  <c r="AF1463" i="1"/>
  <c r="AF1479" i="1"/>
  <c r="AF1380" i="1"/>
  <c r="AF1415" i="1"/>
  <c r="AF1434" i="1"/>
  <c r="AF1450" i="1"/>
  <c r="AF1466" i="1"/>
  <c r="AF1482" i="1"/>
  <c r="AC8" i="1"/>
  <c r="AC162" i="1"/>
  <c r="AC34" i="1"/>
  <c r="AE14" i="1" l="1"/>
  <c r="AE22" i="1"/>
  <c r="AE30" i="1"/>
  <c r="AE39" i="1"/>
  <c r="AE47" i="1"/>
  <c r="AE55" i="1"/>
  <c r="AE63" i="1"/>
  <c r="AE71" i="1"/>
  <c r="AE79" i="1"/>
  <c r="AE87" i="1"/>
  <c r="AE95" i="1"/>
  <c r="AE103" i="1"/>
  <c r="AE111" i="1"/>
  <c r="AE119" i="1"/>
  <c r="AE127" i="1"/>
  <c r="AE135" i="1"/>
  <c r="AE143" i="1"/>
  <c r="AE151" i="1"/>
  <c r="AE159" i="1"/>
  <c r="AE167" i="1"/>
  <c r="AE175" i="1"/>
  <c r="AE183" i="1"/>
  <c r="AE191" i="1"/>
  <c r="AE199" i="1"/>
  <c r="AE207" i="1"/>
  <c r="AE215" i="1"/>
  <c r="AE223" i="1"/>
  <c r="AE231" i="1"/>
  <c r="AE239" i="1"/>
  <c r="AE247" i="1"/>
  <c r="AE255" i="1"/>
  <c r="AE263" i="1"/>
  <c r="AE38" i="1"/>
  <c r="AE15" i="1"/>
  <c r="AE23" i="1"/>
  <c r="AE31" i="1"/>
  <c r="AE40" i="1"/>
  <c r="AE48" i="1"/>
  <c r="AE56" i="1"/>
  <c r="AE64" i="1"/>
  <c r="AE72" i="1"/>
  <c r="AE80" i="1"/>
  <c r="AE88" i="1"/>
  <c r="AE96" i="1"/>
  <c r="AE104" i="1"/>
  <c r="AE112" i="1"/>
  <c r="AE120" i="1"/>
  <c r="AE128" i="1"/>
  <c r="AE136" i="1"/>
  <c r="AE144" i="1"/>
  <c r="AE152" i="1"/>
  <c r="AE160" i="1"/>
  <c r="AE168" i="1"/>
  <c r="AE176" i="1"/>
  <c r="AE184" i="1"/>
  <c r="AE192" i="1"/>
  <c r="AE200" i="1"/>
  <c r="AE208" i="1"/>
  <c r="AE216" i="1"/>
  <c r="AE224" i="1"/>
  <c r="AE232" i="1"/>
  <c r="AE240" i="1"/>
  <c r="AE248" i="1"/>
  <c r="AE256" i="1"/>
  <c r="AE264" i="1"/>
  <c r="AE10" i="1"/>
  <c r="AE18" i="1"/>
  <c r="AE26" i="1"/>
  <c r="AE34" i="1"/>
  <c r="AE43" i="1"/>
  <c r="AE51" i="1"/>
  <c r="AE59" i="1"/>
  <c r="AE67" i="1"/>
  <c r="AE75" i="1"/>
  <c r="AE83" i="1"/>
  <c r="AE91" i="1"/>
  <c r="AE99" i="1"/>
  <c r="AE107" i="1"/>
  <c r="AE115" i="1"/>
  <c r="AE123" i="1"/>
  <c r="AE131" i="1"/>
  <c r="AE139" i="1"/>
  <c r="AE147" i="1"/>
  <c r="AE155" i="1"/>
  <c r="AE163" i="1"/>
  <c r="AE171" i="1"/>
  <c r="AE179" i="1"/>
  <c r="AE187" i="1"/>
  <c r="AE195" i="1"/>
  <c r="AE203" i="1"/>
  <c r="AE211" i="1"/>
  <c r="AE219" i="1"/>
  <c r="AE227" i="1"/>
  <c r="AE235" i="1"/>
  <c r="AE243" i="1"/>
  <c r="AE251" i="1"/>
  <c r="AE259" i="1"/>
  <c r="AE267" i="1"/>
  <c r="AE11" i="1"/>
  <c r="AE19" i="1"/>
  <c r="AE27" i="1"/>
  <c r="AE35" i="1"/>
  <c r="AE44" i="1"/>
  <c r="AE52" i="1"/>
  <c r="AE60" i="1"/>
  <c r="AE68" i="1"/>
  <c r="AE76" i="1"/>
  <c r="AE84" i="1"/>
  <c r="AE92" i="1"/>
  <c r="AE100" i="1"/>
  <c r="AE108" i="1"/>
  <c r="AE116" i="1"/>
  <c r="AE124" i="1"/>
  <c r="AE132" i="1"/>
  <c r="AE140" i="1"/>
  <c r="AE148" i="1"/>
  <c r="AE156" i="1"/>
  <c r="AE164" i="1"/>
  <c r="AE172" i="1"/>
  <c r="AE180" i="1"/>
  <c r="AE188" i="1"/>
  <c r="AE196" i="1"/>
  <c r="AE204" i="1"/>
  <c r="AE212" i="1"/>
  <c r="AE220" i="1"/>
  <c r="AE228" i="1"/>
  <c r="AE236" i="1"/>
  <c r="AE244" i="1"/>
  <c r="AE252" i="1"/>
  <c r="AE260" i="1"/>
  <c r="AE17" i="1"/>
  <c r="AE33" i="1"/>
  <c r="AE50" i="1"/>
  <c r="AE66" i="1"/>
  <c r="AE82" i="1"/>
  <c r="AE98" i="1"/>
  <c r="AE114" i="1"/>
  <c r="AE130" i="1"/>
  <c r="AE146" i="1"/>
  <c r="AE162" i="1"/>
  <c r="AE178" i="1"/>
  <c r="AE194" i="1"/>
  <c r="AE210" i="1"/>
  <c r="AE226" i="1"/>
  <c r="AE242" i="1"/>
  <c r="AE258" i="1"/>
  <c r="AE271" i="1"/>
  <c r="AE279" i="1"/>
  <c r="AE287" i="1"/>
  <c r="AE295" i="1"/>
  <c r="AE303" i="1"/>
  <c r="AE311" i="1"/>
  <c r="AE319" i="1"/>
  <c r="AE327" i="1"/>
  <c r="AE335" i="1"/>
  <c r="AE343" i="1"/>
  <c r="AE351" i="1"/>
  <c r="AE359" i="1"/>
  <c r="AE367" i="1"/>
  <c r="AE375" i="1"/>
  <c r="AE20" i="1"/>
  <c r="AE36" i="1"/>
  <c r="AE53" i="1"/>
  <c r="AE69" i="1"/>
  <c r="AE85" i="1"/>
  <c r="AE101" i="1"/>
  <c r="AE117" i="1"/>
  <c r="AE133" i="1"/>
  <c r="AE149" i="1"/>
  <c r="AE165" i="1"/>
  <c r="AE181" i="1"/>
  <c r="AE197" i="1"/>
  <c r="AE213" i="1"/>
  <c r="AE229" i="1"/>
  <c r="AE245" i="1"/>
  <c r="AE261" i="1"/>
  <c r="AE272" i="1"/>
  <c r="AE280" i="1"/>
  <c r="AE288" i="1"/>
  <c r="AE296" i="1"/>
  <c r="AE304" i="1"/>
  <c r="AE312" i="1"/>
  <c r="AE320" i="1"/>
  <c r="AE328" i="1"/>
  <c r="AE336" i="1"/>
  <c r="AE344" i="1"/>
  <c r="AE352" i="1"/>
  <c r="AE360" i="1"/>
  <c r="AE368" i="1"/>
  <c r="AE376" i="1"/>
  <c r="AE384" i="1"/>
  <c r="AE392" i="1"/>
  <c r="AE400" i="1"/>
  <c r="AE408" i="1"/>
  <c r="AE416" i="1"/>
  <c r="AE424" i="1"/>
  <c r="AE432" i="1"/>
  <c r="AE440" i="1"/>
  <c r="AE448" i="1"/>
  <c r="AE456" i="1"/>
  <c r="AE464" i="1"/>
  <c r="AE472" i="1"/>
  <c r="AE480" i="1"/>
  <c r="AE488" i="1"/>
  <c r="AE496" i="1"/>
  <c r="AE504" i="1"/>
  <c r="AE512" i="1"/>
  <c r="AE520" i="1"/>
  <c r="AE528" i="1"/>
  <c r="AE536" i="1"/>
  <c r="AE544" i="1"/>
  <c r="AE552" i="1"/>
  <c r="AE560" i="1"/>
  <c r="AE568" i="1"/>
  <c r="AE576" i="1"/>
  <c r="AE584" i="1"/>
  <c r="AE592" i="1"/>
  <c r="AE21" i="1"/>
  <c r="AE37" i="1"/>
  <c r="AE54" i="1"/>
  <c r="AE70" i="1"/>
  <c r="AE86" i="1"/>
  <c r="AE102" i="1"/>
  <c r="AE118" i="1"/>
  <c r="AE134" i="1"/>
  <c r="AE150" i="1"/>
  <c r="AE166" i="1"/>
  <c r="AE182" i="1"/>
  <c r="AE198" i="1"/>
  <c r="AE214" i="1"/>
  <c r="AE230" i="1"/>
  <c r="AE246" i="1"/>
  <c r="AE262" i="1"/>
  <c r="AE273" i="1"/>
  <c r="AE281" i="1"/>
  <c r="AE289" i="1"/>
  <c r="AE297" i="1"/>
  <c r="AE305" i="1"/>
  <c r="AE313" i="1"/>
  <c r="AE321" i="1"/>
  <c r="AE329" i="1"/>
  <c r="AE337" i="1"/>
  <c r="AE345" i="1"/>
  <c r="AE353" i="1"/>
  <c r="AE361" i="1"/>
  <c r="AE369" i="1"/>
  <c r="AE377" i="1"/>
  <c r="AE385" i="1"/>
  <c r="AE393" i="1"/>
  <c r="AE401" i="1"/>
  <c r="AE409" i="1"/>
  <c r="AE417" i="1"/>
  <c r="AE425" i="1"/>
  <c r="AE433" i="1"/>
  <c r="AE441" i="1"/>
  <c r="AE449" i="1"/>
  <c r="AE457" i="1"/>
  <c r="AE465" i="1"/>
  <c r="AE473" i="1"/>
  <c r="AE481" i="1"/>
  <c r="AE489" i="1"/>
  <c r="AE497" i="1"/>
  <c r="AE505" i="1"/>
  <c r="AE513" i="1"/>
  <c r="AE521" i="1"/>
  <c r="AE529" i="1"/>
  <c r="AE537" i="1"/>
  <c r="AE545" i="1"/>
  <c r="AE553" i="1"/>
  <c r="AE561" i="1"/>
  <c r="AE569" i="1"/>
  <c r="AE577" i="1"/>
  <c r="AE585" i="1"/>
  <c r="AE593" i="1"/>
  <c r="AE8" i="1"/>
  <c r="AE24" i="1"/>
  <c r="AE41" i="1"/>
  <c r="AE57" i="1"/>
  <c r="AE73" i="1"/>
  <c r="AE89" i="1"/>
  <c r="AE105" i="1"/>
  <c r="AE121" i="1"/>
  <c r="AE137" i="1"/>
  <c r="AE153" i="1"/>
  <c r="AE169" i="1"/>
  <c r="AE185" i="1"/>
  <c r="AE201" i="1"/>
  <c r="AE217" i="1"/>
  <c r="AE233" i="1"/>
  <c r="AE249" i="1"/>
  <c r="AE265" i="1"/>
  <c r="AE274" i="1"/>
  <c r="AE282" i="1"/>
  <c r="AE290" i="1"/>
  <c r="AE298" i="1"/>
  <c r="AE306" i="1"/>
  <c r="AE314" i="1"/>
  <c r="AE322" i="1"/>
  <c r="AE330" i="1"/>
  <c r="AE338" i="1"/>
  <c r="AE346" i="1"/>
  <c r="AE354" i="1"/>
  <c r="AE362" i="1"/>
  <c r="AE370" i="1"/>
  <c r="AE378" i="1"/>
  <c r="AE386" i="1"/>
  <c r="AE394" i="1"/>
  <c r="AE402" i="1"/>
  <c r="AE410" i="1"/>
  <c r="AE418" i="1"/>
  <c r="AE426" i="1"/>
  <c r="AE434" i="1"/>
  <c r="AE442" i="1"/>
  <c r="AE450" i="1"/>
  <c r="AE458" i="1"/>
  <c r="AE466" i="1"/>
  <c r="AE474" i="1"/>
  <c r="AE482" i="1"/>
  <c r="AE490" i="1"/>
  <c r="AE498" i="1"/>
  <c r="AE506" i="1"/>
  <c r="AE514" i="1"/>
  <c r="AE522" i="1"/>
  <c r="AE530" i="1"/>
  <c r="AE538" i="1"/>
  <c r="AE546" i="1"/>
  <c r="AE554" i="1"/>
  <c r="AE562" i="1"/>
  <c r="AE570" i="1"/>
  <c r="AE578" i="1"/>
  <c r="AE586" i="1"/>
  <c r="AE594" i="1"/>
  <c r="AE9" i="1"/>
  <c r="AE25" i="1"/>
  <c r="AE42" i="1"/>
  <c r="AE58" i="1"/>
  <c r="AE74" i="1"/>
  <c r="AE90" i="1"/>
  <c r="AE106" i="1"/>
  <c r="AE122" i="1"/>
  <c r="AE138" i="1"/>
  <c r="AE154" i="1"/>
  <c r="AE170" i="1"/>
  <c r="AE186" i="1"/>
  <c r="AE202" i="1"/>
  <c r="AE218" i="1"/>
  <c r="AE234" i="1"/>
  <c r="AE250" i="1"/>
  <c r="AE266" i="1"/>
  <c r="AE275" i="1"/>
  <c r="AE283" i="1"/>
  <c r="AE291" i="1"/>
  <c r="AE299" i="1"/>
  <c r="AE307" i="1"/>
  <c r="AE315" i="1"/>
  <c r="AE323" i="1"/>
  <c r="AE331" i="1"/>
  <c r="AE339" i="1"/>
  <c r="AE347" i="1"/>
  <c r="AE355" i="1"/>
  <c r="AE363" i="1"/>
  <c r="AE371" i="1"/>
  <c r="AE379" i="1"/>
  <c r="AE12" i="1"/>
  <c r="AE28" i="1"/>
  <c r="AE45" i="1"/>
  <c r="AE61" i="1"/>
  <c r="AE77" i="1"/>
  <c r="AE93" i="1"/>
  <c r="AE109" i="1"/>
  <c r="AE125" i="1"/>
  <c r="AE141" i="1"/>
  <c r="AE157" i="1"/>
  <c r="AE173" i="1"/>
  <c r="AE189" i="1"/>
  <c r="AE205" i="1"/>
  <c r="AE221" i="1"/>
  <c r="AE237" i="1"/>
  <c r="AE253" i="1"/>
  <c r="AE268" i="1"/>
  <c r="AE276" i="1"/>
  <c r="AE284" i="1"/>
  <c r="AE292" i="1"/>
  <c r="AE300" i="1"/>
  <c r="AE308" i="1"/>
  <c r="AE316" i="1"/>
  <c r="AE324" i="1"/>
  <c r="AE332" i="1"/>
  <c r="AE340" i="1"/>
  <c r="AE348" i="1"/>
  <c r="AE356" i="1"/>
  <c r="AE364" i="1"/>
  <c r="AE372" i="1"/>
  <c r="AE380" i="1"/>
  <c r="AE388" i="1"/>
  <c r="AE396" i="1"/>
  <c r="AE404" i="1"/>
  <c r="AE412" i="1"/>
  <c r="AE420" i="1"/>
  <c r="AE428" i="1"/>
  <c r="AE436" i="1"/>
  <c r="AE444" i="1"/>
  <c r="AE452" i="1"/>
  <c r="AE460" i="1"/>
  <c r="AE468" i="1"/>
  <c r="AE476" i="1"/>
  <c r="AE484" i="1"/>
  <c r="AE492" i="1"/>
  <c r="AE500" i="1"/>
  <c r="AE508" i="1"/>
  <c r="AE516" i="1"/>
  <c r="AE524" i="1"/>
  <c r="AE532" i="1"/>
  <c r="AE540" i="1"/>
  <c r="AE548" i="1"/>
  <c r="AE556" i="1"/>
  <c r="AE564" i="1"/>
  <c r="AE572" i="1"/>
  <c r="AE580" i="1"/>
  <c r="AE588" i="1"/>
  <c r="AE13" i="1"/>
  <c r="AE29" i="1"/>
  <c r="AE46" i="1"/>
  <c r="AE62" i="1"/>
  <c r="AE78" i="1"/>
  <c r="AE94" i="1"/>
  <c r="AE110" i="1"/>
  <c r="AE126" i="1"/>
  <c r="AE142" i="1"/>
  <c r="AE158" i="1"/>
  <c r="AE174" i="1"/>
  <c r="AE190" i="1"/>
  <c r="AE206" i="1"/>
  <c r="AE222" i="1"/>
  <c r="AE238" i="1"/>
  <c r="AE254" i="1"/>
  <c r="AE269" i="1"/>
  <c r="AE277" i="1"/>
  <c r="AE285" i="1"/>
  <c r="AE293" i="1"/>
  <c r="AE301" i="1"/>
  <c r="AE309" i="1"/>
  <c r="AE317" i="1"/>
  <c r="AE325" i="1"/>
  <c r="AE333" i="1"/>
  <c r="AE341" i="1"/>
  <c r="AE349" i="1"/>
  <c r="AE357" i="1"/>
  <c r="AE365" i="1"/>
  <c r="AE373" i="1"/>
  <c r="AE381" i="1"/>
  <c r="AE389" i="1"/>
  <c r="AE397" i="1"/>
  <c r="AE405" i="1"/>
  <c r="AE413" i="1"/>
  <c r="AE421" i="1"/>
  <c r="AE429" i="1"/>
  <c r="AE437" i="1"/>
  <c r="AE445" i="1"/>
  <c r="AE453" i="1"/>
  <c r="AE461" i="1"/>
  <c r="AE469" i="1"/>
  <c r="AE477" i="1"/>
  <c r="AE485" i="1"/>
  <c r="AE493" i="1"/>
  <c r="AE501" i="1"/>
  <c r="AE509" i="1"/>
  <c r="AE517" i="1"/>
  <c r="AE525" i="1"/>
  <c r="AE533" i="1"/>
  <c r="AE541" i="1"/>
  <c r="AE549" i="1"/>
  <c r="AE557" i="1"/>
  <c r="AE565" i="1"/>
  <c r="AE573" i="1"/>
  <c r="AE581" i="1"/>
  <c r="AE589" i="1"/>
  <c r="AE16" i="1"/>
  <c r="AE32" i="1"/>
  <c r="AE49" i="1"/>
  <c r="AE65" i="1"/>
  <c r="AE81" i="1"/>
  <c r="AE97" i="1"/>
  <c r="AE113" i="1"/>
  <c r="AE129" i="1"/>
  <c r="AE145" i="1"/>
  <c r="AE161" i="1"/>
  <c r="AE177" i="1"/>
  <c r="AE193" i="1"/>
  <c r="AE209" i="1"/>
  <c r="AE225" i="1"/>
  <c r="AE241" i="1"/>
  <c r="AE257" i="1"/>
  <c r="AE270" i="1"/>
  <c r="AE278" i="1"/>
  <c r="AE286" i="1"/>
  <c r="AE294" i="1"/>
  <c r="AE302" i="1"/>
  <c r="AE310" i="1"/>
  <c r="AE318" i="1"/>
  <c r="AE326" i="1"/>
  <c r="AE334" i="1"/>
  <c r="AE342" i="1"/>
  <c r="AE350" i="1"/>
  <c r="AE358" i="1"/>
  <c r="AE366" i="1"/>
  <c r="AE374" i="1"/>
  <c r="AE382" i="1"/>
  <c r="AE390" i="1"/>
  <c r="AE398" i="1"/>
  <c r="AE406" i="1"/>
  <c r="AE414" i="1"/>
  <c r="AE422" i="1"/>
  <c r="AE430" i="1"/>
  <c r="AE438" i="1"/>
  <c r="AE446" i="1"/>
  <c r="AE454" i="1"/>
  <c r="AE462" i="1"/>
  <c r="AE470" i="1"/>
  <c r="AE478" i="1"/>
  <c r="AE486" i="1"/>
  <c r="AE494" i="1"/>
  <c r="AE502" i="1"/>
  <c r="AE510" i="1"/>
  <c r="AE518" i="1"/>
  <c r="AE526" i="1"/>
  <c r="AE534" i="1"/>
  <c r="AE542" i="1"/>
  <c r="AE550" i="1"/>
  <c r="AE558" i="1"/>
  <c r="AE566" i="1"/>
  <c r="AE574" i="1"/>
  <c r="AE582" i="1"/>
  <c r="AE590" i="1"/>
  <c r="AE383" i="1"/>
  <c r="AE415" i="1"/>
  <c r="AE447" i="1"/>
  <c r="AE479" i="1"/>
  <c r="AE511" i="1"/>
  <c r="AE543" i="1"/>
  <c r="AE575" i="1"/>
  <c r="AE387" i="1"/>
  <c r="AE419" i="1"/>
  <c r="AE451" i="1"/>
  <c r="AE483" i="1"/>
  <c r="AE515" i="1"/>
  <c r="AE547" i="1"/>
  <c r="AE579" i="1"/>
  <c r="AE391" i="1"/>
  <c r="AE423" i="1"/>
  <c r="AE455" i="1"/>
  <c r="AE487" i="1"/>
  <c r="AE519" i="1"/>
  <c r="AE551" i="1"/>
  <c r="AE583" i="1"/>
  <c r="AE395" i="1"/>
  <c r="AE427" i="1"/>
  <c r="AE459" i="1"/>
  <c r="AE491" i="1"/>
  <c r="AE523" i="1"/>
  <c r="AE555" i="1"/>
  <c r="AE587" i="1"/>
  <c r="AE399" i="1"/>
  <c r="AE431" i="1"/>
  <c r="AE463" i="1"/>
  <c r="AE495" i="1"/>
  <c r="AE527" i="1"/>
  <c r="AE559" i="1"/>
  <c r="AE591" i="1"/>
  <c r="AE403" i="1"/>
  <c r="AE435" i="1"/>
  <c r="AE467" i="1"/>
  <c r="AE499" i="1"/>
  <c r="AE531" i="1"/>
  <c r="AE563" i="1"/>
  <c r="AE595" i="1"/>
  <c r="AE407" i="1"/>
  <c r="AE439" i="1"/>
  <c r="AE471" i="1"/>
  <c r="AE503" i="1"/>
  <c r="AE535" i="1"/>
  <c r="AE567" i="1"/>
  <c r="AE411" i="1"/>
  <c r="AE443" i="1"/>
  <c r="AE475" i="1"/>
  <c r="AE507" i="1"/>
  <c r="AE539" i="1"/>
  <c r="AE571" i="1"/>
  <c r="AF8" i="1"/>
  <c r="AF16" i="1"/>
  <c r="AF24" i="1"/>
  <c r="AF32" i="1"/>
  <c r="AF40" i="1"/>
  <c r="AF48" i="1"/>
  <c r="AF56" i="1"/>
  <c r="AF64" i="1"/>
  <c r="AF72" i="1"/>
  <c r="AF80" i="1"/>
  <c r="AF88" i="1"/>
  <c r="AF96" i="1"/>
  <c r="AF104" i="1"/>
  <c r="AF112" i="1"/>
  <c r="AF120" i="1"/>
  <c r="AF128" i="1"/>
  <c r="AF136" i="1"/>
  <c r="AF144" i="1"/>
  <c r="AF152" i="1"/>
  <c r="AF160" i="1"/>
  <c r="AF168" i="1"/>
  <c r="AF176" i="1"/>
  <c r="AF9" i="1"/>
  <c r="AF17" i="1"/>
  <c r="AF25" i="1"/>
  <c r="AF33" i="1"/>
  <c r="AF41" i="1"/>
  <c r="AF49" i="1"/>
  <c r="AF57" i="1"/>
  <c r="AF65" i="1"/>
  <c r="AF73" i="1"/>
  <c r="AF81" i="1"/>
  <c r="AF89" i="1"/>
  <c r="AF97" i="1"/>
  <c r="AF105" i="1"/>
  <c r="AF113" i="1"/>
  <c r="AF121" i="1"/>
  <c r="AF129" i="1"/>
  <c r="AF137" i="1"/>
  <c r="AF145" i="1"/>
  <c r="AF153" i="1"/>
  <c r="AF161" i="1"/>
  <c r="AF169" i="1"/>
  <c r="AF12" i="1"/>
  <c r="AF20" i="1"/>
  <c r="AF28" i="1"/>
  <c r="AF36" i="1"/>
  <c r="AF44" i="1"/>
  <c r="AF52" i="1"/>
  <c r="AF60" i="1"/>
  <c r="AF68" i="1"/>
  <c r="AF76" i="1"/>
  <c r="AF84" i="1"/>
  <c r="AF92" i="1"/>
  <c r="AF100" i="1"/>
  <c r="AF108" i="1"/>
  <c r="AF116" i="1"/>
  <c r="AF13" i="1"/>
  <c r="AF21" i="1"/>
  <c r="AF29" i="1"/>
  <c r="AF37" i="1"/>
  <c r="AF45" i="1"/>
  <c r="AF53" i="1"/>
  <c r="AF61" i="1"/>
  <c r="AF69" i="1"/>
  <c r="AF77" i="1"/>
  <c r="AF85" i="1"/>
  <c r="AF93" i="1"/>
  <c r="AF101" i="1"/>
  <c r="AF109" i="1"/>
  <c r="AF117" i="1"/>
  <c r="AF125" i="1"/>
  <c r="AF23" i="1"/>
  <c r="AF39" i="1"/>
  <c r="AF55" i="1"/>
  <c r="AF71" i="1"/>
  <c r="AF87" i="1"/>
  <c r="AF103" i="1"/>
  <c r="AF119" i="1"/>
  <c r="AF132" i="1"/>
  <c r="AF142" i="1"/>
  <c r="AF154" i="1"/>
  <c r="AF164" i="1"/>
  <c r="AF174" i="1"/>
  <c r="AF183" i="1"/>
  <c r="AF191" i="1"/>
  <c r="AF199" i="1"/>
  <c r="AF207" i="1"/>
  <c r="AF215" i="1"/>
  <c r="AF223" i="1"/>
  <c r="AF231" i="1"/>
  <c r="AF239" i="1"/>
  <c r="AF247" i="1"/>
  <c r="AF255" i="1"/>
  <c r="AF263" i="1"/>
  <c r="AF271" i="1"/>
  <c r="AF279" i="1"/>
  <c r="AF287" i="1"/>
  <c r="AF295" i="1"/>
  <c r="AF303" i="1"/>
  <c r="AF311" i="1"/>
  <c r="AF319" i="1"/>
  <c r="AF327" i="1"/>
  <c r="AF335" i="1"/>
  <c r="AF343" i="1"/>
  <c r="AF351" i="1"/>
  <c r="AF359" i="1"/>
  <c r="AF367" i="1"/>
  <c r="AF375" i="1"/>
  <c r="AF383" i="1"/>
  <c r="AF391" i="1"/>
  <c r="AF399" i="1"/>
  <c r="AF407" i="1"/>
  <c r="AF415" i="1"/>
  <c r="AF423" i="1"/>
  <c r="AF431" i="1"/>
  <c r="AF439" i="1"/>
  <c r="AF447" i="1"/>
  <c r="AF455" i="1"/>
  <c r="AF463" i="1"/>
  <c r="AF471" i="1"/>
  <c r="AF479" i="1"/>
  <c r="AF487" i="1"/>
  <c r="AF10" i="1"/>
  <c r="AF26" i="1"/>
  <c r="AF42" i="1"/>
  <c r="AF58" i="1"/>
  <c r="AF74" i="1"/>
  <c r="AF90" i="1"/>
  <c r="AF106" i="1"/>
  <c r="AF122" i="1"/>
  <c r="AF133" i="1"/>
  <c r="AF143" i="1"/>
  <c r="AF155" i="1"/>
  <c r="AF165" i="1"/>
  <c r="AF175" i="1"/>
  <c r="AF184" i="1"/>
  <c r="AF192" i="1"/>
  <c r="AF200" i="1"/>
  <c r="AF208" i="1"/>
  <c r="AF216" i="1"/>
  <c r="AF224" i="1"/>
  <c r="AF232" i="1"/>
  <c r="AF240" i="1"/>
  <c r="AF248" i="1"/>
  <c r="AF256" i="1"/>
  <c r="AF264" i="1"/>
  <c r="AF272" i="1"/>
  <c r="AF280" i="1"/>
  <c r="AF288" i="1"/>
  <c r="AF296" i="1"/>
  <c r="AF11" i="1"/>
  <c r="AF27" i="1"/>
  <c r="AF43" i="1"/>
  <c r="AF59" i="1"/>
  <c r="AF75" i="1"/>
  <c r="AF91" i="1"/>
  <c r="AF107" i="1"/>
  <c r="AF123" i="1"/>
  <c r="AF134" i="1"/>
  <c r="AF146" i="1"/>
  <c r="AF156" i="1"/>
  <c r="AF166" i="1"/>
  <c r="AF177" i="1"/>
  <c r="AF185" i="1"/>
  <c r="AF193" i="1"/>
  <c r="AF201" i="1"/>
  <c r="AF209" i="1"/>
  <c r="AF217" i="1"/>
  <c r="AF225" i="1"/>
  <c r="AF233" i="1"/>
  <c r="AF241" i="1"/>
  <c r="AF249" i="1"/>
  <c r="AF257" i="1"/>
  <c r="AF265" i="1"/>
  <c r="AF273" i="1"/>
  <c r="AF281" i="1"/>
  <c r="AF289" i="1"/>
  <c r="AF297" i="1"/>
  <c r="AF305" i="1"/>
  <c r="AF313" i="1"/>
  <c r="AF321" i="1"/>
  <c r="AF329" i="1"/>
  <c r="AF337" i="1"/>
  <c r="AF345" i="1"/>
  <c r="AF353" i="1"/>
  <c r="AF361" i="1"/>
  <c r="AF369" i="1"/>
  <c r="AF377" i="1"/>
  <c r="AF385" i="1"/>
  <c r="AF393" i="1"/>
  <c r="AF401" i="1"/>
  <c r="AF409" i="1"/>
  <c r="AF417" i="1"/>
  <c r="AF425" i="1"/>
  <c r="AF433" i="1"/>
  <c r="AF441" i="1"/>
  <c r="AF449" i="1"/>
  <c r="AF457" i="1"/>
  <c r="AF465" i="1"/>
  <c r="AF473" i="1"/>
  <c r="AF481" i="1"/>
  <c r="AF489" i="1"/>
  <c r="AF497" i="1"/>
  <c r="AF505" i="1"/>
  <c r="AF513" i="1"/>
  <c r="AF521" i="1"/>
  <c r="AF529" i="1"/>
  <c r="AF537" i="1"/>
  <c r="AF545" i="1"/>
  <c r="AF553" i="1"/>
  <c r="AF561" i="1"/>
  <c r="AF569" i="1"/>
  <c r="AF577" i="1"/>
  <c r="AF585" i="1"/>
  <c r="AF593" i="1"/>
  <c r="AF14" i="1"/>
  <c r="AF30" i="1"/>
  <c r="AF46" i="1"/>
  <c r="AF62" i="1"/>
  <c r="AF78" i="1"/>
  <c r="AF94" i="1"/>
  <c r="AF110" i="1"/>
  <c r="AF124" i="1"/>
  <c r="AF135" i="1"/>
  <c r="AF147" i="1"/>
  <c r="AF157" i="1"/>
  <c r="AF167" i="1"/>
  <c r="AF178" i="1"/>
  <c r="AF186" i="1"/>
  <c r="AF194" i="1"/>
  <c r="AF202" i="1"/>
  <c r="AF210" i="1"/>
  <c r="AF218" i="1"/>
  <c r="AF226" i="1"/>
  <c r="AF234" i="1"/>
  <c r="AF242" i="1"/>
  <c r="AF250" i="1"/>
  <c r="AF258" i="1"/>
  <c r="AF266" i="1"/>
  <c r="AF274" i="1"/>
  <c r="AF282" i="1"/>
  <c r="AF290" i="1"/>
  <c r="AF298" i="1"/>
  <c r="AF306" i="1"/>
  <c r="AF314" i="1"/>
  <c r="AF322" i="1"/>
  <c r="AF330" i="1"/>
  <c r="AF338" i="1"/>
  <c r="AF346" i="1"/>
  <c r="AF354" i="1"/>
  <c r="AF362" i="1"/>
  <c r="AF370" i="1"/>
  <c r="AF378" i="1"/>
  <c r="AF386" i="1"/>
  <c r="AF394" i="1"/>
  <c r="AF402" i="1"/>
  <c r="AF410" i="1"/>
  <c r="AF418" i="1"/>
  <c r="AF426" i="1"/>
  <c r="AF434" i="1"/>
  <c r="AF442" i="1"/>
  <c r="AF450" i="1"/>
  <c r="AF458" i="1"/>
  <c r="AF466" i="1"/>
  <c r="AF474" i="1"/>
  <c r="AF482" i="1"/>
  <c r="AF490" i="1"/>
  <c r="AF498" i="1"/>
  <c r="AF506" i="1"/>
  <c r="AF514" i="1"/>
  <c r="AF522" i="1"/>
  <c r="AF530" i="1"/>
  <c r="AF538" i="1"/>
  <c r="AF546" i="1"/>
  <c r="AF554" i="1"/>
  <c r="AF562" i="1"/>
  <c r="AF570" i="1"/>
  <c r="AF578" i="1"/>
  <c r="AF586" i="1"/>
  <c r="AF594" i="1"/>
  <c r="AF15" i="1"/>
  <c r="AF31" i="1"/>
  <c r="AF47" i="1"/>
  <c r="AF63" i="1"/>
  <c r="AF79" i="1"/>
  <c r="AF95" i="1"/>
  <c r="AF111" i="1"/>
  <c r="AF126" i="1"/>
  <c r="AF138" i="1"/>
  <c r="AF148" i="1"/>
  <c r="AF158" i="1"/>
  <c r="AF170" i="1"/>
  <c r="AF179" i="1"/>
  <c r="AF187" i="1"/>
  <c r="AF195" i="1"/>
  <c r="AF203" i="1"/>
  <c r="AF211" i="1"/>
  <c r="AF219" i="1"/>
  <c r="AF227" i="1"/>
  <c r="AF235" i="1"/>
  <c r="AF243" i="1"/>
  <c r="AF251" i="1"/>
  <c r="AF259" i="1"/>
  <c r="AF267" i="1"/>
  <c r="AF275" i="1"/>
  <c r="AF283" i="1"/>
  <c r="AF291" i="1"/>
  <c r="AF299" i="1"/>
  <c r="AF307" i="1"/>
  <c r="AF315" i="1"/>
  <c r="AF323" i="1"/>
  <c r="AF331" i="1"/>
  <c r="AF339" i="1"/>
  <c r="AF347" i="1"/>
  <c r="AF355" i="1"/>
  <c r="AF363" i="1"/>
  <c r="AF371" i="1"/>
  <c r="AF379" i="1"/>
  <c r="AF387" i="1"/>
  <c r="AF395" i="1"/>
  <c r="AF403" i="1"/>
  <c r="AF411" i="1"/>
  <c r="AF419" i="1"/>
  <c r="AF427" i="1"/>
  <c r="AF435" i="1"/>
  <c r="AF443" i="1"/>
  <c r="AF451" i="1"/>
  <c r="AF459" i="1"/>
  <c r="AF467" i="1"/>
  <c r="AF475" i="1"/>
  <c r="AF483" i="1"/>
  <c r="AF491" i="1"/>
  <c r="AF18" i="1"/>
  <c r="AF34" i="1"/>
  <c r="AF50" i="1"/>
  <c r="AF66" i="1"/>
  <c r="AF82" i="1"/>
  <c r="AF98" i="1"/>
  <c r="AF114" i="1"/>
  <c r="AF127" i="1"/>
  <c r="AF139" i="1"/>
  <c r="AF149" i="1"/>
  <c r="AF159" i="1"/>
  <c r="AF171" i="1"/>
  <c r="AF180" i="1"/>
  <c r="AF188" i="1"/>
  <c r="AF196" i="1"/>
  <c r="AF204" i="1"/>
  <c r="AF212" i="1"/>
  <c r="AF220" i="1"/>
  <c r="AF228" i="1"/>
  <c r="AF236" i="1"/>
  <c r="AF244" i="1"/>
  <c r="AF252" i="1"/>
  <c r="AF260" i="1"/>
  <c r="AF268" i="1"/>
  <c r="AF276" i="1"/>
  <c r="AF284" i="1"/>
  <c r="AF292" i="1"/>
  <c r="AF19" i="1"/>
  <c r="AF35" i="1"/>
  <c r="AF51" i="1"/>
  <c r="AF67" i="1"/>
  <c r="AF83" i="1"/>
  <c r="AF99" i="1"/>
  <c r="AF115" i="1"/>
  <c r="AF130" i="1"/>
  <c r="AF140" i="1"/>
  <c r="AF150" i="1"/>
  <c r="AF162" i="1"/>
  <c r="AF172" i="1"/>
  <c r="AF181" i="1"/>
  <c r="AF189" i="1"/>
  <c r="AF197" i="1"/>
  <c r="AF205" i="1"/>
  <c r="AF213" i="1"/>
  <c r="AF221" i="1"/>
  <c r="AF229" i="1"/>
  <c r="AF237" i="1"/>
  <c r="AF245" i="1"/>
  <c r="AF253" i="1"/>
  <c r="AF261" i="1"/>
  <c r="AF269" i="1"/>
  <c r="AF277" i="1"/>
  <c r="AF285" i="1"/>
  <c r="AF293" i="1"/>
  <c r="AF301" i="1"/>
  <c r="AF309" i="1"/>
  <c r="AF317" i="1"/>
  <c r="AF325" i="1"/>
  <c r="AF333" i="1"/>
  <c r="AF341" i="1"/>
  <c r="AF349" i="1"/>
  <c r="AF357" i="1"/>
  <c r="AF365" i="1"/>
  <c r="AF373" i="1"/>
  <c r="AF381" i="1"/>
  <c r="AF389" i="1"/>
  <c r="AF397" i="1"/>
  <c r="AF405" i="1"/>
  <c r="AF413" i="1"/>
  <c r="AF421" i="1"/>
  <c r="AF429" i="1"/>
  <c r="AF437" i="1"/>
  <c r="AF445" i="1"/>
  <c r="AF453" i="1"/>
  <c r="AF461" i="1"/>
  <c r="AF469" i="1"/>
  <c r="AF477" i="1"/>
  <c r="AF485" i="1"/>
  <c r="AF493" i="1"/>
  <c r="AF501" i="1"/>
  <c r="AF509" i="1"/>
  <c r="AF517" i="1"/>
  <c r="AF525" i="1"/>
  <c r="AF533" i="1"/>
  <c r="AF541" i="1"/>
  <c r="AF549" i="1"/>
  <c r="AF557" i="1"/>
  <c r="AF565" i="1"/>
  <c r="AF573" i="1"/>
  <c r="AF581" i="1"/>
  <c r="AF589" i="1"/>
  <c r="AF22" i="1"/>
  <c r="AF38" i="1"/>
  <c r="AF54" i="1"/>
  <c r="AF70" i="1"/>
  <c r="AF86" i="1"/>
  <c r="AF102" i="1"/>
  <c r="AF118" i="1"/>
  <c r="AF131" i="1"/>
  <c r="AF141" i="1"/>
  <c r="AF151" i="1"/>
  <c r="AF163" i="1"/>
  <c r="AF173" i="1"/>
  <c r="AF182" i="1"/>
  <c r="AF190" i="1"/>
  <c r="AF198" i="1"/>
  <c r="AF206" i="1"/>
  <c r="AF214" i="1"/>
  <c r="AF222" i="1"/>
  <c r="AF230" i="1"/>
  <c r="AF238" i="1"/>
  <c r="AF246" i="1"/>
  <c r="AF254" i="1"/>
  <c r="AF262" i="1"/>
  <c r="AF270" i="1"/>
  <c r="AF278" i="1"/>
  <c r="AF286" i="1"/>
  <c r="AF294" i="1"/>
  <c r="AF302" i="1"/>
  <c r="AF310" i="1"/>
  <c r="AF318" i="1"/>
  <c r="AF326" i="1"/>
  <c r="AF334" i="1"/>
  <c r="AF342" i="1"/>
  <c r="AF350" i="1"/>
  <c r="AF358" i="1"/>
  <c r="AF366" i="1"/>
  <c r="AF374" i="1"/>
  <c r="AF382" i="1"/>
  <c r="AF390" i="1"/>
  <c r="AF398" i="1"/>
  <c r="AF406" i="1"/>
  <c r="AF414" i="1"/>
  <c r="AF422" i="1"/>
  <c r="AF430" i="1"/>
  <c r="AF438" i="1"/>
  <c r="AF446" i="1"/>
  <c r="AF454" i="1"/>
  <c r="AF462" i="1"/>
  <c r="AF470" i="1"/>
  <c r="AF478" i="1"/>
  <c r="AF486" i="1"/>
  <c r="AF494" i="1"/>
  <c r="AF502" i="1"/>
  <c r="AF510" i="1"/>
  <c r="AF518" i="1"/>
  <c r="AF526" i="1"/>
  <c r="AF534" i="1"/>
  <c r="AF542" i="1"/>
  <c r="AF550" i="1"/>
  <c r="AF558" i="1"/>
  <c r="AF566" i="1"/>
  <c r="AF574" i="1"/>
  <c r="AF582" i="1"/>
  <c r="AF590" i="1"/>
  <c r="AF300" i="1"/>
  <c r="AF332" i="1"/>
  <c r="AF364" i="1"/>
  <c r="AF396" i="1"/>
  <c r="AF428" i="1"/>
  <c r="AF460" i="1"/>
  <c r="AF492" i="1"/>
  <c r="AF508" i="1"/>
  <c r="AF524" i="1"/>
  <c r="AF540" i="1"/>
  <c r="AF556" i="1"/>
  <c r="AF572" i="1"/>
  <c r="AF588" i="1"/>
  <c r="AF304" i="1"/>
  <c r="AF336" i="1"/>
  <c r="AF368" i="1"/>
  <c r="AF400" i="1"/>
  <c r="AF432" i="1"/>
  <c r="AF464" i="1"/>
  <c r="AF495" i="1"/>
  <c r="AF511" i="1"/>
  <c r="AF527" i="1"/>
  <c r="AF543" i="1"/>
  <c r="AF559" i="1"/>
  <c r="AF575" i="1"/>
  <c r="AF591" i="1"/>
  <c r="AF308" i="1"/>
  <c r="AF340" i="1"/>
  <c r="AF372" i="1"/>
  <c r="AF404" i="1"/>
  <c r="AF436" i="1"/>
  <c r="AF468" i="1"/>
  <c r="AF496" i="1"/>
  <c r="AF512" i="1"/>
  <c r="AF528" i="1"/>
  <c r="AF544" i="1"/>
  <c r="AF560" i="1"/>
  <c r="AF576" i="1"/>
  <c r="AF592" i="1"/>
  <c r="AF312" i="1"/>
  <c r="AF344" i="1"/>
  <c r="AF376" i="1"/>
  <c r="AF408" i="1"/>
  <c r="AF440" i="1"/>
  <c r="AF472" i="1"/>
  <c r="AF499" i="1"/>
  <c r="AF515" i="1"/>
  <c r="AF531" i="1"/>
  <c r="AF547" i="1"/>
  <c r="AF563" i="1"/>
  <c r="AF579" i="1"/>
  <c r="AF595" i="1"/>
  <c r="AF316" i="1"/>
  <c r="AF348" i="1"/>
  <c r="AF380" i="1"/>
  <c r="AF412" i="1"/>
  <c r="AF444" i="1"/>
  <c r="AF476" i="1"/>
  <c r="AF500" i="1"/>
  <c r="AF516" i="1"/>
  <c r="AF532" i="1"/>
  <c r="AF548" i="1"/>
  <c r="AF564" i="1"/>
  <c r="AF580" i="1"/>
  <c r="AF320" i="1"/>
  <c r="AF352" i="1"/>
  <c r="AF384" i="1"/>
  <c r="AF416" i="1"/>
  <c r="AF448" i="1"/>
  <c r="AF480" i="1"/>
  <c r="AF503" i="1"/>
  <c r="AF519" i="1"/>
  <c r="AF535" i="1"/>
  <c r="AF551" i="1"/>
  <c r="AF567" i="1"/>
  <c r="AF583" i="1"/>
  <c r="AF324" i="1"/>
  <c r="AF356" i="1"/>
  <c r="AF388" i="1"/>
  <c r="AF420" i="1"/>
  <c r="AF452" i="1"/>
  <c r="AF484" i="1"/>
  <c r="AF504" i="1"/>
  <c r="AF520" i="1"/>
  <c r="AF536" i="1"/>
  <c r="AF552" i="1"/>
  <c r="AF568" i="1"/>
  <c r="AF584" i="1"/>
  <c r="AF328" i="1"/>
  <c r="AF360" i="1"/>
  <c r="AF392" i="1"/>
  <c r="AF424" i="1"/>
  <c r="AF456" i="1"/>
  <c r="AF488" i="1"/>
  <c r="AF507" i="1"/>
  <c r="AF523" i="1"/>
  <c r="AF539" i="1"/>
  <c r="AF555" i="1"/>
  <c r="AF571" i="1"/>
  <c r="AF587" i="1"/>
</calcChain>
</file>

<file path=xl/sharedStrings.xml><?xml version="1.0" encoding="utf-8"?>
<sst xmlns="http://schemas.openxmlformats.org/spreadsheetml/2006/main" count="4453" uniqueCount="82">
  <si>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</si>
  <si>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</si>
  <si>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</si>
  <si>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</si>
  <si>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</si>
  <si>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</si>
  <si>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</si>
  <si>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</si>
  <si>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</si>
  <si>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</si>
  <si>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</si>
  <si>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</si>
  <si>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</si>
  <si>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</si>
  <si>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</si>
  <si>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</si>
  <si>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</si>
  <si>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</si>
  <si>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</si>
  <si>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</si>
  <si>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</si>
  <si>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</si>
  <si>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</si>
  <si>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</si>
  <si>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</si>
  <si>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</si>
  <si>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</si>
  <si>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</si>
  <si>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</si>
  <si>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</si>
  <si>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</si>
  <si>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</si>
  <si>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</si>
  <si>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</si>
  <si>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</si>
  <si>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</si>
  <si>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</si>
  <si>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</si>
  <si>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</si>
  <si>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</si>
  <si>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</si>
  <si>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</si>
  <si>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</si>
  <si>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</si>
  <si>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</si>
  <si>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</si>
  <si>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</si>
  <si>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</si>
  <si>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</si>
  <si>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</si>
  <si>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</si>
  <si>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</si>
  <si>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</si>
  <si>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</si>
  <si>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</si>
  <si>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</si>
  <si>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</si>
  <si>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</si>
  <si>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</si>
  <si>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</si>
  <si>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</si>
  <si>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</si>
  <si>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KE</t>
  </si>
  <si>
    <t>Pe</t>
  </si>
  <si>
    <t>Clio Height</t>
  </si>
  <si>
    <t>RR</t>
  </si>
  <si>
    <t>Cd</t>
  </si>
  <si>
    <t>Frontal Area(m^2)</t>
  </si>
  <si>
    <t>Mass(Kg)</t>
  </si>
  <si>
    <t>Accel (N)</t>
  </si>
  <si>
    <t xml:space="preserve">Roll (N) </t>
  </si>
  <si>
    <t>Aero (N)</t>
  </si>
  <si>
    <t>Total (N)</t>
  </si>
  <si>
    <t>Power (kW)</t>
  </si>
  <si>
    <t>V_max</t>
  </si>
  <si>
    <t>m/s</t>
  </si>
  <si>
    <t>Power (W)</t>
  </si>
  <si>
    <t>Crr</t>
  </si>
  <si>
    <t xml:space="preserve">Tractive Energy </t>
  </si>
  <si>
    <t xml:space="preserve">Braking Energy </t>
  </si>
  <si>
    <t xml:space="preserve">Cumulative Braking Energy </t>
  </si>
  <si>
    <t xml:space="preserve">Cumulative Travtive Energy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</si>
</sst>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3" xfId="0" applyFill="1" applyBorder="1"/>
    <xf numFmtId="0" fontId="0" fillId="0" borderId="3" xfId="0" applyBorder="1"/>
    <xf numFmtId="0" fontId="6" fillId="8" borderId="3" xfId="0" applyFont="1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7.xml"/></Relationships>
</file>

<file path=xl/charts/_rels/chart2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18.xml"/></Relationships>
</file>

<file path=xl/charts/_rels/chart2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19.xml"/></Relationships>
</file>

<file path=xl/charts/_rels/chart2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20.xml"/></Relationships>
</file>

<file path=xl/charts/_rels/chart2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21.xml"/></Relationships>
</file>

<file path=xl/charts/_rels/chart2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(All</a:t>
            </a:r>
            <a:r>
              <a:rPr lang="en-GB" baseline="0"/>
              <a:t> Phases Combined) Vehicle Speed Vs Braking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054214934417207E-2"/>
          <c:y val="8.8869632415173094E-2"/>
          <c:w val="0.86757190723636923"/>
          <c:h val="0.78735438313691353"/>
        </c:manualLayout>
      </c:layout>
      <c:lineChart>
        <c:grouping val="standard"/>
        <c:varyColors val="0"/>
        <c:ser>
          <c:idx val="2"/>
          <c:order val="0"/>
          <c:tx>
            <c:v>Braking Energy 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WLTC_class_3!$AD$8:$AD$1808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311.84602133247944</c:v>
                </c:pt>
                <c:pt idx="37">
                  <c:v>4795.9860298370731</c:v>
                </c:pt>
                <c:pt idx="38">
                  <c:v>6909.9632828922777</c:v>
                </c:pt>
                <c:pt idx="39">
                  <c:v>5893.840272347602</c:v>
                </c:pt>
                <c:pt idx="40">
                  <c:v>4722.538361133722</c:v>
                </c:pt>
                <c:pt idx="41">
                  <c:v>5674.436977538996</c:v>
                </c:pt>
                <c:pt idx="42">
                  <c:v>7090.1153721161209</c:v>
                </c:pt>
                <c:pt idx="43">
                  <c:v>5784.3484331961708</c:v>
                </c:pt>
                <c:pt idx="44">
                  <c:v>2759.0458210493075</c:v>
                </c:pt>
                <c:pt idx="45">
                  <c:v>531.3360782314918</c:v>
                </c:pt>
                <c:pt idx="46">
                  <c:v>185.29984035740623</c:v>
                </c:pt>
                <c:pt idx="47">
                  <c:v>670.84723638961248</c:v>
                </c:pt>
                <c:pt idx="48">
                  <c:v>413.35822515061653</c:v>
                </c:pt>
                <c:pt idx="49">
                  <c:v>0</c:v>
                </c:pt>
                <c:pt idx="50">
                  <c:v>0</c:v>
                </c:pt>
                <c:pt idx="51">
                  <c:v>687.09350926597313</c:v>
                </c:pt>
                <c:pt idx="52">
                  <c:v>2063.1651887094617</c:v>
                </c:pt>
                <c:pt idx="53">
                  <c:v>1353.05824213097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331.71868484399545</c:v>
                </c:pt>
                <c:pt idx="82">
                  <c:v>53.068946420649873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1842.5338731187537</c:v>
                </c:pt>
                <c:pt idx="89">
                  <c:v>7334.0020386430506</c:v>
                </c:pt>
                <c:pt idx="90">
                  <c:v>9763.1588185049459</c:v>
                </c:pt>
                <c:pt idx="91">
                  <c:v>8302.3238502314798</c:v>
                </c:pt>
                <c:pt idx="92">
                  <c:v>4692.9386861207577</c:v>
                </c:pt>
                <c:pt idx="93">
                  <c:v>2286.0086434351078</c:v>
                </c:pt>
                <c:pt idx="94">
                  <c:v>1989.9824277777777</c:v>
                </c:pt>
                <c:pt idx="95">
                  <c:v>1930.9650951298129</c:v>
                </c:pt>
                <c:pt idx="96">
                  <c:v>1065.7948624831017</c:v>
                </c:pt>
                <c:pt idx="97">
                  <c:v>378.74878804999997</c:v>
                </c:pt>
                <c:pt idx="98">
                  <c:v>231.67390957554016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1570.6816969650481</c:v>
                </c:pt>
                <c:pt idx="152">
                  <c:v>6232.1234830419708</c:v>
                </c:pt>
                <c:pt idx="153">
                  <c:v>8146.5047346074825</c:v>
                </c:pt>
                <c:pt idx="154">
                  <c:v>5849.8438393160977</c:v>
                </c:pt>
                <c:pt idx="155">
                  <c:v>2310.5871071853107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2221.3945656162782</c:v>
                </c:pt>
                <c:pt idx="172">
                  <c:v>7250.7104492908829</c:v>
                </c:pt>
                <c:pt idx="173">
                  <c:v>8562.5923942804802</c:v>
                </c:pt>
                <c:pt idx="174">
                  <c:v>4974.6602065231373</c:v>
                </c:pt>
                <c:pt idx="175">
                  <c:v>790.77667496656079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2120.5188446366001</c:v>
                </c:pt>
                <c:pt idx="184">
                  <c:v>3725.4418524532116</c:v>
                </c:pt>
                <c:pt idx="185">
                  <c:v>3795.618608945063</c:v>
                </c:pt>
                <c:pt idx="186">
                  <c:v>3058.5651916377333</c:v>
                </c:pt>
                <c:pt idx="187">
                  <c:v>2144.8016778289048</c:v>
                </c:pt>
                <c:pt idx="188">
                  <c:v>1457.5117254592876</c:v>
                </c:pt>
                <c:pt idx="189">
                  <c:v>956.2303893267466</c:v>
                </c:pt>
                <c:pt idx="190">
                  <c:v>528.68404439260235</c:v>
                </c:pt>
                <c:pt idx="191">
                  <c:v>275.98161726212362</c:v>
                </c:pt>
                <c:pt idx="192">
                  <c:v>49.185364723003133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3097.7800775059986</c:v>
                </c:pt>
                <c:pt idx="234">
                  <c:v>4439.4127970802519</c:v>
                </c:pt>
                <c:pt idx="235">
                  <c:v>2709.7468400752341</c:v>
                </c:pt>
                <c:pt idx="236">
                  <c:v>33.91938192291115</c:v>
                </c:pt>
                <c:pt idx="237">
                  <c:v>0</c:v>
                </c:pt>
                <c:pt idx="238">
                  <c:v>1117.2052560302554</c:v>
                </c:pt>
                <c:pt idx="239">
                  <c:v>4664.9800775468866</c:v>
                </c:pt>
                <c:pt idx="240">
                  <c:v>6922.0402350733284</c:v>
                </c:pt>
                <c:pt idx="241">
                  <c:v>5572.5602277717453</c:v>
                </c:pt>
                <c:pt idx="242">
                  <c:v>4890.0250887719421</c:v>
                </c:pt>
                <c:pt idx="243">
                  <c:v>5280.0285439525442</c:v>
                </c:pt>
                <c:pt idx="244">
                  <c:v>4722.538361133722</c:v>
                </c:pt>
                <c:pt idx="245">
                  <c:v>5674.436977538996</c:v>
                </c:pt>
                <c:pt idx="246">
                  <c:v>7090.1153721161209</c:v>
                </c:pt>
                <c:pt idx="247">
                  <c:v>5784.3484331961708</c:v>
                </c:pt>
                <c:pt idx="248">
                  <c:v>2759.0458210493075</c:v>
                </c:pt>
                <c:pt idx="249">
                  <c:v>531.3360782314918</c:v>
                </c:pt>
                <c:pt idx="250">
                  <c:v>185.29984035740623</c:v>
                </c:pt>
                <c:pt idx="251">
                  <c:v>670.84723638961248</c:v>
                </c:pt>
                <c:pt idx="252">
                  <c:v>413.35822515061653</c:v>
                </c:pt>
                <c:pt idx="253">
                  <c:v>0</c:v>
                </c:pt>
                <c:pt idx="254">
                  <c:v>0</c:v>
                </c:pt>
                <c:pt idx="255">
                  <c:v>687.09350926597313</c:v>
                </c:pt>
                <c:pt idx="256">
                  <c:v>1151.5718245119297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453.47909102172747</c:v>
                </c:pt>
                <c:pt idx="274">
                  <c:v>5225.064844797811</c:v>
                </c:pt>
                <c:pt idx="275">
                  <c:v>7029.9441858222262</c:v>
                </c:pt>
                <c:pt idx="276">
                  <c:v>7752.225726157405</c:v>
                </c:pt>
                <c:pt idx="277">
                  <c:v>8125.0629553234576</c:v>
                </c:pt>
                <c:pt idx="278">
                  <c:v>9690.67266392497</c:v>
                </c:pt>
                <c:pt idx="279">
                  <c:v>8725.748288458477</c:v>
                </c:pt>
                <c:pt idx="280">
                  <c:v>3644.9518009064041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329.1870377998664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243.27265981335756</c:v>
                </c:pt>
                <c:pt idx="304">
                  <c:v>1587.7276783407403</c:v>
                </c:pt>
                <c:pt idx="305">
                  <c:v>2501.7635686330341</c:v>
                </c:pt>
                <c:pt idx="306">
                  <c:v>1612.9070440618048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491.3926817575786</c:v>
                </c:pt>
                <c:pt idx="313">
                  <c:v>1600.9470347520828</c:v>
                </c:pt>
                <c:pt idx="314">
                  <c:v>2332.3422166666664</c:v>
                </c:pt>
                <c:pt idx="315">
                  <c:v>2275.6030787802465</c:v>
                </c:pt>
                <c:pt idx="316">
                  <c:v>1810.1073174479154</c:v>
                </c:pt>
                <c:pt idx="317">
                  <c:v>2165.5018921091532</c:v>
                </c:pt>
                <c:pt idx="318">
                  <c:v>2958.423640046296</c:v>
                </c:pt>
                <c:pt idx="319">
                  <c:v>3032.7788253086396</c:v>
                </c:pt>
                <c:pt idx="320">
                  <c:v>1235.7717135643215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1818.6614875315695</c:v>
                </c:pt>
                <c:pt idx="329">
                  <c:v>3926.1265277886291</c:v>
                </c:pt>
                <c:pt idx="330">
                  <c:v>1778.9891021351764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13.488701851852751</c:v>
                </c:pt>
                <c:pt idx="359">
                  <c:v>1929.225198096653</c:v>
                </c:pt>
                <c:pt idx="360">
                  <c:v>2548.6030635127308</c:v>
                </c:pt>
                <c:pt idx="361">
                  <c:v>1812.1624026222235</c:v>
                </c:pt>
                <c:pt idx="362">
                  <c:v>817.89139878289734</c:v>
                </c:pt>
                <c:pt idx="363">
                  <c:v>9.2165475839018054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1949.609092986959</c:v>
                </c:pt>
                <c:pt idx="373">
                  <c:v>4335.7336131444172</c:v>
                </c:pt>
                <c:pt idx="374">
                  <c:v>4220.2941549021707</c:v>
                </c:pt>
                <c:pt idx="375">
                  <c:v>2794.9863240888885</c:v>
                </c:pt>
                <c:pt idx="376">
                  <c:v>1529.5596078810865</c:v>
                </c:pt>
                <c:pt idx="377">
                  <c:v>808.05257842430535</c:v>
                </c:pt>
                <c:pt idx="378">
                  <c:v>412.44822786073473</c:v>
                </c:pt>
                <c:pt idx="379">
                  <c:v>206.31835308641976</c:v>
                </c:pt>
                <c:pt idx="380">
                  <c:v>246.46891551111119</c:v>
                </c:pt>
                <c:pt idx="381">
                  <c:v>311.09058195359756</c:v>
                </c:pt>
                <c:pt idx="382">
                  <c:v>270.99779602933052</c:v>
                </c:pt>
                <c:pt idx="383">
                  <c:v>235.78394895290324</c:v>
                </c:pt>
                <c:pt idx="384">
                  <c:v>165.88028052028352</c:v>
                </c:pt>
                <c:pt idx="385">
                  <c:v>46.2953044139757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1094.137755494995</c:v>
                </c:pt>
                <c:pt idx="403">
                  <c:v>2011.9292344451458</c:v>
                </c:pt>
                <c:pt idx="404">
                  <c:v>1705.9340521333345</c:v>
                </c:pt>
                <c:pt idx="405">
                  <c:v>1442.1244500948321</c:v>
                </c:pt>
                <c:pt idx="406">
                  <c:v>1580.916603688145</c:v>
                </c:pt>
                <c:pt idx="407">
                  <c:v>1590.7010317997672</c:v>
                </c:pt>
                <c:pt idx="408">
                  <c:v>1061.0748914181424</c:v>
                </c:pt>
                <c:pt idx="409">
                  <c:v>165.86975454621921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263.01546874506164</c:v>
                </c:pt>
                <c:pt idx="420">
                  <c:v>766.49312242962924</c:v>
                </c:pt>
                <c:pt idx="421">
                  <c:v>179.04534747862797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307.99038004444617</c:v>
                </c:pt>
                <c:pt idx="432">
                  <c:v>189.73120530970786</c:v>
                </c:pt>
                <c:pt idx="433">
                  <c:v>0</c:v>
                </c:pt>
                <c:pt idx="434">
                  <c:v>0</c:v>
                </c:pt>
                <c:pt idx="435">
                  <c:v>719.74433967847506</c:v>
                </c:pt>
                <c:pt idx="436">
                  <c:v>3138.4849462919778</c:v>
                </c:pt>
                <c:pt idx="437">
                  <c:v>5461.8659485361377</c:v>
                </c:pt>
                <c:pt idx="438">
                  <c:v>6950.1554045428229</c:v>
                </c:pt>
                <c:pt idx="439">
                  <c:v>6750.9876823347986</c:v>
                </c:pt>
                <c:pt idx="440">
                  <c:v>5024.7930036118923</c:v>
                </c:pt>
                <c:pt idx="441">
                  <c:v>2562.1957297256658</c:v>
                </c:pt>
                <c:pt idx="442">
                  <c:v>841.00315003171306</c:v>
                </c:pt>
                <c:pt idx="443">
                  <c:v>136.947806039863</c:v>
                </c:pt>
                <c:pt idx="444">
                  <c:v>1.9949571395833339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360.47319647774697</c:v>
                </c:pt>
                <c:pt idx="521">
                  <c:v>774.73418015898073</c:v>
                </c:pt>
                <c:pt idx="522">
                  <c:v>1061.3739204740739</c:v>
                </c:pt>
                <c:pt idx="523">
                  <c:v>1881.0267719599533</c:v>
                </c:pt>
                <c:pt idx="524">
                  <c:v>3066.6034040304303</c:v>
                </c:pt>
                <c:pt idx="525">
                  <c:v>3355.6494998563944</c:v>
                </c:pt>
                <c:pt idx="526">
                  <c:v>2150.820524327778</c:v>
                </c:pt>
                <c:pt idx="527">
                  <c:v>752.47486358024685</c:v>
                </c:pt>
                <c:pt idx="528">
                  <c:v>160.86446983024692</c:v>
                </c:pt>
                <c:pt idx="529">
                  <c:v>38.99479676890433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761.39792993271624</c:v>
                </c:pt>
                <c:pt idx="545">
                  <c:v>2122.8668309118734</c:v>
                </c:pt>
                <c:pt idx="546">
                  <c:v>2186.2265098565695</c:v>
                </c:pt>
                <c:pt idx="547">
                  <c:v>1335.4957024462303</c:v>
                </c:pt>
                <c:pt idx="548">
                  <c:v>751.97203222407347</c:v>
                </c:pt>
                <c:pt idx="549">
                  <c:v>448.16666216399415</c:v>
                </c:pt>
                <c:pt idx="550">
                  <c:v>301.00234243495453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321.60380957754603</c:v>
                </c:pt>
                <c:pt idx="564">
                  <c:v>3686.0910770028559</c:v>
                </c:pt>
                <c:pt idx="565">
                  <c:v>3983.9050016708043</c:v>
                </c:pt>
                <c:pt idx="566">
                  <c:v>1798.3939790814813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381.19527745948761</c:v>
                </c:pt>
                <c:pt idx="620">
                  <c:v>809.80081828984601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1451.3543679012214</c:v>
                </c:pt>
                <c:pt idx="652">
                  <c:v>4457.1314438517711</c:v>
                </c:pt>
                <c:pt idx="653">
                  <c:v>4857.4270000633614</c:v>
                </c:pt>
                <c:pt idx="654">
                  <c:v>6457.2324545527472</c:v>
                </c:pt>
                <c:pt idx="655">
                  <c:v>10159.858038227156</c:v>
                </c:pt>
                <c:pt idx="656">
                  <c:v>11458.844083733335</c:v>
                </c:pt>
                <c:pt idx="657">
                  <c:v>8440.790301585188</c:v>
                </c:pt>
                <c:pt idx="658">
                  <c:v>5224.919644571045</c:v>
                </c:pt>
                <c:pt idx="659">
                  <c:v>5828.216738677691</c:v>
                </c:pt>
                <c:pt idx="660">
                  <c:v>8948.2984127989948</c:v>
                </c:pt>
                <c:pt idx="661">
                  <c:v>9751.3886738425917</c:v>
                </c:pt>
                <c:pt idx="662">
                  <c:v>8083.1981103978287</c:v>
                </c:pt>
                <c:pt idx="663">
                  <c:v>4133.178268360879</c:v>
                </c:pt>
                <c:pt idx="664">
                  <c:v>1244.3969766988719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5331.9050901909686</c:v>
                </c:pt>
                <c:pt idx="679">
                  <c:v>8540.7810794559882</c:v>
                </c:pt>
                <c:pt idx="680">
                  <c:v>9555.5360868974567</c:v>
                </c:pt>
                <c:pt idx="681">
                  <c:v>8683.6590491157331</c:v>
                </c:pt>
                <c:pt idx="682">
                  <c:v>4528.2436012944445</c:v>
                </c:pt>
                <c:pt idx="683">
                  <c:v>2371.9769642505712</c:v>
                </c:pt>
                <c:pt idx="684">
                  <c:v>812.24959449557525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4748.8414884500025</c:v>
                </c:pt>
                <c:pt idx="697">
                  <c:v>6228.4953106859821</c:v>
                </c:pt>
                <c:pt idx="698">
                  <c:v>4222.4965520432861</c:v>
                </c:pt>
                <c:pt idx="699">
                  <c:v>2667.8860451855617</c:v>
                </c:pt>
                <c:pt idx="700">
                  <c:v>634.4847026497705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1506.1384345377217</c:v>
                </c:pt>
                <c:pt idx="706">
                  <c:v>2707.438971936062</c:v>
                </c:pt>
                <c:pt idx="707">
                  <c:v>2488.7002166770726</c:v>
                </c:pt>
                <c:pt idx="708">
                  <c:v>1057.8443989333327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1854.5863697117286</c:v>
                </c:pt>
                <c:pt idx="715">
                  <c:v>4711.4602086190662</c:v>
                </c:pt>
                <c:pt idx="716">
                  <c:v>3103.8596028978686</c:v>
                </c:pt>
                <c:pt idx="717">
                  <c:v>397.38983518518529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945.590907475932</c:v>
                </c:pt>
                <c:pt idx="756">
                  <c:v>4252.6047041286911</c:v>
                </c:pt>
                <c:pt idx="757">
                  <c:v>9756.0737182546018</c:v>
                </c:pt>
                <c:pt idx="758">
                  <c:v>13185.352259758421</c:v>
                </c:pt>
                <c:pt idx="759">
                  <c:v>12588.307641177747</c:v>
                </c:pt>
                <c:pt idx="760">
                  <c:v>10938.880804214894</c:v>
                </c:pt>
                <c:pt idx="761">
                  <c:v>9216.4496210265934</c:v>
                </c:pt>
                <c:pt idx="762">
                  <c:v>6289.3613115703693</c:v>
                </c:pt>
                <c:pt idx="763">
                  <c:v>3131.9185736256072</c:v>
                </c:pt>
                <c:pt idx="764">
                  <c:v>198.31576111111104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500.78989220740652</c:v>
                </c:pt>
                <c:pt idx="794">
                  <c:v>9647.4084136368892</c:v>
                </c:pt>
                <c:pt idx="795">
                  <c:v>16836.473519555522</c:v>
                </c:pt>
                <c:pt idx="796">
                  <c:v>19180.291219335893</c:v>
                </c:pt>
                <c:pt idx="797">
                  <c:v>16215.946528337703</c:v>
                </c:pt>
                <c:pt idx="798">
                  <c:v>9966.1690444359665</c:v>
                </c:pt>
                <c:pt idx="799">
                  <c:v>3365.0018388651911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2068.3407540674416</c:v>
                </c:pt>
                <c:pt idx="810">
                  <c:v>4368.4562981213021</c:v>
                </c:pt>
                <c:pt idx="811">
                  <c:v>8422.7779172868068</c:v>
                </c:pt>
                <c:pt idx="812">
                  <c:v>11024.756202822495</c:v>
                </c:pt>
                <c:pt idx="813">
                  <c:v>10999.251333438633</c:v>
                </c:pt>
                <c:pt idx="814">
                  <c:v>10560.301098233749</c:v>
                </c:pt>
                <c:pt idx="815">
                  <c:v>10135.675944311333</c:v>
                </c:pt>
                <c:pt idx="816">
                  <c:v>8659.0718812062441</c:v>
                </c:pt>
                <c:pt idx="817">
                  <c:v>6449.1992691532705</c:v>
                </c:pt>
                <c:pt idx="818">
                  <c:v>2796.4346173611102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441.9780112298601</c:v>
                </c:pt>
                <c:pt idx="893">
                  <c:v>845.28940760000398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10398.915649185146</c:v>
                </c:pt>
                <c:pt idx="903">
                  <c:v>19180.291219335893</c:v>
                </c:pt>
                <c:pt idx="904">
                  <c:v>16215.946528337703</c:v>
                </c:pt>
                <c:pt idx="905">
                  <c:v>9966.1690444359665</c:v>
                </c:pt>
                <c:pt idx="906">
                  <c:v>3365.0018388651911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374.50041716248751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3322.9070530466679</c:v>
                </c:pt>
                <c:pt idx="952">
                  <c:v>10555.975168555242</c:v>
                </c:pt>
                <c:pt idx="953">
                  <c:v>15770.716058499385</c:v>
                </c:pt>
                <c:pt idx="954">
                  <c:v>16084.373150330241</c:v>
                </c:pt>
                <c:pt idx="955">
                  <c:v>14302.738630964583</c:v>
                </c:pt>
                <c:pt idx="956">
                  <c:v>12443.9593419958</c:v>
                </c:pt>
                <c:pt idx="957">
                  <c:v>6908.9753348938257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1444.1054512455726</c:v>
                </c:pt>
                <c:pt idx="971">
                  <c:v>6598.5289331129616</c:v>
                </c:pt>
                <c:pt idx="972">
                  <c:v>13183.498734956514</c:v>
                </c:pt>
                <c:pt idx="973">
                  <c:v>15254.278294666899</c:v>
                </c:pt>
                <c:pt idx="974">
                  <c:v>13434.906990729483</c:v>
                </c:pt>
                <c:pt idx="975">
                  <c:v>11543.493084490738</c:v>
                </c:pt>
                <c:pt idx="976">
                  <c:v>9693.2933712477516</c:v>
                </c:pt>
                <c:pt idx="977">
                  <c:v>6028.7529149223865</c:v>
                </c:pt>
                <c:pt idx="978">
                  <c:v>3295.1906518518531</c:v>
                </c:pt>
                <c:pt idx="979">
                  <c:v>2293.6378479462965</c:v>
                </c:pt>
                <c:pt idx="980">
                  <c:v>1467.5860266179295</c:v>
                </c:pt>
                <c:pt idx="981">
                  <c:v>882.4624659209876</c:v>
                </c:pt>
                <c:pt idx="982">
                  <c:v>664.52447106666682</c:v>
                </c:pt>
                <c:pt idx="983">
                  <c:v>668.73475127676511</c:v>
                </c:pt>
                <c:pt idx="984">
                  <c:v>442.94382644938281</c:v>
                </c:pt>
                <c:pt idx="985">
                  <c:v>97.636849615152428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1175.4176456003349</c:v>
                </c:pt>
                <c:pt idx="1051">
                  <c:v>3553.626154561603</c:v>
                </c:pt>
                <c:pt idx="1052">
                  <c:v>4948.9107688839549</c:v>
                </c:pt>
                <c:pt idx="1053">
                  <c:v>6381.90695511791</c:v>
                </c:pt>
                <c:pt idx="1054">
                  <c:v>8320.5172782261634</c:v>
                </c:pt>
                <c:pt idx="1055">
                  <c:v>10473.505937263524</c:v>
                </c:pt>
                <c:pt idx="1056">
                  <c:v>12186.508883333332</c:v>
                </c:pt>
                <c:pt idx="1057">
                  <c:v>11797.045631870629</c:v>
                </c:pt>
                <c:pt idx="1058">
                  <c:v>8903.7819326085628</c:v>
                </c:pt>
                <c:pt idx="1059">
                  <c:v>6542.3614879340266</c:v>
                </c:pt>
                <c:pt idx="1060">
                  <c:v>4473.6442078503751</c:v>
                </c:pt>
                <c:pt idx="1061">
                  <c:v>1994.0776292922062</c:v>
                </c:pt>
                <c:pt idx="1062">
                  <c:v>98.778724074074461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2671.3840216998624</c:v>
                </c:pt>
                <c:pt idx="1085">
                  <c:v>525.84411308210088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2602.6768167259233</c:v>
                </c:pt>
                <c:pt idx="1100">
                  <c:v>3198.3371550162278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429.86404635297566</c:v>
                </c:pt>
                <c:pt idx="1110">
                  <c:v>303.9037375771527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567.23626161767822</c:v>
                </c:pt>
                <c:pt idx="1124">
                  <c:v>6223.4343944740967</c:v>
                </c:pt>
                <c:pt idx="1125">
                  <c:v>13201.809377238471</c:v>
                </c:pt>
                <c:pt idx="1126">
                  <c:v>18123.779332332633</c:v>
                </c:pt>
                <c:pt idx="1127">
                  <c:v>18422.403449591278</c:v>
                </c:pt>
                <c:pt idx="1128">
                  <c:v>16391.65205895864</c:v>
                </c:pt>
                <c:pt idx="1129">
                  <c:v>12425.053874414825</c:v>
                </c:pt>
                <c:pt idx="1130">
                  <c:v>8644.6412065577988</c:v>
                </c:pt>
                <c:pt idx="1131">
                  <c:v>6855.8489948676824</c:v>
                </c:pt>
                <c:pt idx="1132">
                  <c:v>6156.4039398935911</c:v>
                </c:pt>
                <c:pt idx="1133">
                  <c:v>6105.0476213713737</c:v>
                </c:pt>
                <c:pt idx="1134">
                  <c:v>5710.0898181230732</c:v>
                </c:pt>
                <c:pt idx="1135">
                  <c:v>4449.898751235879</c:v>
                </c:pt>
                <c:pt idx="1136">
                  <c:v>2476.2337917936238</c:v>
                </c:pt>
                <c:pt idx="1137">
                  <c:v>592.36737175871974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474.10651698271511</c:v>
                </c:pt>
                <c:pt idx="1147">
                  <c:v>5827.6698370843678</c:v>
                </c:pt>
                <c:pt idx="1148">
                  <c:v>5594.2694351918972</c:v>
                </c:pt>
                <c:pt idx="1149">
                  <c:v>2452.4208007145826</c:v>
                </c:pt>
                <c:pt idx="1150">
                  <c:v>347.62131666666698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377.16053997038762</c:v>
                </c:pt>
                <c:pt idx="1354">
                  <c:v>890.12214074105941</c:v>
                </c:pt>
                <c:pt idx="1355">
                  <c:v>1684.4084999507024</c:v>
                </c:pt>
                <c:pt idx="1356">
                  <c:v>3058.2576603006128</c:v>
                </c:pt>
                <c:pt idx="1357">
                  <c:v>4080.9333859937251</c:v>
                </c:pt>
                <c:pt idx="1358">
                  <c:v>4758.9622328170781</c:v>
                </c:pt>
                <c:pt idx="1359">
                  <c:v>5660.590011508013</c:v>
                </c:pt>
                <c:pt idx="1360">
                  <c:v>5959.0459156258312</c:v>
                </c:pt>
                <c:pt idx="1361">
                  <c:v>3660.040502256777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1339.5909640105299</c:v>
                </c:pt>
                <c:pt idx="1369">
                  <c:v>3457.4886574074076</c:v>
                </c:pt>
                <c:pt idx="1370">
                  <c:v>350.56719379260028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2373.5969041426692</c:v>
                </c:pt>
                <c:pt idx="1376">
                  <c:v>7836.2589940075632</c:v>
                </c:pt>
                <c:pt idx="1377">
                  <c:v>14720.788192349994</c:v>
                </c:pt>
                <c:pt idx="1378">
                  <c:v>16862.86574925129</c:v>
                </c:pt>
                <c:pt idx="1379">
                  <c:v>15119.722750148845</c:v>
                </c:pt>
                <c:pt idx="1380">
                  <c:v>13294.536900833536</c:v>
                </c:pt>
                <c:pt idx="1381">
                  <c:v>7715.2544256148112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251.91583208209894</c:v>
                </c:pt>
                <c:pt idx="1399">
                  <c:v>1400.1739136436049</c:v>
                </c:pt>
                <c:pt idx="1400">
                  <c:v>2502.2662008578986</c:v>
                </c:pt>
                <c:pt idx="1401">
                  <c:v>3129.1465794932474</c:v>
                </c:pt>
                <c:pt idx="1402">
                  <c:v>4294.4793061756918</c:v>
                </c:pt>
                <c:pt idx="1403">
                  <c:v>7393.5039108104957</c:v>
                </c:pt>
                <c:pt idx="1404">
                  <c:v>12361.248093444525</c:v>
                </c:pt>
                <c:pt idx="1405">
                  <c:v>13853.536542719181</c:v>
                </c:pt>
                <c:pt idx="1406">
                  <c:v>9777.7183802518521</c:v>
                </c:pt>
                <c:pt idx="1407">
                  <c:v>3454.7566371981493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3141.691036462596</c:v>
                </c:pt>
                <c:pt idx="1422">
                  <c:v>6532.0554489411934</c:v>
                </c:pt>
                <c:pt idx="1423">
                  <c:v>3772.3491203591152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1438.7439001467087</c:v>
                </c:pt>
                <c:pt idx="1431">
                  <c:v>6271.5912972543256</c:v>
                </c:pt>
                <c:pt idx="1432">
                  <c:v>11155.960030680788</c:v>
                </c:pt>
                <c:pt idx="1433">
                  <c:v>12013.507438089437</c:v>
                </c:pt>
                <c:pt idx="1434">
                  <c:v>10182.715834336419</c:v>
                </c:pt>
                <c:pt idx="1435">
                  <c:v>4884.0486605388105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1159.8437762150459</c:v>
                </c:pt>
                <c:pt idx="1442">
                  <c:v>1567.5338687166648</c:v>
                </c:pt>
                <c:pt idx="1443">
                  <c:v>336.02798126565489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1742.3444503311248</c:v>
                </c:pt>
                <c:pt idx="1448">
                  <c:v>4276.8742802372681</c:v>
                </c:pt>
                <c:pt idx="1449">
                  <c:v>3823.3772583349823</c:v>
                </c:pt>
                <c:pt idx="1450">
                  <c:v>1456.4745666931326</c:v>
                </c:pt>
                <c:pt idx="1451">
                  <c:v>176.18551066851853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618.96774043329492</c:v>
                </c:pt>
                <c:pt idx="1526">
                  <c:v>4043.2835526277941</c:v>
                </c:pt>
                <c:pt idx="1527">
                  <c:v>6163.9691640511401</c:v>
                </c:pt>
                <c:pt idx="1528">
                  <c:v>6207.6608816002145</c:v>
                </c:pt>
                <c:pt idx="1529">
                  <c:v>4630.7572740740752</c:v>
                </c:pt>
                <c:pt idx="1530">
                  <c:v>2349.9095066511604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634.55169971427665</c:v>
                </c:pt>
                <c:pt idx="1737">
                  <c:v>1294.8159508672863</c:v>
                </c:pt>
                <c:pt idx="1738">
                  <c:v>1450.8530883407136</c:v>
                </c:pt>
                <c:pt idx="1739">
                  <c:v>1160.582948887167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373.06429548571595</c:v>
                </c:pt>
                <c:pt idx="1768">
                  <c:v>3824.4696829465297</c:v>
                </c:pt>
                <c:pt idx="1769">
                  <c:v>7455.9400279444617</c:v>
                </c:pt>
                <c:pt idx="1770">
                  <c:v>10237.98473418637</c:v>
                </c:pt>
                <c:pt idx="1771">
                  <c:v>11309.793552770607</c:v>
                </c:pt>
                <c:pt idx="1772">
                  <c:v>11130.771862554868</c:v>
                </c:pt>
                <c:pt idx="1773">
                  <c:v>10382.640686324343</c:v>
                </c:pt>
                <c:pt idx="1774">
                  <c:v>8913.3253714073853</c:v>
                </c:pt>
                <c:pt idx="1775">
                  <c:v>7309.2883014756962</c:v>
                </c:pt>
                <c:pt idx="1776">
                  <c:v>6499.272700817357</c:v>
                </c:pt>
                <c:pt idx="1777">
                  <c:v>6592.1019724034704</c:v>
                </c:pt>
                <c:pt idx="1778">
                  <c:v>7460.3255110842802</c:v>
                </c:pt>
                <c:pt idx="1779">
                  <c:v>8736.3851236277842</c:v>
                </c:pt>
                <c:pt idx="1780">
                  <c:v>9540.1990597113672</c:v>
                </c:pt>
                <c:pt idx="1781">
                  <c:v>9226.6878199293114</c:v>
                </c:pt>
                <c:pt idx="1782">
                  <c:v>7931.1791284314741</c:v>
                </c:pt>
                <c:pt idx="1783">
                  <c:v>6221.9277335327133</c:v>
                </c:pt>
                <c:pt idx="1784">
                  <c:v>4514.4983614836547</c:v>
                </c:pt>
                <c:pt idx="1785">
                  <c:v>3411.597162537837</c:v>
                </c:pt>
                <c:pt idx="1786">
                  <c:v>2878.0437176259957</c:v>
                </c:pt>
                <c:pt idx="1787">
                  <c:v>2597.3900691043218</c:v>
                </c:pt>
                <c:pt idx="1788">
                  <c:v>2512.7286905924466</c:v>
                </c:pt>
                <c:pt idx="1789">
                  <c:v>2650.8082407515926</c:v>
                </c:pt>
                <c:pt idx="1790">
                  <c:v>2901.3927749273917</c:v>
                </c:pt>
                <c:pt idx="1791">
                  <c:v>3066.6034040304294</c:v>
                </c:pt>
                <c:pt idx="1792">
                  <c:v>2905.8626374097512</c:v>
                </c:pt>
                <c:pt idx="1793">
                  <c:v>2171.5771776628762</c:v>
                </c:pt>
                <c:pt idx="1794">
                  <c:v>1646.0792624771602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9C-4564-B70E-322E25DC7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7520"/>
        <c:axId val="1038184736"/>
      </c:lineChart>
      <c:lineChart>
        <c:grouping val="standard"/>
        <c:varyColors val="0"/>
        <c:ser>
          <c:idx val="0"/>
          <c:order val="1"/>
          <c:tx>
            <c:v>Vehicle speed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9C-4564-B70E-322E25DC7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2066815"/>
        <c:axId val="1267688351"/>
      </c:lineChart>
      <c:catAx>
        <c:axId val="112797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184736"/>
        <c:crosses val="autoZero"/>
        <c:auto val="1"/>
        <c:lblAlgn val="ctr"/>
        <c:lblOffset val="100"/>
        <c:noMultiLvlLbl val="0"/>
      </c:catAx>
      <c:valAx>
        <c:axId val="10381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/ Braking Energy</a:t>
                </a:r>
              </a:p>
            </c:rich>
          </c:tx>
          <c:layout>
            <c:manualLayout>
              <c:xMode val="edge"/>
              <c:yMode val="edge"/>
              <c:x val="5.370499812194194E-2"/>
              <c:y val="9.198997355284957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7520"/>
        <c:crosses val="autoZero"/>
        <c:crossBetween val="between"/>
      </c:valAx>
      <c:valAx>
        <c:axId val="1267688351"/>
        <c:scaling>
          <c:orientation val="minMax"/>
        </c:scaling>
        <c:delete val="0"/>
        <c:axPos val="r"/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066815"/>
        <c:crosses val="max"/>
        <c:crossBetween val="between"/>
      </c:valAx>
      <c:catAx>
        <c:axId val="1362066815"/>
        <c:scaling>
          <c:orientation val="minMax"/>
        </c:scaling>
        <c:delete val="1"/>
        <c:axPos val="b"/>
        <c:majorTickMark val="out"/>
        <c:minorTickMark val="none"/>
        <c:tickLblPos val="nextTo"/>
        <c:crossAx val="12676883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1936949486456837"/>
          <c:y val="0.10026598082930628"/>
          <c:w val="0.13677449124526445"/>
          <c:h val="8.08673789926839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</a:t>
            </a:r>
            <a:r>
              <a:rPr lang="en-GB" baseline="0"/>
              <a:t> Phase)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149.30555555555557</c:v>
                </c:pt>
                <c:pt idx="11">
                  <c:v>313.54166666666669</c:v>
                </c:pt>
                <c:pt idx="12">
                  <c:v>567.36111111111109</c:v>
                </c:pt>
                <c:pt idx="13">
                  <c:v>1045.1388888888889</c:v>
                </c:pt>
                <c:pt idx="14">
                  <c:v>1403.4722222222219</c:v>
                </c:pt>
                <c:pt idx="15">
                  <c:v>1597.5694444444446</c:v>
                </c:pt>
                <c:pt idx="16">
                  <c:v>1687.1527777777778</c:v>
                </c:pt>
                <c:pt idx="17">
                  <c:v>1597.5694444444443</c:v>
                </c:pt>
                <c:pt idx="18">
                  <c:v>1388.5416666666663</c:v>
                </c:pt>
                <c:pt idx="19">
                  <c:v>1239.2361111111109</c:v>
                </c:pt>
                <c:pt idx="20">
                  <c:v>1209.3750000000002</c:v>
                </c:pt>
                <c:pt idx="21">
                  <c:v>1134.7222222222224</c:v>
                </c:pt>
                <c:pt idx="22">
                  <c:v>806.24999999999977</c:v>
                </c:pt>
                <c:pt idx="23">
                  <c:v>343.4027777777784</c:v>
                </c:pt>
                <c:pt idx="24">
                  <c:v>29.861111111111533</c:v>
                </c:pt>
                <c:pt idx="25">
                  <c:v>-44.791666666667304</c:v>
                </c:pt>
                <c:pt idx="26">
                  <c:v>-44.791666666666238</c:v>
                </c:pt>
                <c:pt idx="27">
                  <c:v>-89.583333333333542</c:v>
                </c:pt>
                <c:pt idx="28">
                  <c:v>-179.16666666666708</c:v>
                </c:pt>
                <c:pt idx="29">
                  <c:v>-283.68055555555532</c:v>
                </c:pt>
                <c:pt idx="30">
                  <c:v>-313.54166666666686</c:v>
                </c:pt>
                <c:pt idx="31">
                  <c:v>-223.95833333333331</c:v>
                </c:pt>
                <c:pt idx="32">
                  <c:v>-89.583333333333542</c:v>
                </c:pt>
                <c:pt idx="33">
                  <c:v>14.930555555555767</c:v>
                </c:pt>
                <c:pt idx="34">
                  <c:v>119.44444444444508</c:v>
                </c:pt>
                <c:pt idx="35">
                  <c:v>179.16666666666708</c:v>
                </c:pt>
                <c:pt idx="36">
                  <c:v>134.3749999999998</c:v>
                </c:pt>
                <c:pt idx="37">
                  <c:v>44.791666666666238</c:v>
                </c:pt>
                <c:pt idx="38">
                  <c:v>0</c:v>
                </c:pt>
                <c:pt idx="39">
                  <c:v>14.930555555555767</c:v>
                </c:pt>
                <c:pt idx="40">
                  <c:v>104.51388888888931</c:v>
                </c:pt>
                <c:pt idx="41">
                  <c:v>238.88888888888908</c:v>
                </c:pt>
                <c:pt idx="42">
                  <c:v>328.4722222222216</c:v>
                </c:pt>
                <c:pt idx="43">
                  <c:v>388.1944444444436</c:v>
                </c:pt>
                <c:pt idx="44">
                  <c:v>403.1250000000004</c:v>
                </c:pt>
                <c:pt idx="45">
                  <c:v>343.4027777777784</c:v>
                </c:pt>
                <c:pt idx="46">
                  <c:v>209.02777777777757</c:v>
                </c:pt>
                <c:pt idx="47">
                  <c:v>59.722222222222008</c:v>
                </c:pt>
                <c:pt idx="48">
                  <c:v>-14.930555555555767</c:v>
                </c:pt>
                <c:pt idx="49">
                  <c:v>-44.791666666666238</c:v>
                </c:pt>
                <c:pt idx="50">
                  <c:v>-44.791666666666238</c:v>
                </c:pt>
                <c:pt idx="51">
                  <c:v>59.722222222222008</c:v>
                </c:pt>
                <c:pt idx="52">
                  <c:v>253.8194444444438</c:v>
                </c:pt>
                <c:pt idx="53">
                  <c:v>313.54166666666686</c:v>
                </c:pt>
                <c:pt idx="54">
                  <c:v>179.16666666666708</c:v>
                </c:pt>
                <c:pt idx="55">
                  <c:v>104.51388888888825</c:v>
                </c:pt>
                <c:pt idx="56">
                  <c:v>119.44444444444402</c:v>
                </c:pt>
                <c:pt idx="57">
                  <c:v>119.44444444444508</c:v>
                </c:pt>
                <c:pt idx="58">
                  <c:v>89.583333333333542</c:v>
                </c:pt>
                <c:pt idx="59">
                  <c:v>14.930555555554706</c:v>
                </c:pt>
                <c:pt idx="60">
                  <c:v>-134.3749999999998</c:v>
                </c:pt>
                <c:pt idx="61">
                  <c:v>-388.1944444444436</c:v>
                </c:pt>
                <c:pt idx="62">
                  <c:v>-582.2916666666664</c:v>
                </c:pt>
                <c:pt idx="63">
                  <c:v>-612.15277777777794</c:v>
                </c:pt>
                <c:pt idx="64">
                  <c:v>-731.59722222222206</c:v>
                </c:pt>
                <c:pt idx="65">
                  <c:v>-1030.208333333333</c:v>
                </c:pt>
                <c:pt idx="66">
                  <c:v>-1194.4444444444446</c:v>
                </c:pt>
                <c:pt idx="67">
                  <c:v>-1000.3472222222226</c:v>
                </c:pt>
                <c:pt idx="68">
                  <c:v>-731.59722222222308</c:v>
                </c:pt>
                <c:pt idx="69">
                  <c:v>-821.18055555555554</c:v>
                </c:pt>
                <c:pt idx="70">
                  <c:v>-1239.2361111111109</c:v>
                </c:pt>
                <c:pt idx="71">
                  <c:v>-1537.8472222222222</c:v>
                </c:pt>
                <c:pt idx="72">
                  <c:v>-1582.6388888888887</c:v>
                </c:pt>
                <c:pt idx="73">
                  <c:v>-1134.7222222222222</c:v>
                </c:pt>
                <c:pt idx="74">
                  <c:v>-507.63888888888891</c:v>
                </c:pt>
                <c:pt idx="75">
                  <c:v>-89.583333333333286</c:v>
                </c:pt>
                <c:pt idx="76">
                  <c:v>298.61111111111114</c:v>
                </c:pt>
                <c:pt idx="77">
                  <c:v>970.48611111111109</c:v>
                </c:pt>
                <c:pt idx="78">
                  <c:v>1373.6111111111111</c:v>
                </c:pt>
                <c:pt idx="79">
                  <c:v>1343.75</c:v>
                </c:pt>
                <c:pt idx="80">
                  <c:v>1313.8888888888889</c:v>
                </c:pt>
                <c:pt idx="81">
                  <c:v>895.83333333333326</c:v>
                </c:pt>
                <c:pt idx="82">
                  <c:v>597.22222222222229</c:v>
                </c:pt>
                <c:pt idx="83">
                  <c:v>597.22222222222229</c:v>
                </c:pt>
                <c:pt idx="84">
                  <c:v>597.22222222222229</c:v>
                </c:pt>
                <c:pt idx="85">
                  <c:v>343.40277777777732</c:v>
                </c:pt>
                <c:pt idx="86">
                  <c:v>74.652777777777786</c:v>
                </c:pt>
                <c:pt idx="87">
                  <c:v>-194.0972222222218</c:v>
                </c:pt>
                <c:pt idx="88">
                  <c:v>-716.66666666666629</c:v>
                </c:pt>
                <c:pt idx="89">
                  <c:v>-1074.9999999999998</c:v>
                </c:pt>
                <c:pt idx="90">
                  <c:v>-1284.0277777777781</c:v>
                </c:pt>
                <c:pt idx="91">
                  <c:v>-1343.75</c:v>
                </c:pt>
                <c:pt idx="92">
                  <c:v>-895.83333333333326</c:v>
                </c:pt>
                <c:pt idx="93">
                  <c:v>-582.29166666666697</c:v>
                </c:pt>
                <c:pt idx="94">
                  <c:v>-328.47222222222268</c:v>
                </c:pt>
                <c:pt idx="95">
                  <c:v>358.33333333333366</c:v>
                </c:pt>
                <c:pt idx="96">
                  <c:v>746.52777777777771</c:v>
                </c:pt>
                <c:pt idx="97">
                  <c:v>686.80555555555532</c:v>
                </c:pt>
                <c:pt idx="98">
                  <c:v>671.875</c:v>
                </c:pt>
                <c:pt idx="99">
                  <c:v>656.94444444444468</c:v>
                </c:pt>
                <c:pt idx="100">
                  <c:v>373.26388888888886</c:v>
                </c:pt>
                <c:pt idx="101">
                  <c:v>119.44444444444454</c:v>
                </c:pt>
                <c:pt idx="102">
                  <c:v>134.37500000000034</c:v>
                </c:pt>
                <c:pt idx="103">
                  <c:v>238.88888888888908</c:v>
                </c:pt>
                <c:pt idx="104">
                  <c:v>209.02777777777808</c:v>
                </c:pt>
                <c:pt idx="105">
                  <c:v>-44.791666666667304</c:v>
                </c:pt>
                <c:pt idx="106">
                  <c:v>-731.59722222222251</c:v>
                </c:pt>
                <c:pt idx="107">
                  <c:v>-985.41666666666629</c:v>
                </c:pt>
                <c:pt idx="108">
                  <c:v>-776.3888888888888</c:v>
                </c:pt>
                <c:pt idx="109">
                  <c:v>-597.22222222222229</c:v>
                </c:pt>
                <c:pt idx="110">
                  <c:v>-283.68055555555588</c:v>
                </c:pt>
                <c:pt idx="111">
                  <c:v>-119.44444444444454</c:v>
                </c:pt>
                <c:pt idx="112">
                  <c:v>-29.861111111111004</c:v>
                </c:pt>
                <c:pt idx="113">
                  <c:v>-14.930555555555767</c:v>
                </c:pt>
                <c:pt idx="114">
                  <c:v>-164.23611111111134</c:v>
                </c:pt>
                <c:pt idx="115">
                  <c:v>-447.91666666666663</c:v>
                </c:pt>
                <c:pt idx="116">
                  <c:v>-716.66666666666652</c:v>
                </c:pt>
                <c:pt idx="117">
                  <c:v>-761.45833333333303</c:v>
                </c:pt>
                <c:pt idx="118">
                  <c:v>-462.84722222222211</c:v>
                </c:pt>
                <c:pt idx="119">
                  <c:v>59.722222222222008</c:v>
                </c:pt>
                <c:pt idx="120">
                  <c:v>761.45833333333348</c:v>
                </c:pt>
                <c:pt idx="121">
                  <c:v>1179.5138888888891</c:v>
                </c:pt>
                <c:pt idx="122">
                  <c:v>701.73611111111097</c:v>
                </c:pt>
                <c:pt idx="123">
                  <c:v>14.930555555555237</c:v>
                </c:pt>
                <c:pt idx="124">
                  <c:v>-492.70833333333343</c:v>
                </c:pt>
                <c:pt idx="125">
                  <c:v>-1089.9305555555552</c:v>
                </c:pt>
                <c:pt idx="126">
                  <c:v>-970.48611111111109</c:v>
                </c:pt>
                <c:pt idx="127">
                  <c:v>-283.6805555555556</c:v>
                </c:pt>
                <c:pt idx="128">
                  <c:v>149.30555555555557</c:v>
                </c:pt>
                <c:pt idx="129">
                  <c:v>597.22222222222229</c:v>
                </c:pt>
                <c:pt idx="130">
                  <c:v>821.18055555555554</c:v>
                </c:pt>
                <c:pt idx="131">
                  <c:v>686.80555555555577</c:v>
                </c:pt>
                <c:pt idx="132">
                  <c:v>597.22222222222229</c:v>
                </c:pt>
                <c:pt idx="133">
                  <c:v>507.63888888888863</c:v>
                </c:pt>
                <c:pt idx="134">
                  <c:v>612.15277777777794</c:v>
                </c:pt>
                <c:pt idx="135">
                  <c:v>880.90277777777749</c:v>
                </c:pt>
                <c:pt idx="136">
                  <c:v>1224.3055555555547</c:v>
                </c:pt>
                <c:pt idx="137">
                  <c:v>1179.5138888888887</c:v>
                </c:pt>
                <c:pt idx="138">
                  <c:v>806.2500000000008</c:v>
                </c:pt>
                <c:pt idx="139">
                  <c:v>567.36111111111177</c:v>
                </c:pt>
                <c:pt idx="140">
                  <c:v>253.8194444444438</c:v>
                </c:pt>
                <c:pt idx="141">
                  <c:v>59.722222222222008</c:v>
                </c:pt>
                <c:pt idx="142">
                  <c:v>44.791666666667304</c:v>
                </c:pt>
                <c:pt idx="143">
                  <c:v>59.722222222222008</c:v>
                </c:pt>
                <c:pt idx="144">
                  <c:v>74.652777777777786</c:v>
                </c:pt>
                <c:pt idx="145">
                  <c:v>104.51388888888931</c:v>
                </c:pt>
                <c:pt idx="146">
                  <c:v>149.30555555555557</c:v>
                </c:pt>
                <c:pt idx="147">
                  <c:v>134.3749999999998</c:v>
                </c:pt>
                <c:pt idx="148">
                  <c:v>59.722222222222008</c:v>
                </c:pt>
                <c:pt idx="149">
                  <c:v>194.0972222222218</c:v>
                </c:pt>
                <c:pt idx="150">
                  <c:v>343.40277777777732</c:v>
                </c:pt>
                <c:pt idx="151">
                  <c:v>283.6805555555564</c:v>
                </c:pt>
                <c:pt idx="152">
                  <c:v>134.3749999999998</c:v>
                </c:pt>
                <c:pt idx="153">
                  <c:v>29.861111111110475</c:v>
                </c:pt>
                <c:pt idx="154">
                  <c:v>14.930555555555767</c:v>
                </c:pt>
                <c:pt idx="155">
                  <c:v>14.930555555555767</c:v>
                </c:pt>
                <c:pt idx="156">
                  <c:v>74.652777777777786</c:v>
                </c:pt>
                <c:pt idx="157">
                  <c:v>164.23611111111134</c:v>
                </c:pt>
                <c:pt idx="158">
                  <c:v>223.95833333333331</c:v>
                </c:pt>
                <c:pt idx="159">
                  <c:v>179.16666666666603</c:v>
                </c:pt>
                <c:pt idx="160">
                  <c:v>59.722222222222008</c:v>
                </c:pt>
                <c:pt idx="161">
                  <c:v>-14.930555555554706</c:v>
                </c:pt>
                <c:pt idx="162">
                  <c:v>-74.652777777777786</c:v>
                </c:pt>
                <c:pt idx="163">
                  <c:v>-179.16666666666708</c:v>
                </c:pt>
                <c:pt idx="164">
                  <c:v>-253.8194444444438</c:v>
                </c:pt>
                <c:pt idx="165">
                  <c:v>-328.47222222222268</c:v>
                </c:pt>
                <c:pt idx="166">
                  <c:v>-582.2916666666664</c:v>
                </c:pt>
                <c:pt idx="167">
                  <c:v>-1045.1388888888889</c:v>
                </c:pt>
                <c:pt idx="168">
                  <c:v>-1433.3333333333335</c:v>
                </c:pt>
                <c:pt idx="169">
                  <c:v>-1537.8472222222217</c:v>
                </c:pt>
                <c:pt idx="170">
                  <c:v>-1552.7777777777781</c:v>
                </c:pt>
                <c:pt idx="171">
                  <c:v>-1582.6388888888889</c:v>
                </c:pt>
                <c:pt idx="172">
                  <c:v>-1403.4722222222219</c:v>
                </c:pt>
                <c:pt idx="173">
                  <c:v>-955.55555555555532</c:v>
                </c:pt>
                <c:pt idx="174">
                  <c:v>-223.95833333333331</c:v>
                </c:pt>
                <c:pt idx="175">
                  <c:v>597.22222222222229</c:v>
                </c:pt>
                <c:pt idx="176">
                  <c:v>940.62500000000011</c:v>
                </c:pt>
                <c:pt idx="177">
                  <c:v>955.55555555555532</c:v>
                </c:pt>
                <c:pt idx="178">
                  <c:v>970.48611111111109</c:v>
                </c:pt>
                <c:pt idx="179">
                  <c:v>1149.6527777777783</c:v>
                </c:pt>
                <c:pt idx="180">
                  <c:v>1448.2638888888882</c:v>
                </c:pt>
                <c:pt idx="181">
                  <c:v>1463.1944444444441</c:v>
                </c:pt>
                <c:pt idx="182">
                  <c:v>1373.6111111111115</c:v>
                </c:pt>
                <c:pt idx="183">
                  <c:v>1134.7222222222224</c:v>
                </c:pt>
                <c:pt idx="184">
                  <c:v>955.55555555555532</c:v>
                </c:pt>
                <c:pt idx="185">
                  <c:v>985.41666666666686</c:v>
                </c:pt>
                <c:pt idx="186">
                  <c:v>806.24999999999977</c:v>
                </c:pt>
                <c:pt idx="187">
                  <c:v>597.22222222222229</c:v>
                </c:pt>
                <c:pt idx="188">
                  <c:v>522.56944444444446</c:v>
                </c:pt>
                <c:pt idx="189">
                  <c:v>447.91666666666663</c:v>
                </c:pt>
                <c:pt idx="190">
                  <c:v>343.4027777777784</c:v>
                </c:pt>
                <c:pt idx="191">
                  <c:v>253.8194444444438</c:v>
                </c:pt>
                <c:pt idx="192">
                  <c:v>179.16666666666603</c:v>
                </c:pt>
                <c:pt idx="193">
                  <c:v>119.44444444444508</c:v>
                </c:pt>
                <c:pt idx="194">
                  <c:v>104.51388888888931</c:v>
                </c:pt>
                <c:pt idx="195">
                  <c:v>164.23611111111134</c:v>
                </c:pt>
                <c:pt idx="196">
                  <c:v>179.16666666666708</c:v>
                </c:pt>
                <c:pt idx="197">
                  <c:v>89.583333333332476</c:v>
                </c:pt>
                <c:pt idx="198">
                  <c:v>14.930555555554706</c:v>
                </c:pt>
                <c:pt idx="199">
                  <c:v>14.930555555556829</c:v>
                </c:pt>
                <c:pt idx="200">
                  <c:v>59.722222222223067</c:v>
                </c:pt>
                <c:pt idx="201">
                  <c:v>89.583333333332476</c:v>
                </c:pt>
                <c:pt idx="202">
                  <c:v>-14.930555555556829</c:v>
                </c:pt>
                <c:pt idx="203">
                  <c:v>-373.26388888888886</c:v>
                </c:pt>
                <c:pt idx="204">
                  <c:v>-880.90277777777646</c:v>
                </c:pt>
                <c:pt idx="205">
                  <c:v>-1328.8194444444443</c:v>
                </c:pt>
                <c:pt idx="206">
                  <c:v>-1552.7777777777787</c:v>
                </c:pt>
                <c:pt idx="207">
                  <c:v>-1448.2638888888891</c:v>
                </c:pt>
                <c:pt idx="208">
                  <c:v>-1045.1388888888889</c:v>
                </c:pt>
                <c:pt idx="209">
                  <c:v>-522.56944444444446</c:v>
                </c:pt>
                <c:pt idx="210">
                  <c:v>-149.30555555555557</c:v>
                </c:pt>
                <c:pt idx="211">
                  <c:v>104.51388888888931</c:v>
                </c:pt>
                <c:pt idx="212">
                  <c:v>507.63888888888971</c:v>
                </c:pt>
                <c:pt idx="213">
                  <c:v>940.62499999999955</c:v>
                </c:pt>
                <c:pt idx="214">
                  <c:v>1000.3472222222215</c:v>
                </c:pt>
                <c:pt idx="215">
                  <c:v>642.01388888888948</c:v>
                </c:pt>
                <c:pt idx="216">
                  <c:v>238.88888888888908</c:v>
                </c:pt>
                <c:pt idx="217">
                  <c:v>-29.861111111111533</c:v>
                </c:pt>
                <c:pt idx="218">
                  <c:v>-253.81944444444485</c:v>
                </c:pt>
                <c:pt idx="219">
                  <c:v>-418.05555555555515</c:v>
                </c:pt>
                <c:pt idx="220">
                  <c:v>-582.2916666666664</c:v>
                </c:pt>
                <c:pt idx="221">
                  <c:v>-895.83333333333326</c:v>
                </c:pt>
                <c:pt idx="222">
                  <c:v>-1149.6527777777771</c:v>
                </c:pt>
                <c:pt idx="223">
                  <c:v>-1224.3055555555559</c:v>
                </c:pt>
                <c:pt idx="224">
                  <c:v>-1284.0277777777781</c:v>
                </c:pt>
                <c:pt idx="225">
                  <c:v>-1373.6111111111111</c:v>
                </c:pt>
                <c:pt idx="226">
                  <c:v>-1373.6111111111115</c:v>
                </c:pt>
                <c:pt idx="227">
                  <c:v>-1239.2361111111113</c:v>
                </c:pt>
                <c:pt idx="228">
                  <c:v>-731.59722222222206</c:v>
                </c:pt>
                <c:pt idx="229">
                  <c:v>0</c:v>
                </c:pt>
                <c:pt idx="230">
                  <c:v>656.94444444444423</c:v>
                </c:pt>
                <c:pt idx="231">
                  <c:v>1015.2777777777778</c:v>
                </c:pt>
                <c:pt idx="232">
                  <c:v>970.48611111111109</c:v>
                </c:pt>
                <c:pt idx="233">
                  <c:v>895.83333333333326</c:v>
                </c:pt>
                <c:pt idx="234">
                  <c:v>761.45833333333348</c:v>
                </c:pt>
                <c:pt idx="235">
                  <c:v>642.01388888888903</c:v>
                </c:pt>
                <c:pt idx="236">
                  <c:v>612.15277777777794</c:v>
                </c:pt>
                <c:pt idx="237">
                  <c:v>567.36111111111063</c:v>
                </c:pt>
                <c:pt idx="238">
                  <c:v>642.01388888888835</c:v>
                </c:pt>
                <c:pt idx="239">
                  <c:v>761.45833333333348</c:v>
                </c:pt>
                <c:pt idx="240">
                  <c:v>731.59722222222206</c:v>
                </c:pt>
                <c:pt idx="241">
                  <c:v>552.430555555556</c:v>
                </c:pt>
                <c:pt idx="242">
                  <c:v>283.6805555555564</c:v>
                </c:pt>
                <c:pt idx="243">
                  <c:v>149.30555555555557</c:v>
                </c:pt>
                <c:pt idx="244">
                  <c:v>164.23611111111026</c:v>
                </c:pt>
                <c:pt idx="245">
                  <c:v>164.23611111111026</c:v>
                </c:pt>
                <c:pt idx="246">
                  <c:v>134.37500000000082</c:v>
                </c:pt>
                <c:pt idx="247">
                  <c:v>164.23611111111134</c:v>
                </c:pt>
                <c:pt idx="248">
                  <c:v>238.88888888888803</c:v>
                </c:pt>
                <c:pt idx="249">
                  <c:v>238.88888888888908</c:v>
                </c:pt>
                <c:pt idx="250">
                  <c:v>223.95833333333331</c:v>
                </c:pt>
                <c:pt idx="251">
                  <c:v>298.61111111111114</c:v>
                </c:pt>
                <c:pt idx="252">
                  <c:v>358.33333333333417</c:v>
                </c:pt>
                <c:pt idx="253">
                  <c:v>298.61111111111114</c:v>
                </c:pt>
                <c:pt idx="254">
                  <c:v>164.23611111111026</c:v>
                </c:pt>
                <c:pt idx="255">
                  <c:v>74.652777777777786</c:v>
                </c:pt>
                <c:pt idx="256">
                  <c:v>59.722222222223067</c:v>
                </c:pt>
                <c:pt idx="257">
                  <c:v>104.51388888888931</c:v>
                </c:pt>
                <c:pt idx="258">
                  <c:v>223.95833333333331</c:v>
                </c:pt>
                <c:pt idx="259">
                  <c:v>358.33333333333314</c:v>
                </c:pt>
                <c:pt idx="260">
                  <c:v>358.33333333333314</c:v>
                </c:pt>
                <c:pt idx="261">
                  <c:v>238.88888888888908</c:v>
                </c:pt>
                <c:pt idx="262">
                  <c:v>179.16666666666603</c:v>
                </c:pt>
                <c:pt idx="263">
                  <c:v>179.16666666666603</c:v>
                </c:pt>
                <c:pt idx="264">
                  <c:v>149.30555555555557</c:v>
                </c:pt>
                <c:pt idx="265">
                  <c:v>74.652777777777786</c:v>
                </c:pt>
                <c:pt idx="266">
                  <c:v>29.861111111111533</c:v>
                </c:pt>
                <c:pt idx="267">
                  <c:v>164.23611111111134</c:v>
                </c:pt>
                <c:pt idx="268">
                  <c:v>343.40277777777732</c:v>
                </c:pt>
                <c:pt idx="269">
                  <c:v>343.40277777777732</c:v>
                </c:pt>
                <c:pt idx="270">
                  <c:v>238.88888888889016</c:v>
                </c:pt>
                <c:pt idx="271">
                  <c:v>298.61111111111114</c:v>
                </c:pt>
                <c:pt idx="272">
                  <c:v>552.43055555555384</c:v>
                </c:pt>
                <c:pt idx="273">
                  <c:v>522.56944444444446</c:v>
                </c:pt>
                <c:pt idx="274">
                  <c:v>253.81944444444485</c:v>
                </c:pt>
                <c:pt idx="275">
                  <c:v>164.23611111111236</c:v>
                </c:pt>
                <c:pt idx="276">
                  <c:v>268.7499999999996</c:v>
                </c:pt>
                <c:pt idx="277">
                  <c:v>388.1944444444436</c:v>
                </c:pt>
                <c:pt idx="278">
                  <c:v>298.61111111111114</c:v>
                </c:pt>
                <c:pt idx="279">
                  <c:v>74.652777777777786</c:v>
                </c:pt>
                <c:pt idx="280">
                  <c:v>-59.72222222222095</c:v>
                </c:pt>
                <c:pt idx="281">
                  <c:v>-104.51388888888931</c:v>
                </c:pt>
                <c:pt idx="282">
                  <c:v>-119.44444444444402</c:v>
                </c:pt>
                <c:pt idx="283">
                  <c:v>-149.30555555555557</c:v>
                </c:pt>
                <c:pt idx="284">
                  <c:v>-223.95833333333331</c:v>
                </c:pt>
                <c:pt idx="285">
                  <c:v>-313.54166666666578</c:v>
                </c:pt>
                <c:pt idx="286">
                  <c:v>-388.19444444444571</c:v>
                </c:pt>
                <c:pt idx="287">
                  <c:v>-343.40277777777732</c:v>
                </c:pt>
                <c:pt idx="288">
                  <c:v>-194.0972222222218</c:v>
                </c:pt>
                <c:pt idx="289">
                  <c:v>-59.722222222223067</c:v>
                </c:pt>
                <c:pt idx="290">
                  <c:v>-149.30555555555557</c:v>
                </c:pt>
                <c:pt idx="291">
                  <c:v>-298.61111111111114</c:v>
                </c:pt>
                <c:pt idx="292">
                  <c:v>-149.30555555555557</c:v>
                </c:pt>
                <c:pt idx="293">
                  <c:v>0</c:v>
                </c:pt>
                <c:pt idx="294">
                  <c:v>14.930555555554706</c:v>
                </c:pt>
                <c:pt idx="295">
                  <c:v>59.722222222223067</c:v>
                </c:pt>
                <c:pt idx="296">
                  <c:v>74.652777777777786</c:v>
                </c:pt>
                <c:pt idx="297">
                  <c:v>44.791666666666238</c:v>
                </c:pt>
                <c:pt idx="298">
                  <c:v>-14.930555555554706</c:v>
                </c:pt>
                <c:pt idx="299">
                  <c:v>-89.583333333334608</c:v>
                </c:pt>
                <c:pt idx="300">
                  <c:v>-179.16666666666708</c:v>
                </c:pt>
                <c:pt idx="301">
                  <c:v>-283.68055555555424</c:v>
                </c:pt>
                <c:pt idx="302">
                  <c:v>-373.26388888888886</c:v>
                </c:pt>
                <c:pt idx="303">
                  <c:v>-388.19444444444468</c:v>
                </c:pt>
                <c:pt idx="304">
                  <c:v>-328.4722222222216</c:v>
                </c:pt>
                <c:pt idx="305">
                  <c:v>-223.95833333333331</c:v>
                </c:pt>
                <c:pt idx="306">
                  <c:v>-104.51388888888931</c:v>
                </c:pt>
                <c:pt idx="307">
                  <c:v>-29.861111111111533</c:v>
                </c:pt>
                <c:pt idx="308">
                  <c:v>-14.930555555555767</c:v>
                </c:pt>
                <c:pt idx="309">
                  <c:v>-59.722222222222008</c:v>
                </c:pt>
                <c:pt idx="310">
                  <c:v>-134.3749999999998</c:v>
                </c:pt>
                <c:pt idx="311">
                  <c:v>-268.7499999999996</c:v>
                </c:pt>
                <c:pt idx="312">
                  <c:v>-940.62499999999955</c:v>
                </c:pt>
                <c:pt idx="313">
                  <c:v>-1552.7777777777787</c:v>
                </c:pt>
                <c:pt idx="314">
                  <c:v>-1448.2638888888891</c:v>
                </c:pt>
                <c:pt idx="315">
                  <c:v>-1045.1388888888889</c:v>
                </c:pt>
                <c:pt idx="316">
                  <c:v>-522.56944444444446</c:v>
                </c:pt>
                <c:pt idx="317">
                  <c:v>-149.30555555555557</c:v>
                </c:pt>
                <c:pt idx="318">
                  <c:v>104.51388888888931</c:v>
                </c:pt>
                <c:pt idx="319">
                  <c:v>507.63888888888971</c:v>
                </c:pt>
                <c:pt idx="320">
                  <c:v>940.62499999999955</c:v>
                </c:pt>
                <c:pt idx="321">
                  <c:v>1000.3472222222215</c:v>
                </c:pt>
                <c:pt idx="322">
                  <c:v>642.01388888888948</c:v>
                </c:pt>
                <c:pt idx="323">
                  <c:v>388.19444444444468</c:v>
                </c:pt>
                <c:pt idx="324">
                  <c:v>642.01388888888835</c:v>
                </c:pt>
                <c:pt idx="325">
                  <c:v>612.15277777777794</c:v>
                </c:pt>
                <c:pt idx="326">
                  <c:v>328.47222222222268</c:v>
                </c:pt>
                <c:pt idx="327">
                  <c:v>134.3749999999998</c:v>
                </c:pt>
                <c:pt idx="328">
                  <c:v>-14.930555555555767</c:v>
                </c:pt>
                <c:pt idx="329">
                  <c:v>74.652777777777786</c:v>
                </c:pt>
                <c:pt idx="330">
                  <c:v>209.02777777777757</c:v>
                </c:pt>
                <c:pt idx="331">
                  <c:v>418.05555555555515</c:v>
                </c:pt>
                <c:pt idx="332">
                  <c:v>507.63888888888863</c:v>
                </c:pt>
                <c:pt idx="333">
                  <c:v>418.05555555555515</c:v>
                </c:pt>
                <c:pt idx="334">
                  <c:v>29.861111111110475</c:v>
                </c:pt>
                <c:pt idx="335">
                  <c:v>-358.33333333333206</c:v>
                </c:pt>
                <c:pt idx="336">
                  <c:v>-313.54166666666578</c:v>
                </c:pt>
                <c:pt idx="337">
                  <c:v>-209.02777777777862</c:v>
                </c:pt>
                <c:pt idx="338">
                  <c:v>-164.23611111111134</c:v>
                </c:pt>
                <c:pt idx="339">
                  <c:v>-119.44444444444402</c:v>
                </c:pt>
                <c:pt idx="340">
                  <c:v>-104.51388888888825</c:v>
                </c:pt>
                <c:pt idx="341">
                  <c:v>-104.51388888888931</c:v>
                </c:pt>
                <c:pt idx="342">
                  <c:v>-119.44444444444508</c:v>
                </c:pt>
                <c:pt idx="343">
                  <c:v>-179.16666666666603</c:v>
                </c:pt>
                <c:pt idx="344">
                  <c:v>-283.68055555555532</c:v>
                </c:pt>
                <c:pt idx="345">
                  <c:v>-298.61111111111114</c:v>
                </c:pt>
                <c:pt idx="346">
                  <c:v>-223.95833333333331</c:v>
                </c:pt>
                <c:pt idx="347">
                  <c:v>-164.23611111111134</c:v>
                </c:pt>
                <c:pt idx="348">
                  <c:v>-149.30555555555557</c:v>
                </c:pt>
                <c:pt idx="349">
                  <c:v>-164.23611111111134</c:v>
                </c:pt>
                <c:pt idx="350">
                  <c:v>-134.3749999999998</c:v>
                </c:pt>
                <c:pt idx="351">
                  <c:v>-59.722222222222008</c:v>
                </c:pt>
                <c:pt idx="352">
                  <c:v>-29.861111111111533</c:v>
                </c:pt>
                <c:pt idx="353">
                  <c:v>-14.930555555555767</c:v>
                </c:pt>
                <c:pt idx="354">
                  <c:v>14.930555555555767</c:v>
                </c:pt>
                <c:pt idx="355">
                  <c:v>44.791666666667304</c:v>
                </c:pt>
                <c:pt idx="356">
                  <c:v>149.30555555555557</c:v>
                </c:pt>
                <c:pt idx="357">
                  <c:v>238.88888888888803</c:v>
                </c:pt>
                <c:pt idx="358">
                  <c:v>179.16666666666708</c:v>
                </c:pt>
                <c:pt idx="359">
                  <c:v>44.791666666667304</c:v>
                </c:pt>
                <c:pt idx="360">
                  <c:v>-164.23611111111134</c:v>
                </c:pt>
                <c:pt idx="361">
                  <c:v>-507.63888888888863</c:v>
                </c:pt>
                <c:pt idx="362">
                  <c:v>-1000.3472222222226</c:v>
                </c:pt>
                <c:pt idx="363">
                  <c:v>-1433.3333333333335</c:v>
                </c:pt>
                <c:pt idx="364">
                  <c:v>-1582.6388888888889</c:v>
                </c:pt>
                <c:pt idx="365">
                  <c:v>-1582.6388888888889</c:v>
                </c:pt>
                <c:pt idx="366">
                  <c:v>-1582.6388888888885</c:v>
                </c:pt>
                <c:pt idx="367">
                  <c:v>-1104.8611111111109</c:v>
                </c:pt>
                <c:pt idx="368">
                  <c:v>-179.16666666666657</c:v>
                </c:pt>
                <c:pt idx="369">
                  <c:v>627.08333333333326</c:v>
                </c:pt>
                <c:pt idx="370">
                  <c:v>1284.0277777777781</c:v>
                </c:pt>
                <c:pt idx="371">
                  <c:v>1657.2916666666663</c:v>
                </c:pt>
                <c:pt idx="372">
                  <c:v>1597.5694444444439</c:v>
                </c:pt>
                <c:pt idx="373">
                  <c:v>1284.0277777777781</c:v>
                </c:pt>
                <c:pt idx="374">
                  <c:v>865.97222222222285</c:v>
                </c:pt>
                <c:pt idx="375">
                  <c:v>462.84722222222246</c:v>
                </c:pt>
                <c:pt idx="376">
                  <c:v>164.23611111111134</c:v>
                </c:pt>
                <c:pt idx="377">
                  <c:v>0</c:v>
                </c:pt>
                <c:pt idx="378">
                  <c:v>-74.652777777777786</c:v>
                </c:pt>
                <c:pt idx="379">
                  <c:v>-179.16666666666708</c:v>
                </c:pt>
                <c:pt idx="380">
                  <c:v>-373.26388888888886</c:v>
                </c:pt>
                <c:pt idx="381">
                  <c:v>-746.52777777777771</c:v>
                </c:pt>
                <c:pt idx="382">
                  <c:v>-1284.0277777777781</c:v>
                </c:pt>
                <c:pt idx="383">
                  <c:v>-1582.6388888888889</c:v>
                </c:pt>
                <c:pt idx="384">
                  <c:v>-1582.6388888888889</c:v>
                </c:pt>
                <c:pt idx="385">
                  <c:v>-1582.6388888888885</c:v>
                </c:pt>
                <c:pt idx="386">
                  <c:v>-1597.5694444444443</c:v>
                </c:pt>
                <c:pt idx="387">
                  <c:v>-1298.9583333333333</c:v>
                </c:pt>
                <c:pt idx="388">
                  <c:v>-910.76388888888914</c:v>
                </c:pt>
                <c:pt idx="389">
                  <c:v>-791.31944444444446</c:v>
                </c:pt>
                <c:pt idx="390">
                  <c:v>-656.94444444444423</c:v>
                </c:pt>
                <c:pt idx="391">
                  <c:v>-522.56944444444434</c:v>
                </c:pt>
                <c:pt idx="392">
                  <c:v>-492.70833333333343</c:v>
                </c:pt>
                <c:pt idx="393">
                  <c:v>-597.22222222222229</c:v>
                </c:pt>
                <c:pt idx="394">
                  <c:v>-656.94444444444446</c:v>
                </c:pt>
                <c:pt idx="395">
                  <c:v>-477.77777777777783</c:v>
                </c:pt>
                <c:pt idx="396">
                  <c:v>-164.23611111111111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91-425F-A6A2-14D3DFE05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lineChart>
        <c:grouping val="standard"/>
        <c:varyColors val="0"/>
        <c:ser>
          <c:idx val="0"/>
          <c:order val="0"/>
          <c:tx>
            <c:v>Vehicle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91-425F-A6A2-14D3DFE05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6947152"/>
        <c:axId val="1161141104"/>
      </c:lineChart>
      <c:valAx>
        <c:axId val="115038689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386896"/>
        <c:crosses val="autoZero"/>
        <c:auto val="1"/>
        <c:lblAlgn val="ctr"/>
        <c:lblOffset val="100"/>
        <c:noMultiLvlLbl val="0"/>
      </c:catAx>
      <c:valAx>
        <c:axId val="1161141104"/>
        <c:scaling>
          <c:orientation val="minMax"/>
        </c:scaling>
        <c:delete val="0"/>
        <c:axPos val="l"/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6947152"/>
        <c:crosses val="autoZero"/>
        <c:crossBetween val="between"/>
      </c:valAx>
      <c:catAx>
        <c:axId val="1116947152"/>
        <c:scaling>
          <c:orientation val="minMax"/>
        </c:scaling>
        <c:delete val="1"/>
        <c:axPos val="b"/>
        <c:majorTickMark val="out"/>
        <c:minorTickMark val="none"/>
        <c:tickLblPos val="nextTo"/>
        <c:crossAx val="1161141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</a:t>
            </a:r>
            <a:r>
              <a:rPr lang="en-GB" baseline="0"/>
              <a:t> Phase)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 Force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119.44444444444446</c:v>
                </c:pt>
                <c:pt idx="4">
                  <c:v>537.5</c:v>
                </c:pt>
                <c:pt idx="5">
                  <c:v>1164.5833333333333</c:v>
                </c:pt>
                <c:pt idx="6">
                  <c:v>1642.3611111111111</c:v>
                </c:pt>
                <c:pt idx="7">
                  <c:v>1702.0833333333333</c:v>
                </c:pt>
                <c:pt idx="8">
                  <c:v>1463.1944444444443</c:v>
                </c:pt>
                <c:pt idx="9">
                  <c:v>1224.3055555555554</c:v>
                </c:pt>
                <c:pt idx="10">
                  <c:v>1089.9305555555557</c:v>
                </c:pt>
                <c:pt idx="11">
                  <c:v>1015.2777777777778</c:v>
                </c:pt>
                <c:pt idx="12">
                  <c:v>880.90277777777806</c:v>
                </c:pt>
                <c:pt idx="13">
                  <c:v>701.73611111111143</c:v>
                </c:pt>
                <c:pt idx="14">
                  <c:v>582.2916666666664</c:v>
                </c:pt>
                <c:pt idx="15">
                  <c:v>582.2916666666664</c:v>
                </c:pt>
                <c:pt idx="16">
                  <c:v>671.875</c:v>
                </c:pt>
                <c:pt idx="17">
                  <c:v>716.66666666666629</c:v>
                </c:pt>
                <c:pt idx="18">
                  <c:v>671.875</c:v>
                </c:pt>
                <c:pt idx="19">
                  <c:v>522.56944444444446</c:v>
                </c:pt>
                <c:pt idx="20">
                  <c:v>313.54166666666686</c:v>
                </c:pt>
                <c:pt idx="21">
                  <c:v>134.3749999999998</c:v>
                </c:pt>
                <c:pt idx="22">
                  <c:v>44.791666666666238</c:v>
                </c:pt>
                <c:pt idx="23">
                  <c:v>44.791666666667304</c:v>
                </c:pt>
                <c:pt idx="24">
                  <c:v>59.722222222222008</c:v>
                </c:pt>
                <c:pt idx="25">
                  <c:v>0</c:v>
                </c:pt>
                <c:pt idx="26">
                  <c:v>-149.30555555555557</c:v>
                </c:pt>
                <c:pt idx="27">
                  <c:v>-358.33333333333314</c:v>
                </c:pt>
                <c:pt idx="28">
                  <c:v>-522.56944444444446</c:v>
                </c:pt>
                <c:pt idx="29">
                  <c:v>-627.08333333333371</c:v>
                </c:pt>
                <c:pt idx="30">
                  <c:v>-746.52777777777771</c:v>
                </c:pt>
                <c:pt idx="31">
                  <c:v>-925.69444444444491</c:v>
                </c:pt>
                <c:pt idx="32">
                  <c:v>-1164.5833333333328</c:v>
                </c:pt>
                <c:pt idx="33">
                  <c:v>-1433.333333333333</c:v>
                </c:pt>
                <c:pt idx="34">
                  <c:v>-1582.6388888888889</c:v>
                </c:pt>
                <c:pt idx="35">
                  <c:v>-1448.2638888888887</c:v>
                </c:pt>
                <c:pt idx="36">
                  <c:v>-1298.9583333333333</c:v>
                </c:pt>
                <c:pt idx="37">
                  <c:v>-1134.7222222222222</c:v>
                </c:pt>
                <c:pt idx="38">
                  <c:v>-701.73611111111097</c:v>
                </c:pt>
                <c:pt idx="39">
                  <c:v>-194.09722222222234</c:v>
                </c:pt>
                <c:pt idx="40">
                  <c:v>119.44444444444454</c:v>
                </c:pt>
                <c:pt idx="41">
                  <c:v>522.56944444444446</c:v>
                </c:pt>
                <c:pt idx="42">
                  <c:v>1060.0694444444441</c:v>
                </c:pt>
                <c:pt idx="43">
                  <c:v>1164.5833333333333</c:v>
                </c:pt>
                <c:pt idx="44">
                  <c:v>701.73611111111143</c:v>
                </c:pt>
                <c:pt idx="45">
                  <c:v>268.75000000000011</c:v>
                </c:pt>
                <c:pt idx="46">
                  <c:v>268.7499999999996</c:v>
                </c:pt>
                <c:pt idx="47">
                  <c:v>537.50000000000023</c:v>
                </c:pt>
                <c:pt idx="48">
                  <c:v>806.25000000000023</c:v>
                </c:pt>
                <c:pt idx="49">
                  <c:v>970.48611111111052</c:v>
                </c:pt>
                <c:pt idx="50">
                  <c:v>1149.6527777777778</c:v>
                </c:pt>
                <c:pt idx="51">
                  <c:v>1373.6111111111115</c:v>
                </c:pt>
                <c:pt idx="52">
                  <c:v>1463.1944444444441</c:v>
                </c:pt>
                <c:pt idx="53">
                  <c:v>1313.8888888888885</c:v>
                </c:pt>
                <c:pt idx="54">
                  <c:v>1060.0694444444446</c:v>
                </c:pt>
                <c:pt idx="55">
                  <c:v>836.1111111111112</c:v>
                </c:pt>
                <c:pt idx="56">
                  <c:v>716.66666666666731</c:v>
                </c:pt>
                <c:pt idx="57">
                  <c:v>552.430555555556</c:v>
                </c:pt>
                <c:pt idx="58">
                  <c:v>268.7499999999996</c:v>
                </c:pt>
                <c:pt idx="59">
                  <c:v>-14.930555555555767</c:v>
                </c:pt>
                <c:pt idx="60">
                  <c:v>-313.54166666666686</c:v>
                </c:pt>
                <c:pt idx="61">
                  <c:v>-477.77777777777817</c:v>
                </c:pt>
                <c:pt idx="62">
                  <c:v>-343.40277777777732</c:v>
                </c:pt>
                <c:pt idx="63">
                  <c:v>-104.51388888888825</c:v>
                </c:pt>
                <c:pt idx="64">
                  <c:v>14.930555555555767</c:v>
                </c:pt>
                <c:pt idx="65">
                  <c:v>29.861111111110475</c:v>
                </c:pt>
                <c:pt idx="66">
                  <c:v>14.930555555554706</c:v>
                </c:pt>
                <c:pt idx="67">
                  <c:v>0</c:v>
                </c:pt>
                <c:pt idx="68">
                  <c:v>44.791666666667304</c:v>
                </c:pt>
                <c:pt idx="69">
                  <c:v>194.09722222222285</c:v>
                </c:pt>
                <c:pt idx="70">
                  <c:v>388.19444444444468</c:v>
                </c:pt>
                <c:pt idx="71">
                  <c:v>432.98611111111086</c:v>
                </c:pt>
                <c:pt idx="72">
                  <c:v>298.61111111111114</c:v>
                </c:pt>
                <c:pt idx="73">
                  <c:v>134.3749999999998</c:v>
                </c:pt>
                <c:pt idx="74">
                  <c:v>-29.861111111111533</c:v>
                </c:pt>
                <c:pt idx="75">
                  <c:v>-238.88888888888908</c:v>
                </c:pt>
                <c:pt idx="76">
                  <c:v>-477.77777777777817</c:v>
                </c:pt>
                <c:pt idx="77">
                  <c:v>-507.63888888888863</c:v>
                </c:pt>
                <c:pt idx="78">
                  <c:v>-283.68055555555532</c:v>
                </c:pt>
                <c:pt idx="79">
                  <c:v>-14.930555555555767</c:v>
                </c:pt>
                <c:pt idx="80">
                  <c:v>268.75000000000068</c:v>
                </c:pt>
                <c:pt idx="81">
                  <c:v>522.56944444444446</c:v>
                </c:pt>
                <c:pt idx="82">
                  <c:v>552.43055555555486</c:v>
                </c:pt>
                <c:pt idx="83">
                  <c:v>328.47222222222268</c:v>
                </c:pt>
                <c:pt idx="84">
                  <c:v>74.652777777778837</c:v>
                </c:pt>
                <c:pt idx="85">
                  <c:v>-149.30555555555557</c:v>
                </c:pt>
                <c:pt idx="86">
                  <c:v>-358.33333333333417</c:v>
                </c:pt>
                <c:pt idx="87">
                  <c:v>-343.40277777777732</c:v>
                </c:pt>
                <c:pt idx="88">
                  <c:v>-104.51388888888931</c:v>
                </c:pt>
                <c:pt idx="89">
                  <c:v>209.02777777777757</c:v>
                </c:pt>
                <c:pt idx="90">
                  <c:v>597.22222222222229</c:v>
                </c:pt>
                <c:pt idx="91">
                  <c:v>806.24999999999977</c:v>
                </c:pt>
                <c:pt idx="92">
                  <c:v>612.15277777777908</c:v>
                </c:pt>
                <c:pt idx="93">
                  <c:v>253.81944444444485</c:v>
                </c:pt>
                <c:pt idx="94">
                  <c:v>-14.930555555556829</c:v>
                </c:pt>
                <c:pt idx="95">
                  <c:v>-238.88888888889016</c:v>
                </c:pt>
                <c:pt idx="96">
                  <c:v>-358.33333333333206</c:v>
                </c:pt>
                <c:pt idx="97">
                  <c:v>-283.68055555555424</c:v>
                </c:pt>
                <c:pt idx="98">
                  <c:v>-179.16666666666708</c:v>
                </c:pt>
                <c:pt idx="99">
                  <c:v>-194.0972222222218</c:v>
                </c:pt>
                <c:pt idx="100">
                  <c:v>-373.26388888888886</c:v>
                </c:pt>
                <c:pt idx="101">
                  <c:v>-686.80555555555679</c:v>
                </c:pt>
                <c:pt idx="102">
                  <c:v>-1104.861111111112</c:v>
                </c:pt>
                <c:pt idx="103">
                  <c:v>-1463.1944444444441</c:v>
                </c:pt>
                <c:pt idx="104">
                  <c:v>-1582.638888888888</c:v>
                </c:pt>
                <c:pt idx="105">
                  <c:v>-1552.7777777777776</c:v>
                </c:pt>
                <c:pt idx="106">
                  <c:v>-1343.75</c:v>
                </c:pt>
                <c:pt idx="107">
                  <c:v>-1075.0000000000005</c:v>
                </c:pt>
                <c:pt idx="108">
                  <c:v>-955.55555555555588</c:v>
                </c:pt>
                <c:pt idx="109">
                  <c:v>-940.62499999999955</c:v>
                </c:pt>
                <c:pt idx="110">
                  <c:v>-1015.2777777777778</c:v>
                </c:pt>
                <c:pt idx="111">
                  <c:v>-1075.0000000000005</c:v>
                </c:pt>
                <c:pt idx="112">
                  <c:v>-1000.3472222222222</c:v>
                </c:pt>
                <c:pt idx="113">
                  <c:v>-716.66666666666652</c:v>
                </c:pt>
                <c:pt idx="114">
                  <c:v>-313.54166666666686</c:v>
                </c:pt>
                <c:pt idx="115">
                  <c:v>-44.791666666666508</c:v>
                </c:pt>
                <c:pt idx="116">
                  <c:v>59.722222222222271</c:v>
                </c:pt>
                <c:pt idx="117">
                  <c:v>119.44444444444429</c:v>
                </c:pt>
                <c:pt idx="118">
                  <c:v>268.74999999999983</c:v>
                </c:pt>
                <c:pt idx="119">
                  <c:v>597.22222222222251</c:v>
                </c:pt>
                <c:pt idx="120">
                  <c:v>910.76388888888914</c:v>
                </c:pt>
                <c:pt idx="121">
                  <c:v>791.319444444444</c:v>
                </c:pt>
                <c:pt idx="122">
                  <c:v>343.40277777777789</c:v>
                </c:pt>
                <c:pt idx="123">
                  <c:v>-253.81944444444431</c:v>
                </c:pt>
                <c:pt idx="124">
                  <c:v>-1104.8611111111115</c:v>
                </c:pt>
                <c:pt idx="125">
                  <c:v>-1328.8194444444443</c:v>
                </c:pt>
                <c:pt idx="126">
                  <c:v>-806.24999999999977</c:v>
                </c:pt>
                <c:pt idx="127">
                  <c:v>-268.75000000000011</c:v>
                </c:pt>
                <c:pt idx="128">
                  <c:v>0</c:v>
                </c:pt>
                <c:pt idx="129">
                  <c:v>283.6805555555556</c:v>
                </c:pt>
                <c:pt idx="130">
                  <c:v>1015.2777777777778</c:v>
                </c:pt>
                <c:pt idx="131">
                  <c:v>1672.2222222222222</c:v>
                </c:pt>
                <c:pt idx="132">
                  <c:v>1642.3611111111111</c:v>
                </c:pt>
                <c:pt idx="133">
                  <c:v>1298.9583333333328</c:v>
                </c:pt>
                <c:pt idx="134">
                  <c:v>1254.166666666667</c:v>
                </c:pt>
                <c:pt idx="135">
                  <c:v>1433.3333333333335</c:v>
                </c:pt>
                <c:pt idx="136">
                  <c:v>1597.5694444444439</c:v>
                </c:pt>
                <c:pt idx="137">
                  <c:v>1552.7777777777776</c:v>
                </c:pt>
                <c:pt idx="138">
                  <c:v>1328.8194444444443</c:v>
                </c:pt>
                <c:pt idx="139">
                  <c:v>1149.6527777777783</c:v>
                </c:pt>
                <c:pt idx="140">
                  <c:v>1075.0000000000005</c:v>
                </c:pt>
                <c:pt idx="141">
                  <c:v>1030.2083333333342</c:v>
                </c:pt>
                <c:pt idx="142">
                  <c:v>985.41666666666583</c:v>
                </c:pt>
                <c:pt idx="143">
                  <c:v>686.80555555555463</c:v>
                </c:pt>
                <c:pt idx="144">
                  <c:v>403.1250000000004</c:v>
                </c:pt>
                <c:pt idx="145">
                  <c:v>477.77777777777817</c:v>
                </c:pt>
                <c:pt idx="146">
                  <c:v>537.50000000000136</c:v>
                </c:pt>
                <c:pt idx="147">
                  <c:v>492.70833333333292</c:v>
                </c:pt>
                <c:pt idx="148">
                  <c:v>462.84722222222138</c:v>
                </c:pt>
                <c:pt idx="149">
                  <c:v>418.05555555555515</c:v>
                </c:pt>
                <c:pt idx="150">
                  <c:v>373.26388888888886</c:v>
                </c:pt>
                <c:pt idx="151">
                  <c:v>343.40277777777732</c:v>
                </c:pt>
                <c:pt idx="152">
                  <c:v>298.61111111111114</c:v>
                </c:pt>
                <c:pt idx="153">
                  <c:v>253.81944444444485</c:v>
                </c:pt>
                <c:pt idx="154">
                  <c:v>238.88888888888803</c:v>
                </c:pt>
                <c:pt idx="155">
                  <c:v>268.7499999999996</c:v>
                </c:pt>
                <c:pt idx="156">
                  <c:v>298.61111111111114</c:v>
                </c:pt>
                <c:pt idx="157">
                  <c:v>298.61111111111114</c:v>
                </c:pt>
                <c:pt idx="158">
                  <c:v>283.6805555555564</c:v>
                </c:pt>
                <c:pt idx="159">
                  <c:v>238.88888888889016</c:v>
                </c:pt>
                <c:pt idx="160">
                  <c:v>194.0972222222218</c:v>
                </c:pt>
                <c:pt idx="161">
                  <c:v>164.23611111111026</c:v>
                </c:pt>
                <c:pt idx="162">
                  <c:v>119.44444444444402</c:v>
                </c:pt>
                <c:pt idx="163">
                  <c:v>44.791666666666238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14.930555555556829</c:v>
                </c:pt>
                <c:pt idx="173">
                  <c:v>14.930555555556829</c:v>
                </c:pt>
                <c:pt idx="174">
                  <c:v>14.930555555554706</c:v>
                </c:pt>
                <c:pt idx="175">
                  <c:v>74.652777777777786</c:v>
                </c:pt>
                <c:pt idx="176">
                  <c:v>134.37500000000082</c:v>
                </c:pt>
                <c:pt idx="177">
                  <c:v>194.0972222222218</c:v>
                </c:pt>
                <c:pt idx="178">
                  <c:v>238.88888888888803</c:v>
                </c:pt>
                <c:pt idx="179">
                  <c:v>209.02777777777862</c:v>
                </c:pt>
                <c:pt idx="180">
                  <c:v>149.30555555555557</c:v>
                </c:pt>
                <c:pt idx="181">
                  <c:v>89.583333333332476</c:v>
                </c:pt>
                <c:pt idx="182">
                  <c:v>44.791666666666238</c:v>
                </c:pt>
                <c:pt idx="183">
                  <c:v>29.861111111111533</c:v>
                </c:pt>
                <c:pt idx="184">
                  <c:v>29.861111111111533</c:v>
                </c:pt>
                <c:pt idx="185">
                  <c:v>29.861111111111533</c:v>
                </c:pt>
                <c:pt idx="186">
                  <c:v>14.930555555556829</c:v>
                </c:pt>
                <c:pt idx="187">
                  <c:v>0</c:v>
                </c:pt>
                <c:pt idx="188">
                  <c:v>0</c:v>
                </c:pt>
                <c:pt idx="189">
                  <c:v>-14.930555555556829</c:v>
                </c:pt>
                <c:pt idx="190">
                  <c:v>-14.930555555556829</c:v>
                </c:pt>
                <c:pt idx="191">
                  <c:v>0</c:v>
                </c:pt>
                <c:pt idx="192">
                  <c:v>0</c:v>
                </c:pt>
                <c:pt idx="193">
                  <c:v>-14.930555555554706</c:v>
                </c:pt>
                <c:pt idx="194">
                  <c:v>-29.861111111111533</c:v>
                </c:pt>
                <c:pt idx="195">
                  <c:v>-29.861111111111533</c:v>
                </c:pt>
                <c:pt idx="196">
                  <c:v>-29.861111111109413</c:v>
                </c:pt>
                <c:pt idx="197">
                  <c:v>-44.791666666666238</c:v>
                </c:pt>
                <c:pt idx="198">
                  <c:v>-74.652777777777786</c:v>
                </c:pt>
                <c:pt idx="199">
                  <c:v>-89.583333333334608</c:v>
                </c:pt>
                <c:pt idx="200">
                  <c:v>-104.51388888888931</c:v>
                </c:pt>
                <c:pt idx="201">
                  <c:v>-89.583333333332476</c:v>
                </c:pt>
                <c:pt idx="202">
                  <c:v>-59.722222222223067</c:v>
                </c:pt>
                <c:pt idx="203">
                  <c:v>-44.791666666666238</c:v>
                </c:pt>
                <c:pt idx="204">
                  <c:v>-44.791666666666238</c:v>
                </c:pt>
                <c:pt idx="205">
                  <c:v>-44.791666666666238</c:v>
                </c:pt>
                <c:pt idx="206">
                  <c:v>-44.791666666666238</c:v>
                </c:pt>
                <c:pt idx="207">
                  <c:v>-59.722222222223067</c:v>
                </c:pt>
                <c:pt idx="208">
                  <c:v>-44.791666666666238</c:v>
                </c:pt>
                <c:pt idx="209">
                  <c:v>-14.930555555554706</c:v>
                </c:pt>
                <c:pt idx="210">
                  <c:v>-14.930555555556829</c:v>
                </c:pt>
                <c:pt idx="211">
                  <c:v>-14.930555555556829</c:v>
                </c:pt>
                <c:pt idx="212">
                  <c:v>-29.861111111111533</c:v>
                </c:pt>
                <c:pt idx="213">
                  <c:v>-59.72222222222095</c:v>
                </c:pt>
                <c:pt idx="214">
                  <c:v>-104.51388888888719</c:v>
                </c:pt>
                <c:pt idx="215">
                  <c:v>-164.23611111111236</c:v>
                </c:pt>
                <c:pt idx="216">
                  <c:v>-209.02777777777862</c:v>
                </c:pt>
                <c:pt idx="217">
                  <c:v>-223.95833333333331</c:v>
                </c:pt>
                <c:pt idx="218">
                  <c:v>-209.02777777777862</c:v>
                </c:pt>
                <c:pt idx="219">
                  <c:v>-194.0972222222218</c:v>
                </c:pt>
                <c:pt idx="220">
                  <c:v>-194.0972222222218</c:v>
                </c:pt>
                <c:pt idx="221">
                  <c:v>-194.0972222222218</c:v>
                </c:pt>
                <c:pt idx="222">
                  <c:v>-179.16666666666708</c:v>
                </c:pt>
                <c:pt idx="223">
                  <c:v>-194.0972222222218</c:v>
                </c:pt>
                <c:pt idx="224">
                  <c:v>-209.02777777777649</c:v>
                </c:pt>
                <c:pt idx="225">
                  <c:v>-209.02777777777862</c:v>
                </c:pt>
                <c:pt idx="226">
                  <c:v>-209.02777777777862</c:v>
                </c:pt>
                <c:pt idx="227">
                  <c:v>-194.0972222222218</c:v>
                </c:pt>
                <c:pt idx="228">
                  <c:v>-179.16666666666708</c:v>
                </c:pt>
                <c:pt idx="229">
                  <c:v>-179.16666666666708</c:v>
                </c:pt>
                <c:pt idx="230">
                  <c:v>-179.16666666666495</c:v>
                </c:pt>
                <c:pt idx="231">
                  <c:v>-179.16666666666708</c:v>
                </c:pt>
                <c:pt idx="232">
                  <c:v>-179.16666666666708</c:v>
                </c:pt>
                <c:pt idx="233">
                  <c:v>-179.16666666666708</c:v>
                </c:pt>
                <c:pt idx="234">
                  <c:v>-179.16666666666708</c:v>
                </c:pt>
                <c:pt idx="235">
                  <c:v>-179.16666666666495</c:v>
                </c:pt>
                <c:pt idx="236">
                  <c:v>-164.23611111111026</c:v>
                </c:pt>
                <c:pt idx="237">
                  <c:v>-134.37500000000082</c:v>
                </c:pt>
                <c:pt idx="238">
                  <c:v>-104.51388888888931</c:v>
                </c:pt>
                <c:pt idx="239">
                  <c:v>-44.791666666666238</c:v>
                </c:pt>
                <c:pt idx="240">
                  <c:v>14.930555555554706</c:v>
                </c:pt>
                <c:pt idx="241">
                  <c:v>59.72222222222095</c:v>
                </c:pt>
                <c:pt idx="242">
                  <c:v>89.583333333334608</c:v>
                </c:pt>
                <c:pt idx="243">
                  <c:v>74.652777777777786</c:v>
                </c:pt>
                <c:pt idx="244">
                  <c:v>59.72222222222095</c:v>
                </c:pt>
                <c:pt idx="245">
                  <c:v>29.861111111111533</c:v>
                </c:pt>
                <c:pt idx="246">
                  <c:v>-29.861111111111533</c:v>
                </c:pt>
                <c:pt idx="247">
                  <c:v>-74.652777777777786</c:v>
                </c:pt>
                <c:pt idx="248">
                  <c:v>-104.51388888888719</c:v>
                </c:pt>
                <c:pt idx="249">
                  <c:v>-119.44444444444402</c:v>
                </c:pt>
                <c:pt idx="250">
                  <c:v>-104.51388888888931</c:v>
                </c:pt>
                <c:pt idx="251">
                  <c:v>-89.583333333332476</c:v>
                </c:pt>
                <c:pt idx="252">
                  <c:v>-74.652777777777786</c:v>
                </c:pt>
                <c:pt idx="253">
                  <c:v>-29.861111111111533</c:v>
                </c:pt>
                <c:pt idx="254">
                  <c:v>14.930555555554706</c:v>
                </c:pt>
                <c:pt idx="255">
                  <c:v>29.861111111111533</c:v>
                </c:pt>
                <c:pt idx="256">
                  <c:v>44.791666666666238</c:v>
                </c:pt>
                <c:pt idx="257">
                  <c:v>59.72222222222095</c:v>
                </c:pt>
                <c:pt idx="258">
                  <c:v>29.861111111111533</c:v>
                </c:pt>
                <c:pt idx="259">
                  <c:v>14.930555555556829</c:v>
                </c:pt>
                <c:pt idx="260">
                  <c:v>14.930555555556829</c:v>
                </c:pt>
                <c:pt idx="261">
                  <c:v>0</c:v>
                </c:pt>
                <c:pt idx="262">
                  <c:v>-29.861111111111533</c:v>
                </c:pt>
                <c:pt idx="263">
                  <c:v>-59.722222222223067</c:v>
                </c:pt>
                <c:pt idx="264">
                  <c:v>-74.652777777777786</c:v>
                </c:pt>
                <c:pt idx="265">
                  <c:v>-104.51388888888931</c:v>
                </c:pt>
                <c:pt idx="266">
                  <c:v>-119.44444444444402</c:v>
                </c:pt>
                <c:pt idx="267">
                  <c:v>-104.51388888888931</c:v>
                </c:pt>
                <c:pt idx="268">
                  <c:v>-104.51388888888931</c:v>
                </c:pt>
                <c:pt idx="269">
                  <c:v>-134.37499999999872</c:v>
                </c:pt>
                <c:pt idx="270">
                  <c:v>-149.30555555555557</c:v>
                </c:pt>
                <c:pt idx="271">
                  <c:v>-149.30555555555557</c:v>
                </c:pt>
                <c:pt idx="272">
                  <c:v>-119.44444444444402</c:v>
                </c:pt>
                <c:pt idx="273">
                  <c:v>-59.722222222223067</c:v>
                </c:pt>
                <c:pt idx="274">
                  <c:v>0</c:v>
                </c:pt>
                <c:pt idx="275">
                  <c:v>44.791666666666238</c:v>
                </c:pt>
                <c:pt idx="276">
                  <c:v>74.652777777777786</c:v>
                </c:pt>
                <c:pt idx="277">
                  <c:v>74.652777777777786</c:v>
                </c:pt>
                <c:pt idx="278">
                  <c:v>59.72222222222095</c:v>
                </c:pt>
                <c:pt idx="279">
                  <c:v>59.722222222223067</c:v>
                </c:pt>
                <c:pt idx="280">
                  <c:v>74.652777777777786</c:v>
                </c:pt>
                <c:pt idx="281">
                  <c:v>59.722222222223067</c:v>
                </c:pt>
                <c:pt idx="282">
                  <c:v>29.861111111111533</c:v>
                </c:pt>
                <c:pt idx="283">
                  <c:v>14.930555555554706</c:v>
                </c:pt>
                <c:pt idx="284">
                  <c:v>0</c:v>
                </c:pt>
                <c:pt idx="285">
                  <c:v>-14.930555555554706</c:v>
                </c:pt>
                <c:pt idx="286">
                  <c:v>-14.930555555554706</c:v>
                </c:pt>
                <c:pt idx="287">
                  <c:v>-14.930555555556829</c:v>
                </c:pt>
                <c:pt idx="288">
                  <c:v>-29.861111111111533</c:v>
                </c:pt>
                <c:pt idx="289">
                  <c:v>-44.791666666666238</c:v>
                </c:pt>
                <c:pt idx="290">
                  <c:v>-74.652777777777786</c:v>
                </c:pt>
                <c:pt idx="291">
                  <c:v>-74.652777777777786</c:v>
                </c:pt>
                <c:pt idx="292">
                  <c:v>-74.652777777777786</c:v>
                </c:pt>
                <c:pt idx="293">
                  <c:v>-134.37500000000082</c:v>
                </c:pt>
                <c:pt idx="294">
                  <c:v>-149.30555555555557</c:v>
                </c:pt>
                <c:pt idx="295">
                  <c:v>-119.44444444444402</c:v>
                </c:pt>
                <c:pt idx="296">
                  <c:v>-29.861111111111533</c:v>
                </c:pt>
                <c:pt idx="297">
                  <c:v>104.51388888888931</c:v>
                </c:pt>
                <c:pt idx="298">
                  <c:v>209.02777777777862</c:v>
                </c:pt>
                <c:pt idx="299">
                  <c:v>313.54166666666578</c:v>
                </c:pt>
                <c:pt idx="300">
                  <c:v>418.05555555555515</c:v>
                </c:pt>
                <c:pt idx="301">
                  <c:v>462.84722222222348</c:v>
                </c:pt>
                <c:pt idx="302">
                  <c:v>388.1944444444436</c:v>
                </c:pt>
                <c:pt idx="303">
                  <c:v>238.88888888888803</c:v>
                </c:pt>
                <c:pt idx="304">
                  <c:v>104.51388888888931</c:v>
                </c:pt>
                <c:pt idx="305">
                  <c:v>29.861111111111533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-14.930555555554706</c:v>
                </c:pt>
                <c:pt idx="310">
                  <c:v>-59.722222222223067</c:v>
                </c:pt>
                <c:pt idx="311">
                  <c:v>-89.583333333334608</c:v>
                </c:pt>
                <c:pt idx="312">
                  <c:v>-89.583333333332476</c:v>
                </c:pt>
                <c:pt idx="313">
                  <c:v>-59.72222222222095</c:v>
                </c:pt>
                <c:pt idx="314">
                  <c:v>-29.861111111111533</c:v>
                </c:pt>
                <c:pt idx="315">
                  <c:v>-14.930555555556829</c:v>
                </c:pt>
                <c:pt idx="316">
                  <c:v>0</c:v>
                </c:pt>
                <c:pt idx="317">
                  <c:v>14.930555555556829</c:v>
                </c:pt>
                <c:pt idx="318">
                  <c:v>29.861111111111533</c:v>
                </c:pt>
                <c:pt idx="319">
                  <c:v>74.652777777777786</c:v>
                </c:pt>
                <c:pt idx="320">
                  <c:v>119.44444444444402</c:v>
                </c:pt>
                <c:pt idx="321">
                  <c:v>119.44444444444402</c:v>
                </c:pt>
                <c:pt idx="322">
                  <c:v>104.51388888888931</c:v>
                </c:pt>
                <c:pt idx="323">
                  <c:v>59.72222222222095</c:v>
                </c:pt>
                <c:pt idx="324">
                  <c:v>14.930555555554706</c:v>
                </c:pt>
                <c:pt idx="325">
                  <c:v>-29.861111111109413</c:v>
                </c:pt>
                <c:pt idx="326">
                  <c:v>-134.37499999999872</c:v>
                </c:pt>
                <c:pt idx="327">
                  <c:v>-268.75000000000165</c:v>
                </c:pt>
                <c:pt idx="328">
                  <c:v>-373.26388888888886</c:v>
                </c:pt>
                <c:pt idx="329">
                  <c:v>-418.05555555555515</c:v>
                </c:pt>
                <c:pt idx="330">
                  <c:v>-432.98611111111194</c:v>
                </c:pt>
                <c:pt idx="331">
                  <c:v>-447.91666666666663</c:v>
                </c:pt>
                <c:pt idx="332">
                  <c:v>-477.77777777777817</c:v>
                </c:pt>
                <c:pt idx="333">
                  <c:v>-537.4999999999992</c:v>
                </c:pt>
                <c:pt idx="334">
                  <c:v>-582.29166666666538</c:v>
                </c:pt>
                <c:pt idx="335">
                  <c:v>-612.15277777777908</c:v>
                </c:pt>
                <c:pt idx="336">
                  <c:v>-656.94444444444537</c:v>
                </c:pt>
                <c:pt idx="337">
                  <c:v>-671.87499999999898</c:v>
                </c:pt>
                <c:pt idx="338">
                  <c:v>-537.4999999999992</c:v>
                </c:pt>
                <c:pt idx="339">
                  <c:v>-268.75000000000068</c:v>
                </c:pt>
                <c:pt idx="340">
                  <c:v>29.861111111110475</c:v>
                </c:pt>
                <c:pt idx="341">
                  <c:v>298.61111111111114</c:v>
                </c:pt>
                <c:pt idx="342">
                  <c:v>328.47222222222268</c:v>
                </c:pt>
                <c:pt idx="343">
                  <c:v>134.37500000000082</c:v>
                </c:pt>
                <c:pt idx="344">
                  <c:v>-104.51388888888931</c:v>
                </c:pt>
                <c:pt idx="345">
                  <c:v>-403.1250000000004</c:v>
                </c:pt>
                <c:pt idx="346">
                  <c:v>-522.56944444444446</c:v>
                </c:pt>
                <c:pt idx="347">
                  <c:v>-328.47222222222268</c:v>
                </c:pt>
                <c:pt idx="348">
                  <c:v>-89.583333333333542</c:v>
                </c:pt>
                <c:pt idx="349">
                  <c:v>0</c:v>
                </c:pt>
                <c:pt idx="350">
                  <c:v>-74.652777777777786</c:v>
                </c:pt>
                <c:pt idx="351">
                  <c:v>-238.88888888888803</c:v>
                </c:pt>
                <c:pt idx="352">
                  <c:v>-447.91666666666663</c:v>
                </c:pt>
                <c:pt idx="353">
                  <c:v>-806.2500000000008</c:v>
                </c:pt>
                <c:pt idx="354">
                  <c:v>-1313.8888888888885</c:v>
                </c:pt>
                <c:pt idx="355">
                  <c:v>-1582.638888888888</c:v>
                </c:pt>
                <c:pt idx="356">
                  <c:v>-1582.6388888888889</c:v>
                </c:pt>
                <c:pt idx="357">
                  <c:v>-1582.6388888888889</c:v>
                </c:pt>
                <c:pt idx="358">
                  <c:v>-1134.7222222222217</c:v>
                </c:pt>
                <c:pt idx="359">
                  <c:v>-44.791666666666771</c:v>
                </c:pt>
                <c:pt idx="360">
                  <c:v>836.11111111111074</c:v>
                </c:pt>
                <c:pt idx="361">
                  <c:v>940.62500000000011</c:v>
                </c:pt>
                <c:pt idx="362">
                  <c:v>567.36111111111177</c:v>
                </c:pt>
                <c:pt idx="363">
                  <c:v>298.61111111111114</c:v>
                </c:pt>
                <c:pt idx="364">
                  <c:v>403.12499999999932</c:v>
                </c:pt>
                <c:pt idx="365">
                  <c:v>731.59722222222206</c:v>
                </c:pt>
                <c:pt idx="366">
                  <c:v>1060.0694444444446</c:v>
                </c:pt>
                <c:pt idx="367">
                  <c:v>1149.6527777777783</c:v>
                </c:pt>
                <c:pt idx="368">
                  <c:v>940.62499999999955</c:v>
                </c:pt>
                <c:pt idx="369">
                  <c:v>612.15277777777692</c:v>
                </c:pt>
                <c:pt idx="370">
                  <c:v>313.54166666666686</c:v>
                </c:pt>
                <c:pt idx="371">
                  <c:v>89.583333333333542</c:v>
                </c:pt>
                <c:pt idx="372">
                  <c:v>-29.861111111110475</c:v>
                </c:pt>
                <c:pt idx="373">
                  <c:v>-119.44444444444402</c:v>
                </c:pt>
                <c:pt idx="374">
                  <c:v>-223.95833333333331</c:v>
                </c:pt>
                <c:pt idx="375">
                  <c:v>-298.61111111111114</c:v>
                </c:pt>
                <c:pt idx="376">
                  <c:v>-373.26388888888886</c:v>
                </c:pt>
                <c:pt idx="377">
                  <c:v>-447.91666666666663</c:v>
                </c:pt>
                <c:pt idx="378">
                  <c:v>-492.708333333334</c:v>
                </c:pt>
                <c:pt idx="379">
                  <c:v>-582.2916666666664</c:v>
                </c:pt>
                <c:pt idx="380">
                  <c:v>-836.1111111111112</c:v>
                </c:pt>
                <c:pt idx="381">
                  <c:v>-1298.9583333333337</c:v>
                </c:pt>
                <c:pt idx="382">
                  <c:v>-1582.6388888888885</c:v>
                </c:pt>
                <c:pt idx="383">
                  <c:v>-1328.8194444444443</c:v>
                </c:pt>
                <c:pt idx="384">
                  <c:v>-642.01388888888903</c:v>
                </c:pt>
                <c:pt idx="385">
                  <c:v>-44.791666666666771</c:v>
                </c:pt>
                <c:pt idx="386">
                  <c:v>89.583333333333542</c:v>
                </c:pt>
                <c:pt idx="387">
                  <c:v>14.930555555555237</c:v>
                </c:pt>
                <c:pt idx="388">
                  <c:v>-59.722222222222008</c:v>
                </c:pt>
                <c:pt idx="389">
                  <c:v>-104.51388888888879</c:v>
                </c:pt>
                <c:pt idx="390">
                  <c:v>-44.791666666666771</c:v>
                </c:pt>
                <c:pt idx="391">
                  <c:v>223.95833333333331</c:v>
                </c:pt>
                <c:pt idx="392">
                  <c:v>642.01388888888903</c:v>
                </c:pt>
                <c:pt idx="393">
                  <c:v>985.41666666666629</c:v>
                </c:pt>
                <c:pt idx="394">
                  <c:v>1089.930555555555</c:v>
                </c:pt>
                <c:pt idx="395">
                  <c:v>910.76388888888914</c:v>
                </c:pt>
                <c:pt idx="396">
                  <c:v>492.708333333334</c:v>
                </c:pt>
                <c:pt idx="397">
                  <c:v>0</c:v>
                </c:pt>
                <c:pt idx="398">
                  <c:v>-507.63888888888971</c:v>
                </c:pt>
                <c:pt idx="399">
                  <c:v>-836.1111111111112</c:v>
                </c:pt>
                <c:pt idx="400">
                  <c:v>-597.22222222222229</c:v>
                </c:pt>
                <c:pt idx="401">
                  <c:v>-104.51388888888825</c:v>
                </c:pt>
                <c:pt idx="402">
                  <c:v>298.61111111111114</c:v>
                </c:pt>
                <c:pt idx="403">
                  <c:v>731.59722222222206</c:v>
                </c:pt>
                <c:pt idx="404">
                  <c:v>821.18055555555554</c:v>
                </c:pt>
                <c:pt idx="405">
                  <c:v>447.91666666666663</c:v>
                </c:pt>
                <c:pt idx="406">
                  <c:v>14.930555555555767</c:v>
                </c:pt>
                <c:pt idx="407">
                  <c:v>-358.33333333333314</c:v>
                </c:pt>
                <c:pt idx="408">
                  <c:v>-791.319444444444</c:v>
                </c:pt>
                <c:pt idx="409">
                  <c:v>-1313.8888888888889</c:v>
                </c:pt>
                <c:pt idx="410">
                  <c:v>-1582.6388888888889</c:v>
                </c:pt>
                <c:pt idx="411">
                  <c:v>-1597.5694444444443</c:v>
                </c:pt>
                <c:pt idx="412">
                  <c:v>-1030.208333333333</c:v>
                </c:pt>
                <c:pt idx="413">
                  <c:v>-134.37500000000034</c:v>
                </c:pt>
                <c:pt idx="414">
                  <c:v>298.61111111111114</c:v>
                </c:pt>
                <c:pt idx="415">
                  <c:v>343.40277777777789</c:v>
                </c:pt>
                <c:pt idx="416">
                  <c:v>149.30555555555557</c:v>
                </c:pt>
                <c:pt idx="417">
                  <c:v>-89.583333333333542</c:v>
                </c:pt>
                <c:pt idx="418">
                  <c:v>-373.26388888888886</c:v>
                </c:pt>
                <c:pt idx="419">
                  <c:v>-462.84722222222189</c:v>
                </c:pt>
                <c:pt idx="420">
                  <c:v>-238.88888888888908</c:v>
                </c:pt>
                <c:pt idx="421">
                  <c:v>0</c:v>
                </c:pt>
                <c:pt idx="422">
                  <c:v>74.652777777777786</c:v>
                </c:pt>
                <c:pt idx="423">
                  <c:v>-59.722222222222541</c:v>
                </c:pt>
                <c:pt idx="424">
                  <c:v>-522.56944444444446</c:v>
                </c:pt>
                <c:pt idx="425">
                  <c:v>-1194.4444444444443</c:v>
                </c:pt>
                <c:pt idx="426">
                  <c:v>-1552.7777777777778</c:v>
                </c:pt>
                <c:pt idx="427">
                  <c:v>-1298.9583333333335</c:v>
                </c:pt>
                <c:pt idx="428">
                  <c:v>-686.80555555555554</c:v>
                </c:pt>
                <c:pt idx="429">
                  <c:v>-179.16666666666666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D6-46E4-9F15-06412062D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7520"/>
        <c:axId val="1038184736"/>
      </c:lineChart>
      <c:lineChart>
        <c:grouping val="standard"/>
        <c:varyColors val="0"/>
        <c:ser>
          <c:idx val="0"/>
          <c:order val="0"/>
          <c:tx>
            <c:v>Vehicle Speed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D6-46E4-9F15-06412062D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catAx>
        <c:axId val="112797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184736"/>
        <c:crosses val="autoZero"/>
        <c:auto val="1"/>
        <c:lblAlgn val="ctr"/>
        <c:lblOffset val="100"/>
        <c:noMultiLvlLbl val="0"/>
      </c:catAx>
      <c:valAx>
        <c:axId val="10381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 Force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7520"/>
        <c:crosses val="autoZero"/>
        <c:crossBetween val="between"/>
      </c:valAx>
      <c:valAx>
        <c:axId val="1150386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5038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 High </a:t>
            </a:r>
            <a:r>
              <a:rPr lang="en-GB" baseline="0"/>
              <a:t>) Vehicle Speed Vs Accel Force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Acceleration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328.47222222222223</c:v>
                </c:pt>
                <c:pt idx="1">
                  <c:v>656.94444444444446</c:v>
                </c:pt>
                <c:pt idx="2">
                  <c:v>612.15277777777771</c:v>
                </c:pt>
                <c:pt idx="3">
                  <c:v>522.56944444444446</c:v>
                </c:pt>
                <c:pt idx="4">
                  <c:v>432.98611111111103</c:v>
                </c:pt>
                <c:pt idx="5">
                  <c:v>373.26388888888886</c:v>
                </c:pt>
                <c:pt idx="6">
                  <c:v>343.40277777777789</c:v>
                </c:pt>
                <c:pt idx="7">
                  <c:v>373.26388888888886</c:v>
                </c:pt>
                <c:pt idx="8">
                  <c:v>477.77777777777766</c:v>
                </c:pt>
                <c:pt idx="9">
                  <c:v>612.15277777777771</c:v>
                </c:pt>
                <c:pt idx="10">
                  <c:v>761.45833333333348</c:v>
                </c:pt>
                <c:pt idx="11">
                  <c:v>910.76388888888914</c:v>
                </c:pt>
                <c:pt idx="12">
                  <c:v>1030.208333333333</c:v>
                </c:pt>
                <c:pt idx="13">
                  <c:v>1104.8611111111109</c:v>
                </c:pt>
                <c:pt idx="14">
                  <c:v>1104.8611111111115</c:v>
                </c:pt>
                <c:pt idx="15">
                  <c:v>1045.1388888888889</c:v>
                </c:pt>
                <c:pt idx="16">
                  <c:v>970.48611111111109</c:v>
                </c:pt>
                <c:pt idx="17">
                  <c:v>865.97222222222172</c:v>
                </c:pt>
                <c:pt idx="18">
                  <c:v>761.45833333333348</c:v>
                </c:pt>
                <c:pt idx="19">
                  <c:v>656.94444444444537</c:v>
                </c:pt>
                <c:pt idx="20">
                  <c:v>537.4999999999992</c:v>
                </c:pt>
                <c:pt idx="21">
                  <c:v>418.05555555555515</c:v>
                </c:pt>
                <c:pt idx="22">
                  <c:v>298.61111111111114</c:v>
                </c:pt>
                <c:pt idx="23">
                  <c:v>238.88888888888908</c:v>
                </c:pt>
                <c:pt idx="24">
                  <c:v>209.02777777777862</c:v>
                </c:pt>
                <c:pt idx="25">
                  <c:v>194.0972222222218</c:v>
                </c:pt>
                <c:pt idx="26">
                  <c:v>194.0972222222218</c:v>
                </c:pt>
                <c:pt idx="27">
                  <c:v>164.23611111111134</c:v>
                </c:pt>
                <c:pt idx="28">
                  <c:v>149.30555555555557</c:v>
                </c:pt>
                <c:pt idx="29">
                  <c:v>164.23611111111134</c:v>
                </c:pt>
                <c:pt idx="30">
                  <c:v>194.0972222222218</c:v>
                </c:pt>
                <c:pt idx="31">
                  <c:v>238.88888888888908</c:v>
                </c:pt>
                <c:pt idx="32">
                  <c:v>328.47222222222268</c:v>
                </c:pt>
                <c:pt idx="33">
                  <c:v>447.91666666666663</c:v>
                </c:pt>
                <c:pt idx="34">
                  <c:v>567.36111111111063</c:v>
                </c:pt>
                <c:pt idx="35">
                  <c:v>671.875</c:v>
                </c:pt>
                <c:pt idx="36">
                  <c:v>716.66666666666629</c:v>
                </c:pt>
                <c:pt idx="37">
                  <c:v>671.875</c:v>
                </c:pt>
                <c:pt idx="38">
                  <c:v>537.50000000000136</c:v>
                </c:pt>
                <c:pt idx="39">
                  <c:v>403.1250000000004</c:v>
                </c:pt>
                <c:pt idx="40">
                  <c:v>298.61111111111114</c:v>
                </c:pt>
                <c:pt idx="41">
                  <c:v>223.95833333333331</c:v>
                </c:pt>
                <c:pt idx="42">
                  <c:v>164.23611111111026</c:v>
                </c:pt>
                <c:pt idx="43">
                  <c:v>104.51388888888719</c:v>
                </c:pt>
                <c:pt idx="44">
                  <c:v>29.861111111111533</c:v>
                </c:pt>
                <c:pt idx="45">
                  <c:v>-74.652777777777786</c:v>
                </c:pt>
                <c:pt idx="46">
                  <c:v>-223.95833333333331</c:v>
                </c:pt>
                <c:pt idx="47">
                  <c:v>-418.05555555555515</c:v>
                </c:pt>
                <c:pt idx="48">
                  <c:v>-582.29166666666742</c:v>
                </c:pt>
                <c:pt idx="49">
                  <c:v>-686.80555555555463</c:v>
                </c:pt>
                <c:pt idx="50">
                  <c:v>-686.80555555555463</c:v>
                </c:pt>
                <c:pt idx="51">
                  <c:v>-597.22222222222229</c:v>
                </c:pt>
                <c:pt idx="52">
                  <c:v>-462.84722222222246</c:v>
                </c:pt>
                <c:pt idx="53">
                  <c:v>-298.61111111111114</c:v>
                </c:pt>
                <c:pt idx="54">
                  <c:v>-134.3749999999998</c:v>
                </c:pt>
                <c:pt idx="55">
                  <c:v>29.861111111110475</c:v>
                </c:pt>
                <c:pt idx="56">
                  <c:v>209.02777777777757</c:v>
                </c:pt>
                <c:pt idx="57">
                  <c:v>418.05555555555617</c:v>
                </c:pt>
                <c:pt idx="58">
                  <c:v>627.08333333333269</c:v>
                </c:pt>
                <c:pt idx="59">
                  <c:v>776.38888888888937</c:v>
                </c:pt>
                <c:pt idx="60">
                  <c:v>895.83333333333326</c:v>
                </c:pt>
                <c:pt idx="61">
                  <c:v>970.48611111111109</c:v>
                </c:pt>
                <c:pt idx="62">
                  <c:v>1015.2777777777794</c:v>
                </c:pt>
                <c:pt idx="63">
                  <c:v>1030.2083333333321</c:v>
                </c:pt>
                <c:pt idx="64">
                  <c:v>970.48611111111109</c:v>
                </c:pt>
                <c:pt idx="65">
                  <c:v>836.11111111111234</c:v>
                </c:pt>
                <c:pt idx="66">
                  <c:v>612.15277777777692</c:v>
                </c:pt>
                <c:pt idx="67">
                  <c:v>388.1944444444436</c:v>
                </c:pt>
                <c:pt idx="68">
                  <c:v>238.88888888888803</c:v>
                </c:pt>
                <c:pt idx="69">
                  <c:v>149.30555555555557</c:v>
                </c:pt>
                <c:pt idx="70">
                  <c:v>134.37500000000082</c:v>
                </c:pt>
                <c:pt idx="71">
                  <c:v>149.30555555555557</c:v>
                </c:pt>
                <c:pt idx="72">
                  <c:v>179.16666666666708</c:v>
                </c:pt>
                <c:pt idx="73">
                  <c:v>209.02777777777862</c:v>
                </c:pt>
                <c:pt idx="74">
                  <c:v>223.95833333333331</c:v>
                </c:pt>
                <c:pt idx="75">
                  <c:v>223.95833333333331</c:v>
                </c:pt>
                <c:pt idx="76">
                  <c:v>223.95833333333331</c:v>
                </c:pt>
                <c:pt idx="77">
                  <c:v>253.81944444444272</c:v>
                </c:pt>
                <c:pt idx="78">
                  <c:v>298.61111111111114</c:v>
                </c:pt>
                <c:pt idx="79">
                  <c:v>343.40277777777948</c:v>
                </c:pt>
                <c:pt idx="80">
                  <c:v>403.1250000000004</c:v>
                </c:pt>
                <c:pt idx="81">
                  <c:v>462.84722222222138</c:v>
                </c:pt>
                <c:pt idx="82">
                  <c:v>477.77777777777607</c:v>
                </c:pt>
                <c:pt idx="83">
                  <c:v>477.77777777777817</c:v>
                </c:pt>
                <c:pt idx="84">
                  <c:v>477.77777777777817</c:v>
                </c:pt>
                <c:pt idx="85">
                  <c:v>492.70833333333292</c:v>
                </c:pt>
                <c:pt idx="86">
                  <c:v>507.63888888888971</c:v>
                </c:pt>
                <c:pt idx="87">
                  <c:v>507.63888888888971</c:v>
                </c:pt>
                <c:pt idx="88">
                  <c:v>522.56944444444446</c:v>
                </c:pt>
                <c:pt idx="89">
                  <c:v>507.63888888888761</c:v>
                </c:pt>
                <c:pt idx="90">
                  <c:v>462.84722222222138</c:v>
                </c:pt>
                <c:pt idx="91">
                  <c:v>432.98611111111194</c:v>
                </c:pt>
                <c:pt idx="92">
                  <c:v>403.1250000000004</c:v>
                </c:pt>
                <c:pt idx="93">
                  <c:v>373.26388888888886</c:v>
                </c:pt>
                <c:pt idx="94">
                  <c:v>343.40277777777732</c:v>
                </c:pt>
                <c:pt idx="95">
                  <c:v>283.68055555555424</c:v>
                </c:pt>
                <c:pt idx="96">
                  <c:v>209.02777777777862</c:v>
                </c:pt>
                <c:pt idx="97">
                  <c:v>149.30555555555557</c:v>
                </c:pt>
                <c:pt idx="98">
                  <c:v>74.652777777777786</c:v>
                </c:pt>
                <c:pt idx="99">
                  <c:v>0</c:v>
                </c:pt>
                <c:pt idx="100">
                  <c:v>-59.722222222223067</c:v>
                </c:pt>
                <c:pt idx="101">
                  <c:v>-89.583333333332476</c:v>
                </c:pt>
                <c:pt idx="102">
                  <c:v>-119.44444444444402</c:v>
                </c:pt>
                <c:pt idx="103">
                  <c:v>-134.37500000000082</c:v>
                </c:pt>
                <c:pt idx="104">
                  <c:v>-149.30555555555557</c:v>
                </c:pt>
                <c:pt idx="105">
                  <c:v>-194.0972222222218</c:v>
                </c:pt>
                <c:pt idx="106">
                  <c:v>-223.95833333333331</c:v>
                </c:pt>
                <c:pt idx="107">
                  <c:v>-253.81944444444485</c:v>
                </c:pt>
                <c:pt idx="108">
                  <c:v>-283.6805555555564</c:v>
                </c:pt>
                <c:pt idx="109">
                  <c:v>-298.61111111111114</c:v>
                </c:pt>
                <c:pt idx="110">
                  <c:v>-283.68055555555424</c:v>
                </c:pt>
                <c:pt idx="111">
                  <c:v>-238.88888888888803</c:v>
                </c:pt>
                <c:pt idx="112">
                  <c:v>-194.0972222222218</c:v>
                </c:pt>
                <c:pt idx="113">
                  <c:v>-149.30555555555557</c:v>
                </c:pt>
                <c:pt idx="114">
                  <c:v>-119.44444444444613</c:v>
                </c:pt>
                <c:pt idx="115">
                  <c:v>-89.583333333332476</c:v>
                </c:pt>
                <c:pt idx="116">
                  <c:v>-59.72222222222095</c:v>
                </c:pt>
                <c:pt idx="117">
                  <c:v>-89.583333333334608</c:v>
                </c:pt>
                <c:pt idx="118">
                  <c:v>-119.44444444444402</c:v>
                </c:pt>
                <c:pt idx="119">
                  <c:v>-164.23611111111026</c:v>
                </c:pt>
                <c:pt idx="120">
                  <c:v>-223.95833333333331</c:v>
                </c:pt>
                <c:pt idx="121">
                  <c:v>-253.81944444444485</c:v>
                </c:pt>
                <c:pt idx="122">
                  <c:v>-283.6805555555564</c:v>
                </c:pt>
                <c:pt idx="123">
                  <c:v>-298.61111111111114</c:v>
                </c:pt>
                <c:pt idx="124">
                  <c:v>-268.7499999999996</c:v>
                </c:pt>
                <c:pt idx="125">
                  <c:v>-209.02777777777862</c:v>
                </c:pt>
                <c:pt idx="126">
                  <c:v>-164.23611111111236</c:v>
                </c:pt>
                <c:pt idx="127">
                  <c:v>-104.51388888888719</c:v>
                </c:pt>
                <c:pt idx="128">
                  <c:v>-59.72222222222095</c:v>
                </c:pt>
                <c:pt idx="129">
                  <c:v>-29.861111111111533</c:v>
                </c:pt>
                <c:pt idx="130">
                  <c:v>0</c:v>
                </c:pt>
                <c:pt idx="131">
                  <c:v>29.861111111111533</c:v>
                </c:pt>
                <c:pt idx="132">
                  <c:v>44.791666666666238</c:v>
                </c:pt>
                <c:pt idx="133">
                  <c:v>59.72222222222095</c:v>
                </c:pt>
                <c:pt idx="134">
                  <c:v>104.51388888888931</c:v>
                </c:pt>
                <c:pt idx="135">
                  <c:v>149.30555555555557</c:v>
                </c:pt>
                <c:pt idx="136">
                  <c:v>194.0972222222218</c:v>
                </c:pt>
                <c:pt idx="137">
                  <c:v>238.88888888889016</c:v>
                </c:pt>
                <c:pt idx="138">
                  <c:v>298.61111111111114</c:v>
                </c:pt>
                <c:pt idx="139">
                  <c:v>343.40277777777732</c:v>
                </c:pt>
                <c:pt idx="140">
                  <c:v>373.26388888888886</c:v>
                </c:pt>
                <c:pt idx="141">
                  <c:v>358.33333333333206</c:v>
                </c:pt>
                <c:pt idx="142">
                  <c:v>313.54166666666578</c:v>
                </c:pt>
                <c:pt idx="143">
                  <c:v>268.75000000000165</c:v>
                </c:pt>
                <c:pt idx="144">
                  <c:v>209.02777777777862</c:v>
                </c:pt>
                <c:pt idx="145">
                  <c:v>119.44444444444402</c:v>
                </c:pt>
                <c:pt idx="146">
                  <c:v>14.930555555554706</c:v>
                </c:pt>
                <c:pt idx="147">
                  <c:v>-74.652777777777786</c:v>
                </c:pt>
                <c:pt idx="148">
                  <c:v>-209.02777777777649</c:v>
                </c:pt>
                <c:pt idx="149">
                  <c:v>-358.33333333333417</c:v>
                </c:pt>
                <c:pt idx="150">
                  <c:v>-477.77777777777817</c:v>
                </c:pt>
                <c:pt idx="151">
                  <c:v>-552.430555555556</c:v>
                </c:pt>
                <c:pt idx="152">
                  <c:v>-552.430555555556</c:v>
                </c:pt>
                <c:pt idx="153">
                  <c:v>-462.84722222222138</c:v>
                </c:pt>
                <c:pt idx="154">
                  <c:v>-328.47222222222268</c:v>
                </c:pt>
                <c:pt idx="155">
                  <c:v>-179.16666666666708</c:v>
                </c:pt>
                <c:pt idx="156">
                  <c:v>-59.72222222222095</c:v>
                </c:pt>
                <c:pt idx="157">
                  <c:v>-14.930555555554706</c:v>
                </c:pt>
                <c:pt idx="158">
                  <c:v>-14.930555555556829</c:v>
                </c:pt>
                <c:pt idx="159">
                  <c:v>-59.722222222223067</c:v>
                </c:pt>
                <c:pt idx="160">
                  <c:v>-104.51388888888719</c:v>
                </c:pt>
                <c:pt idx="161">
                  <c:v>-134.37499999999872</c:v>
                </c:pt>
                <c:pt idx="162">
                  <c:v>-134.37500000000082</c:v>
                </c:pt>
                <c:pt idx="163">
                  <c:v>-89.583333333334608</c:v>
                </c:pt>
                <c:pt idx="164">
                  <c:v>-14.930555555554706</c:v>
                </c:pt>
                <c:pt idx="165">
                  <c:v>89.583333333334608</c:v>
                </c:pt>
                <c:pt idx="166">
                  <c:v>179.16666666666495</c:v>
                </c:pt>
                <c:pt idx="167">
                  <c:v>253.81944444444272</c:v>
                </c:pt>
                <c:pt idx="168">
                  <c:v>313.54166666666794</c:v>
                </c:pt>
                <c:pt idx="169">
                  <c:v>358.33333333333417</c:v>
                </c:pt>
                <c:pt idx="170">
                  <c:v>403.1250000000004</c:v>
                </c:pt>
                <c:pt idx="171">
                  <c:v>418.05555555555515</c:v>
                </c:pt>
                <c:pt idx="172">
                  <c:v>418.05555555555515</c:v>
                </c:pt>
                <c:pt idx="173">
                  <c:v>388.19444444444571</c:v>
                </c:pt>
                <c:pt idx="174">
                  <c:v>343.40277777777732</c:v>
                </c:pt>
                <c:pt idx="175">
                  <c:v>313.54166666666578</c:v>
                </c:pt>
                <c:pt idx="176">
                  <c:v>268.7499999999996</c:v>
                </c:pt>
                <c:pt idx="177">
                  <c:v>238.88888888888803</c:v>
                </c:pt>
                <c:pt idx="178">
                  <c:v>238.88888888889016</c:v>
                </c:pt>
                <c:pt idx="179">
                  <c:v>238.88888888889016</c:v>
                </c:pt>
                <c:pt idx="180">
                  <c:v>238.88888888888803</c:v>
                </c:pt>
                <c:pt idx="181">
                  <c:v>238.88888888888803</c:v>
                </c:pt>
                <c:pt idx="182">
                  <c:v>238.88888888888803</c:v>
                </c:pt>
                <c:pt idx="183">
                  <c:v>223.95833333333331</c:v>
                </c:pt>
                <c:pt idx="184">
                  <c:v>223.95833333333331</c:v>
                </c:pt>
                <c:pt idx="185">
                  <c:v>223.95833333333331</c:v>
                </c:pt>
                <c:pt idx="186">
                  <c:v>194.09722222222393</c:v>
                </c:pt>
                <c:pt idx="187">
                  <c:v>179.16666666666708</c:v>
                </c:pt>
                <c:pt idx="188">
                  <c:v>149.30555555555557</c:v>
                </c:pt>
                <c:pt idx="189">
                  <c:v>119.44444444444402</c:v>
                </c:pt>
                <c:pt idx="190">
                  <c:v>104.51388888888719</c:v>
                </c:pt>
                <c:pt idx="191">
                  <c:v>89.583333333334608</c:v>
                </c:pt>
                <c:pt idx="192">
                  <c:v>74.652777777777786</c:v>
                </c:pt>
                <c:pt idx="193">
                  <c:v>44.791666666666238</c:v>
                </c:pt>
                <c:pt idx="194">
                  <c:v>29.861111111111533</c:v>
                </c:pt>
                <c:pt idx="195">
                  <c:v>29.861111111111533</c:v>
                </c:pt>
                <c:pt idx="196">
                  <c:v>14.930555555556829</c:v>
                </c:pt>
                <c:pt idx="197">
                  <c:v>0</c:v>
                </c:pt>
                <c:pt idx="198">
                  <c:v>-14.930555555556829</c:v>
                </c:pt>
                <c:pt idx="199">
                  <c:v>-44.791666666668362</c:v>
                </c:pt>
                <c:pt idx="200">
                  <c:v>-74.652777777777786</c:v>
                </c:pt>
                <c:pt idx="201">
                  <c:v>-89.583333333332476</c:v>
                </c:pt>
                <c:pt idx="202">
                  <c:v>-89.583333333332476</c:v>
                </c:pt>
                <c:pt idx="203">
                  <c:v>-59.722222222223067</c:v>
                </c:pt>
                <c:pt idx="204">
                  <c:v>-14.930555555556829</c:v>
                </c:pt>
                <c:pt idx="205">
                  <c:v>29.861111111111533</c:v>
                </c:pt>
                <c:pt idx="206">
                  <c:v>89.583333333334608</c:v>
                </c:pt>
                <c:pt idx="207">
                  <c:v>119.44444444444402</c:v>
                </c:pt>
                <c:pt idx="208">
                  <c:v>119.44444444444402</c:v>
                </c:pt>
                <c:pt idx="209">
                  <c:v>119.44444444444613</c:v>
                </c:pt>
                <c:pt idx="210">
                  <c:v>89.583333333332476</c:v>
                </c:pt>
                <c:pt idx="211">
                  <c:v>59.72222222222095</c:v>
                </c:pt>
                <c:pt idx="212">
                  <c:v>44.791666666668362</c:v>
                </c:pt>
                <c:pt idx="213">
                  <c:v>29.861111111111533</c:v>
                </c:pt>
                <c:pt idx="214">
                  <c:v>29.861111111109413</c:v>
                </c:pt>
                <c:pt idx="215">
                  <c:v>29.861111111109413</c:v>
                </c:pt>
                <c:pt idx="216">
                  <c:v>29.861111111113658</c:v>
                </c:pt>
                <c:pt idx="217">
                  <c:v>29.861111111113658</c:v>
                </c:pt>
                <c:pt idx="218">
                  <c:v>29.861111111109413</c:v>
                </c:pt>
                <c:pt idx="219">
                  <c:v>29.861111111109413</c:v>
                </c:pt>
                <c:pt idx="220">
                  <c:v>14.930555555554706</c:v>
                </c:pt>
                <c:pt idx="221">
                  <c:v>-14.930555555554706</c:v>
                </c:pt>
                <c:pt idx="222">
                  <c:v>-44.791666666664121</c:v>
                </c:pt>
                <c:pt idx="223">
                  <c:v>-59.722222222223067</c:v>
                </c:pt>
                <c:pt idx="224">
                  <c:v>-59.722222222223067</c:v>
                </c:pt>
                <c:pt idx="225">
                  <c:v>-74.652777777777786</c:v>
                </c:pt>
                <c:pt idx="226">
                  <c:v>-74.652777777777786</c:v>
                </c:pt>
                <c:pt idx="227">
                  <c:v>-59.72222222222095</c:v>
                </c:pt>
                <c:pt idx="228">
                  <c:v>-59.722222222223067</c:v>
                </c:pt>
                <c:pt idx="229">
                  <c:v>-44.791666666666238</c:v>
                </c:pt>
                <c:pt idx="230">
                  <c:v>-29.861111111111533</c:v>
                </c:pt>
                <c:pt idx="231">
                  <c:v>-29.861111111111533</c:v>
                </c:pt>
                <c:pt idx="232">
                  <c:v>0</c:v>
                </c:pt>
                <c:pt idx="233">
                  <c:v>29.861111111111533</c:v>
                </c:pt>
                <c:pt idx="234">
                  <c:v>44.791666666666238</c:v>
                </c:pt>
                <c:pt idx="235">
                  <c:v>74.652777777777786</c:v>
                </c:pt>
                <c:pt idx="236">
                  <c:v>89.583333333334608</c:v>
                </c:pt>
                <c:pt idx="237">
                  <c:v>104.51388888888719</c:v>
                </c:pt>
                <c:pt idx="238">
                  <c:v>119.44444444444402</c:v>
                </c:pt>
                <c:pt idx="239">
                  <c:v>134.37500000000082</c:v>
                </c:pt>
                <c:pt idx="240">
                  <c:v>149.30555555555557</c:v>
                </c:pt>
                <c:pt idx="241">
                  <c:v>164.23611111111026</c:v>
                </c:pt>
                <c:pt idx="242">
                  <c:v>164.23611111111026</c:v>
                </c:pt>
                <c:pt idx="243">
                  <c:v>134.37500000000082</c:v>
                </c:pt>
                <c:pt idx="244">
                  <c:v>89.583333333332476</c:v>
                </c:pt>
                <c:pt idx="245">
                  <c:v>44.791666666668362</c:v>
                </c:pt>
                <c:pt idx="246">
                  <c:v>0</c:v>
                </c:pt>
                <c:pt idx="247">
                  <c:v>-89.583333333336725</c:v>
                </c:pt>
                <c:pt idx="248">
                  <c:v>-209.02777777777439</c:v>
                </c:pt>
                <c:pt idx="249">
                  <c:v>-343.40277777777527</c:v>
                </c:pt>
                <c:pt idx="250">
                  <c:v>-492.70833333333502</c:v>
                </c:pt>
                <c:pt idx="251">
                  <c:v>-642.01388888889051</c:v>
                </c:pt>
                <c:pt idx="252">
                  <c:v>-731.59722222222308</c:v>
                </c:pt>
                <c:pt idx="253">
                  <c:v>-761.45833333333246</c:v>
                </c:pt>
                <c:pt idx="254">
                  <c:v>-761.45833333333246</c:v>
                </c:pt>
                <c:pt idx="255">
                  <c:v>-731.59722222222308</c:v>
                </c:pt>
                <c:pt idx="256">
                  <c:v>-701.73611111111143</c:v>
                </c:pt>
                <c:pt idx="257">
                  <c:v>-686.80555555555463</c:v>
                </c:pt>
                <c:pt idx="258">
                  <c:v>-701.73611111111143</c:v>
                </c:pt>
                <c:pt idx="259">
                  <c:v>-701.73611111111143</c:v>
                </c:pt>
                <c:pt idx="260">
                  <c:v>-686.80555555555463</c:v>
                </c:pt>
                <c:pt idx="261">
                  <c:v>-656.94444444444321</c:v>
                </c:pt>
                <c:pt idx="262">
                  <c:v>-582.29166666666742</c:v>
                </c:pt>
                <c:pt idx="263">
                  <c:v>-477.77777777777817</c:v>
                </c:pt>
                <c:pt idx="264">
                  <c:v>-403.12499999999829</c:v>
                </c:pt>
                <c:pt idx="265">
                  <c:v>-358.33333333333417</c:v>
                </c:pt>
                <c:pt idx="266">
                  <c:v>-313.54166666666794</c:v>
                </c:pt>
                <c:pt idx="267">
                  <c:v>-298.61111111111114</c:v>
                </c:pt>
                <c:pt idx="268">
                  <c:v>-298.61111111111114</c:v>
                </c:pt>
                <c:pt idx="269">
                  <c:v>-268.7499999999996</c:v>
                </c:pt>
                <c:pt idx="270">
                  <c:v>-238.88888888888803</c:v>
                </c:pt>
                <c:pt idx="271">
                  <c:v>-209.02777777777862</c:v>
                </c:pt>
                <c:pt idx="272">
                  <c:v>-164.23611111111236</c:v>
                </c:pt>
                <c:pt idx="273">
                  <c:v>-149.30555555555557</c:v>
                </c:pt>
                <c:pt idx="274">
                  <c:v>-149.30555555555557</c:v>
                </c:pt>
                <c:pt idx="275">
                  <c:v>-149.30555555555557</c:v>
                </c:pt>
                <c:pt idx="276">
                  <c:v>-149.30555555555557</c:v>
                </c:pt>
                <c:pt idx="277">
                  <c:v>-149.30555555555557</c:v>
                </c:pt>
                <c:pt idx="278">
                  <c:v>-149.30555555555557</c:v>
                </c:pt>
                <c:pt idx="279">
                  <c:v>-164.23611111111026</c:v>
                </c:pt>
                <c:pt idx="280">
                  <c:v>-164.23611111111026</c:v>
                </c:pt>
                <c:pt idx="281">
                  <c:v>-164.23611111111026</c:v>
                </c:pt>
                <c:pt idx="282">
                  <c:v>-179.16666666666708</c:v>
                </c:pt>
                <c:pt idx="283">
                  <c:v>-179.16666666666708</c:v>
                </c:pt>
                <c:pt idx="284">
                  <c:v>-179.16666666666708</c:v>
                </c:pt>
                <c:pt idx="285">
                  <c:v>-179.16666666666708</c:v>
                </c:pt>
                <c:pt idx="286">
                  <c:v>-194.0972222222218</c:v>
                </c:pt>
                <c:pt idx="287">
                  <c:v>-238.88888888888803</c:v>
                </c:pt>
                <c:pt idx="288">
                  <c:v>-328.47222222222268</c:v>
                </c:pt>
                <c:pt idx="289">
                  <c:v>-447.91666666666663</c:v>
                </c:pt>
                <c:pt idx="290">
                  <c:v>-597.22222222222229</c:v>
                </c:pt>
                <c:pt idx="291">
                  <c:v>-761.45833333333462</c:v>
                </c:pt>
                <c:pt idx="292">
                  <c:v>-895.83333333333326</c:v>
                </c:pt>
                <c:pt idx="293">
                  <c:v>-955.55555555555429</c:v>
                </c:pt>
                <c:pt idx="294">
                  <c:v>-955.55555555555429</c:v>
                </c:pt>
                <c:pt idx="295">
                  <c:v>-925.69444444444491</c:v>
                </c:pt>
                <c:pt idx="296">
                  <c:v>-851.04166666666708</c:v>
                </c:pt>
                <c:pt idx="297">
                  <c:v>-761.45833333333348</c:v>
                </c:pt>
                <c:pt idx="298">
                  <c:v>-716.66666666666629</c:v>
                </c:pt>
                <c:pt idx="299">
                  <c:v>-731.59722222222206</c:v>
                </c:pt>
                <c:pt idx="300">
                  <c:v>-806.2500000000008</c:v>
                </c:pt>
                <c:pt idx="301">
                  <c:v>-925.69444444444491</c:v>
                </c:pt>
                <c:pt idx="302">
                  <c:v>-1030.208333333333</c:v>
                </c:pt>
                <c:pt idx="303">
                  <c:v>-1060.0694444444446</c:v>
                </c:pt>
                <c:pt idx="304">
                  <c:v>-1000.3472222222215</c:v>
                </c:pt>
                <c:pt idx="305">
                  <c:v>-880.90277777777749</c:v>
                </c:pt>
                <c:pt idx="306">
                  <c:v>-731.59722222222251</c:v>
                </c:pt>
                <c:pt idx="307">
                  <c:v>-627.08333333333326</c:v>
                </c:pt>
                <c:pt idx="308">
                  <c:v>-582.29166666666697</c:v>
                </c:pt>
                <c:pt idx="309">
                  <c:v>-567.3611111111112</c:v>
                </c:pt>
                <c:pt idx="310">
                  <c:v>-582.2916666666664</c:v>
                </c:pt>
                <c:pt idx="311">
                  <c:v>-642.01388888888903</c:v>
                </c:pt>
                <c:pt idx="312">
                  <c:v>-746.52777777777771</c:v>
                </c:pt>
                <c:pt idx="313">
                  <c:v>-880.90277777777749</c:v>
                </c:pt>
                <c:pt idx="314">
                  <c:v>-1015.2777777777778</c:v>
                </c:pt>
                <c:pt idx="315">
                  <c:v>-1060.0694444444446</c:v>
                </c:pt>
                <c:pt idx="316">
                  <c:v>-1298.9583333333333</c:v>
                </c:pt>
                <c:pt idx="317">
                  <c:v>-776.38888888888891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BD-419D-9F5B-7A4EDF901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7520"/>
        <c:axId val="1038184736"/>
      </c:lineChart>
      <c:lineChart>
        <c:grouping val="standard"/>
        <c:varyColors val="0"/>
        <c:ser>
          <c:idx val="0"/>
          <c:order val="0"/>
          <c:tx>
            <c:v>Vehicle Speed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BD-419D-9F5B-7A4EDF901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979440"/>
        <c:axId val="1150386896"/>
      </c:lineChart>
      <c:catAx>
        <c:axId val="112797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184736"/>
        <c:crosses val="autoZero"/>
        <c:auto val="1"/>
        <c:lblAlgn val="ctr"/>
        <c:lblOffset val="100"/>
        <c:noMultiLvlLbl val="0"/>
      </c:catAx>
      <c:valAx>
        <c:axId val="10381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 Force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7520"/>
        <c:crosses val="autoZero"/>
        <c:crossBetween val="between"/>
      </c:valAx>
      <c:valAx>
        <c:axId val="1150386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79440"/>
        <c:crosses val="max"/>
        <c:crossBetween val="between"/>
      </c:valAx>
      <c:catAx>
        <c:axId val="1127979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5038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(Low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Accumulated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WLTC_class_3!$AC$8:$AC$597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22.889302119675925</c:v>
                </c:pt>
                <c:pt idx="13">
                  <c:v>441.38664090492864</c:v>
                </c:pt>
                <c:pt idx="14">
                  <c:v>2075.6444549145835</c:v>
                </c:pt>
                <c:pt idx="15">
                  <c:v>3608.306769442795</c:v>
                </c:pt>
                <c:pt idx="16">
                  <c:v>4405.9888257702632</c:v>
                </c:pt>
                <c:pt idx="17">
                  <c:v>6828.841920544357</c:v>
                </c:pt>
                <c:pt idx="18">
                  <c:v>9267.0705482293888</c:v>
                </c:pt>
                <c:pt idx="19">
                  <c:v>7609.5295360339514</c:v>
                </c:pt>
                <c:pt idx="20">
                  <c:v>3855.3084823796789</c:v>
                </c:pt>
                <c:pt idx="21">
                  <c:v>2435.7389122522286</c:v>
                </c:pt>
                <c:pt idx="22">
                  <c:v>2339.569889931297</c:v>
                </c:pt>
                <c:pt idx="23">
                  <c:v>2510.3060739555563</c:v>
                </c:pt>
                <c:pt idx="24">
                  <c:v>3990.839732518722</c:v>
                </c:pt>
                <c:pt idx="25">
                  <c:v>5283.8736833598732</c:v>
                </c:pt>
                <c:pt idx="26">
                  <c:v>6160.7317576532514</c:v>
                </c:pt>
                <c:pt idx="27">
                  <c:v>8625.5233773407745</c:v>
                </c:pt>
                <c:pt idx="28">
                  <c:v>9791.6094137636555</c:v>
                </c:pt>
                <c:pt idx="29">
                  <c:v>10063.551294587578</c:v>
                </c:pt>
                <c:pt idx="30">
                  <c:v>8491.5191360781901</c:v>
                </c:pt>
                <c:pt idx="31">
                  <c:v>6322.3088925962102</c:v>
                </c:pt>
                <c:pt idx="32">
                  <c:v>5399.81822149042</c:v>
                </c:pt>
                <c:pt idx="33">
                  <c:v>4956.2457530232368</c:v>
                </c:pt>
                <c:pt idx="34">
                  <c:v>4115.7144038277802</c:v>
                </c:pt>
                <c:pt idx="35">
                  <c:v>2653.3084001241882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407.49560458325777</c:v>
                </c:pt>
                <c:pt idx="50">
                  <c:v>555.1422095215263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1.1177455654997943</c:v>
                </c:pt>
                <c:pt idx="55">
                  <c:v>498.44349814814825</c:v>
                </c:pt>
                <c:pt idx="56">
                  <c:v>548.21201666666661</c:v>
                </c:pt>
                <c:pt idx="57">
                  <c:v>697.5175722222225</c:v>
                </c:pt>
                <c:pt idx="58">
                  <c:v>869.07949221987838</c:v>
                </c:pt>
                <c:pt idx="59">
                  <c:v>1832.0412852729157</c:v>
                </c:pt>
                <c:pt idx="60">
                  <c:v>2330.4857572080732</c:v>
                </c:pt>
                <c:pt idx="61">
                  <c:v>1477.1195530263028</c:v>
                </c:pt>
                <c:pt idx="62">
                  <c:v>1340.820196892447</c:v>
                </c:pt>
                <c:pt idx="63">
                  <c:v>1569.5702826937506</c:v>
                </c:pt>
                <c:pt idx="64">
                  <c:v>1946.6549412073796</c:v>
                </c:pt>
                <c:pt idx="65">
                  <c:v>1588.6684440894292</c:v>
                </c:pt>
                <c:pt idx="66">
                  <c:v>1317.5342039256445</c:v>
                </c:pt>
                <c:pt idx="67">
                  <c:v>2562.7991822567892</c:v>
                </c:pt>
                <c:pt idx="68">
                  <c:v>5034.4961439150957</c:v>
                </c:pt>
                <c:pt idx="69">
                  <c:v>7136.2172270074052</c:v>
                </c:pt>
                <c:pt idx="70">
                  <c:v>8643.5338590699776</c:v>
                </c:pt>
                <c:pt idx="71">
                  <c:v>9168.9818625755415</c:v>
                </c:pt>
                <c:pt idx="72">
                  <c:v>8071.4016641077906</c:v>
                </c:pt>
                <c:pt idx="73">
                  <c:v>6141.9123533185157</c:v>
                </c:pt>
                <c:pt idx="74">
                  <c:v>5046.2768338650176</c:v>
                </c:pt>
                <c:pt idx="75">
                  <c:v>5051.7684024327127</c:v>
                </c:pt>
                <c:pt idx="76">
                  <c:v>5534.1995701861879</c:v>
                </c:pt>
                <c:pt idx="77">
                  <c:v>5416.5452040448945</c:v>
                </c:pt>
                <c:pt idx="78">
                  <c:v>4091.7889439452838</c:v>
                </c:pt>
                <c:pt idx="79">
                  <c:v>1990.4725964132472</c:v>
                </c:pt>
                <c:pt idx="80">
                  <c:v>814.50694684606481</c:v>
                </c:pt>
                <c:pt idx="81">
                  <c:v>0</c:v>
                </c:pt>
                <c:pt idx="82">
                  <c:v>0</c:v>
                </c:pt>
                <c:pt idx="83">
                  <c:v>1318.4475362943761</c:v>
                </c:pt>
                <c:pt idx="84">
                  <c:v>536.88805749877292</c:v>
                </c:pt>
                <c:pt idx="85">
                  <c:v>53.263986346528874</c:v>
                </c:pt>
                <c:pt idx="86">
                  <c:v>180.51546297422291</c:v>
                </c:pt>
                <c:pt idx="87">
                  <c:v>443.43386108851126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24.548252736959874</c:v>
                </c:pt>
                <c:pt idx="139">
                  <c:v>548.49115427844333</c:v>
                </c:pt>
                <c:pt idx="140">
                  <c:v>2750.0880445896119</c:v>
                </c:pt>
                <c:pt idx="141">
                  <c:v>5531.5028691620637</c:v>
                </c:pt>
                <c:pt idx="142">
                  <c:v>5671.2610134512333</c:v>
                </c:pt>
                <c:pt idx="143">
                  <c:v>3655.7191555044265</c:v>
                </c:pt>
                <c:pt idx="144">
                  <c:v>2537.9684327462301</c:v>
                </c:pt>
                <c:pt idx="145">
                  <c:v>3524.631213807409</c:v>
                </c:pt>
                <c:pt idx="146">
                  <c:v>5495.1360283351833</c:v>
                </c:pt>
                <c:pt idx="147">
                  <c:v>6476.3492402309403</c:v>
                </c:pt>
                <c:pt idx="148">
                  <c:v>5840.0497619352145</c:v>
                </c:pt>
                <c:pt idx="149">
                  <c:v>4127.7187574117297</c:v>
                </c:pt>
                <c:pt idx="150">
                  <c:v>1877.0644243039342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199.83238703703651</c:v>
                </c:pt>
                <c:pt idx="157">
                  <c:v>1675.2704519395832</c:v>
                </c:pt>
                <c:pt idx="158">
                  <c:v>3343.4957086428526</c:v>
                </c:pt>
                <c:pt idx="159">
                  <c:v>5097.4878443191374</c:v>
                </c:pt>
                <c:pt idx="160">
                  <c:v>6150.0003419952845</c:v>
                </c:pt>
                <c:pt idx="161">
                  <c:v>6423.9883005187476</c:v>
                </c:pt>
                <c:pt idx="162">
                  <c:v>5763.1116652452274</c:v>
                </c:pt>
                <c:pt idx="163">
                  <c:v>6046.0535479870377</c:v>
                </c:pt>
                <c:pt idx="164">
                  <c:v>5889.2839536422171</c:v>
                </c:pt>
                <c:pt idx="165">
                  <c:v>5084.3664939602741</c:v>
                </c:pt>
                <c:pt idx="166">
                  <c:v>4606.7629757603308</c:v>
                </c:pt>
                <c:pt idx="167">
                  <c:v>6170.4333775783989</c:v>
                </c:pt>
                <c:pt idx="168">
                  <c:v>7914.3447736493845</c:v>
                </c:pt>
                <c:pt idx="169">
                  <c:v>6577.86093342407</c:v>
                </c:pt>
                <c:pt idx="170">
                  <c:v>2649.3946442129563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1918.9887581618514</c:v>
                </c:pt>
                <c:pt idx="177">
                  <c:v>4248.7057714998928</c:v>
                </c:pt>
                <c:pt idx="178">
                  <c:v>5286.5159468787815</c:v>
                </c:pt>
                <c:pt idx="179">
                  <c:v>3764.408572226544</c:v>
                </c:pt>
                <c:pt idx="180">
                  <c:v>1982.9708830271616</c:v>
                </c:pt>
                <c:pt idx="181">
                  <c:v>1117.7272406792508</c:v>
                </c:pt>
                <c:pt idx="182">
                  <c:v>131.30672037469211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210.01294171368582</c:v>
                </c:pt>
                <c:pt idx="194">
                  <c:v>305.07393233418202</c:v>
                </c:pt>
                <c:pt idx="195">
                  <c:v>448.67497962963</c:v>
                </c:pt>
                <c:pt idx="196">
                  <c:v>548.21201666666661</c:v>
                </c:pt>
                <c:pt idx="197">
                  <c:v>548.21201666666661</c:v>
                </c:pt>
                <c:pt idx="198">
                  <c:v>797.05460925925934</c:v>
                </c:pt>
                <c:pt idx="199">
                  <c:v>1091.3304571457852</c:v>
                </c:pt>
                <c:pt idx="200">
                  <c:v>1406.5702332851081</c:v>
                </c:pt>
                <c:pt idx="201">
                  <c:v>1809.6615395833335</c:v>
                </c:pt>
                <c:pt idx="202">
                  <c:v>2255.2437753182871</c:v>
                </c:pt>
                <c:pt idx="203">
                  <c:v>3516.6844007125292</c:v>
                </c:pt>
                <c:pt idx="204">
                  <c:v>4621.5354127025457</c:v>
                </c:pt>
                <c:pt idx="205">
                  <c:v>5267.2886302882716</c:v>
                </c:pt>
                <c:pt idx="206">
                  <c:v>6835.3639008401997</c:v>
                </c:pt>
                <c:pt idx="207">
                  <c:v>7888.4445549897664</c:v>
                </c:pt>
                <c:pt idx="208">
                  <c:v>7875.5634756197551</c:v>
                </c:pt>
                <c:pt idx="209">
                  <c:v>9234.9896000000008</c:v>
                </c:pt>
                <c:pt idx="210">
                  <c:v>10104.159588464197</c:v>
                </c:pt>
                <c:pt idx="211">
                  <c:v>8507.4038244176791</c:v>
                </c:pt>
                <c:pt idx="212">
                  <c:v>7329.1942663160498</c:v>
                </c:pt>
                <c:pt idx="213">
                  <c:v>6615.2540264648414</c:v>
                </c:pt>
                <c:pt idx="214">
                  <c:v>7185.4819326814832</c:v>
                </c:pt>
                <c:pt idx="215">
                  <c:v>8940.8969113981548</c:v>
                </c:pt>
                <c:pt idx="216">
                  <c:v>10546.04721137153</c:v>
                </c:pt>
                <c:pt idx="217">
                  <c:v>11148.505228918606</c:v>
                </c:pt>
                <c:pt idx="218">
                  <c:v>10690.464348755786</c:v>
                </c:pt>
                <c:pt idx="219">
                  <c:v>9668.1830586008418</c:v>
                </c:pt>
                <c:pt idx="220">
                  <c:v>8470.7059173695216</c:v>
                </c:pt>
                <c:pt idx="221">
                  <c:v>6929.3643376176105</c:v>
                </c:pt>
                <c:pt idx="222">
                  <c:v>5908.0421231969558</c:v>
                </c:pt>
                <c:pt idx="223">
                  <c:v>5758.2862560920521</c:v>
                </c:pt>
                <c:pt idx="224">
                  <c:v>5811.5465093625835</c:v>
                </c:pt>
                <c:pt idx="225">
                  <c:v>6557.471179605016</c:v>
                </c:pt>
                <c:pt idx="226">
                  <c:v>6900.7373748536902</c:v>
                </c:pt>
                <c:pt idx="227">
                  <c:v>6771.2136792492965</c:v>
                </c:pt>
                <c:pt idx="228">
                  <c:v>6638.5470565562609</c:v>
                </c:pt>
                <c:pt idx="229">
                  <c:v>6250.4578798079556</c:v>
                </c:pt>
                <c:pt idx="230">
                  <c:v>5369.6477954848988</c:v>
                </c:pt>
                <c:pt idx="231">
                  <c:v>3963.6871473367646</c:v>
                </c:pt>
                <c:pt idx="232">
                  <c:v>889.5589600548584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747.30440022037351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407.49560458325777</c:v>
                </c:pt>
                <c:pt idx="254">
                  <c:v>555.1422095215263</c:v>
                </c:pt>
                <c:pt idx="255">
                  <c:v>0</c:v>
                </c:pt>
                <c:pt idx="256">
                  <c:v>0</c:v>
                </c:pt>
                <c:pt idx="257">
                  <c:v>493.64427350863292</c:v>
                </c:pt>
                <c:pt idx="258">
                  <c:v>2892.4775958366508</c:v>
                </c:pt>
                <c:pt idx="259">
                  <c:v>4716.3650404096161</c:v>
                </c:pt>
                <c:pt idx="260">
                  <c:v>5539.13806785625</c:v>
                </c:pt>
                <c:pt idx="261">
                  <c:v>6077.806733180244</c:v>
                </c:pt>
                <c:pt idx="262">
                  <c:v>7197.1377705276127</c:v>
                </c:pt>
                <c:pt idx="263">
                  <c:v>9641.3738373776305</c:v>
                </c:pt>
                <c:pt idx="264">
                  <c:v>11818.193435781975</c:v>
                </c:pt>
                <c:pt idx="265">
                  <c:v>11887.758677323987</c:v>
                </c:pt>
                <c:pt idx="266">
                  <c:v>10034.125002401614</c:v>
                </c:pt>
                <c:pt idx="267">
                  <c:v>9214.5002586222181</c:v>
                </c:pt>
                <c:pt idx="268">
                  <c:v>9246.3176787752618</c:v>
                </c:pt>
                <c:pt idx="269">
                  <c:v>8535.15884827222</c:v>
                </c:pt>
                <c:pt idx="270">
                  <c:v>6233.6887650434919</c:v>
                </c:pt>
                <c:pt idx="271">
                  <c:v>2627.5816864969192</c:v>
                </c:pt>
                <c:pt idx="272">
                  <c:v>1828.0199859407351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2244.063821510108</c:v>
                </c:pt>
                <c:pt idx="282">
                  <c:v>7230.0533664045061</c:v>
                </c:pt>
                <c:pt idx="283">
                  <c:v>9450.1028415915898</c:v>
                </c:pt>
                <c:pt idx="284">
                  <c:v>11054.342919361188</c:v>
                </c:pt>
                <c:pt idx="285">
                  <c:v>12161.161880427189</c:v>
                </c:pt>
                <c:pt idx="286">
                  <c:v>12514.23429240841</c:v>
                </c:pt>
                <c:pt idx="287">
                  <c:v>13745.451135043917</c:v>
                </c:pt>
                <c:pt idx="288">
                  <c:v>15008.87015493826</c:v>
                </c:pt>
                <c:pt idx="289">
                  <c:v>13560.709592523219</c:v>
                </c:pt>
                <c:pt idx="290">
                  <c:v>8705.290511331481</c:v>
                </c:pt>
                <c:pt idx="291">
                  <c:v>3683.7889514104158</c:v>
                </c:pt>
                <c:pt idx="292">
                  <c:v>135.15162244260162</c:v>
                </c:pt>
                <c:pt idx="293">
                  <c:v>0</c:v>
                </c:pt>
                <c:pt idx="294">
                  <c:v>809.60041042444163</c:v>
                </c:pt>
                <c:pt idx="295">
                  <c:v>2133.059320816677</c:v>
                </c:pt>
                <c:pt idx="296">
                  <c:v>3285.3090332481975</c:v>
                </c:pt>
                <c:pt idx="297">
                  <c:v>4074.0315430388855</c:v>
                </c:pt>
                <c:pt idx="298">
                  <c:v>4311.5549974371243</c:v>
                </c:pt>
                <c:pt idx="299">
                  <c:v>3752.164067831849</c:v>
                </c:pt>
                <c:pt idx="300">
                  <c:v>2967.4804258565568</c:v>
                </c:pt>
                <c:pt idx="301">
                  <c:v>1967.4577752149103</c:v>
                </c:pt>
                <c:pt idx="302">
                  <c:v>760.5286321548532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77.000258622222489</c:v>
                </c:pt>
                <c:pt idx="308">
                  <c:v>1393.3825658228945</c:v>
                </c:pt>
                <c:pt idx="309">
                  <c:v>1544.9692737333337</c:v>
                </c:pt>
                <c:pt idx="310">
                  <c:v>1020.2606264379173</c:v>
                </c:pt>
                <c:pt idx="311">
                  <c:v>500.95352557530424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53.962833224688445</c:v>
                </c:pt>
                <c:pt idx="322">
                  <c:v>558.17705931981766</c:v>
                </c:pt>
                <c:pt idx="323">
                  <c:v>661.44673524574876</c:v>
                </c:pt>
                <c:pt idx="324">
                  <c:v>233.69696971640613</c:v>
                </c:pt>
                <c:pt idx="325">
                  <c:v>819.0041280753162</c:v>
                </c:pt>
                <c:pt idx="326">
                  <c:v>918.12642745803726</c:v>
                </c:pt>
                <c:pt idx="327">
                  <c:v>608.89527994382922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240.31954400114728</c:v>
                </c:pt>
                <c:pt idx="332">
                  <c:v>97.594218075551012</c:v>
                </c:pt>
                <c:pt idx="333">
                  <c:v>21.954456151707426</c:v>
                </c:pt>
                <c:pt idx="334">
                  <c:v>149.15324644999976</c:v>
                </c:pt>
                <c:pt idx="335">
                  <c:v>15.660441984953939</c:v>
                </c:pt>
                <c:pt idx="336">
                  <c:v>253.09643400245992</c:v>
                </c:pt>
                <c:pt idx="337">
                  <c:v>663.76043872007142</c:v>
                </c:pt>
                <c:pt idx="338">
                  <c:v>1335.5617117802369</c:v>
                </c:pt>
                <c:pt idx="339">
                  <c:v>2828.6079970712199</c:v>
                </c:pt>
                <c:pt idx="340">
                  <c:v>5058.3636601388125</c:v>
                </c:pt>
                <c:pt idx="341">
                  <c:v>6554.0068320457285</c:v>
                </c:pt>
                <c:pt idx="342">
                  <c:v>5126.5855911206681</c:v>
                </c:pt>
                <c:pt idx="343">
                  <c:v>2531.9332019193671</c:v>
                </c:pt>
                <c:pt idx="344">
                  <c:v>1832.4389886136864</c:v>
                </c:pt>
                <c:pt idx="345">
                  <c:v>2484.6105078378164</c:v>
                </c:pt>
                <c:pt idx="346">
                  <c:v>2587.2349016148164</c:v>
                </c:pt>
                <c:pt idx="347">
                  <c:v>2168.9685823323334</c:v>
                </c:pt>
                <c:pt idx="348">
                  <c:v>2668.1252873040198</c:v>
                </c:pt>
                <c:pt idx="349">
                  <c:v>2623.3445150216335</c:v>
                </c:pt>
                <c:pt idx="350">
                  <c:v>2086.1150696596355</c:v>
                </c:pt>
                <c:pt idx="351">
                  <c:v>1510.6813867354165</c:v>
                </c:pt>
                <c:pt idx="352">
                  <c:v>1270.3261036102535</c:v>
                </c:pt>
                <c:pt idx="353">
                  <c:v>1263.9032734567868</c:v>
                </c:pt>
                <c:pt idx="354">
                  <c:v>1373.2125921389741</c:v>
                </c:pt>
                <c:pt idx="355">
                  <c:v>1720.3480088056456</c:v>
                </c:pt>
                <c:pt idx="356">
                  <c:v>1853.0325079312411</c:v>
                </c:pt>
                <c:pt idx="357">
                  <c:v>1393.7253682168964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673.57272293550159</c:v>
                </c:pt>
                <c:pt idx="365">
                  <c:v>1102.8261951577269</c:v>
                </c:pt>
                <c:pt idx="366">
                  <c:v>1454.260843437037</c:v>
                </c:pt>
                <c:pt idx="367">
                  <c:v>2189.9352352265441</c:v>
                </c:pt>
                <c:pt idx="368">
                  <c:v>3209.9032008442432</c:v>
                </c:pt>
                <c:pt idx="369">
                  <c:v>3333.9486854178717</c:v>
                </c:pt>
                <c:pt idx="370">
                  <c:v>2249.3219697164063</c:v>
                </c:pt>
                <c:pt idx="371">
                  <c:v>746.56955497564616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65.519279840615368</c:v>
                </c:pt>
                <c:pt idx="393">
                  <c:v>466.89555668336237</c:v>
                </c:pt>
                <c:pt idx="394">
                  <c:v>1446.513428325926</c:v>
                </c:pt>
                <c:pt idx="395">
                  <c:v>2953.3729089185672</c:v>
                </c:pt>
                <c:pt idx="396">
                  <c:v>4797.0598162939532</c:v>
                </c:pt>
                <c:pt idx="397">
                  <c:v>6705.599714249769</c:v>
                </c:pt>
                <c:pt idx="398">
                  <c:v>7616.5998785586289</c:v>
                </c:pt>
                <c:pt idx="399">
                  <c:v>5952.205212980788</c:v>
                </c:pt>
                <c:pt idx="400">
                  <c:v>2814.4566603851877</c:v>
                </c:pt>
                <c:pt idx="401">
                  <c:v>584.82703075555264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527.99803599102074</c:v>
                </c:pt>
                <c:pt idx="411">
                  <c:v>822.5859222993821</c:v>
                </c:pt>
                <c:pt idx="412">
                  <c:v>953.09243681180556</c:v>
                </c:pt>
                <c:pt idx="413">
                  <c:v>1095.0138722740653</c:v>
                </c:pt>
                <c:pt idx="414">
                  <c:v>1559.9143290796587</c:v>
                </c:pt>
                <c:pt idx="415">
                  <c:v>2395.9127894850394</c:v>
                </c:pt>
                <c:pt idx="416">
                  <c:v>2848.9597314747675</c:v>
                </c:pt>
                <c:pt idx="417">
                  <c:v>2219.3245228550659</c:v>
                </c:pt>
                <c:pt idx="418">
                  <c:v>1002.8554434051035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628.94528269374803</c:v>
                </c:pt>
                <c:pt idx="423">
                  <c:v>1454.2085443154322</c:v>
                </c:pt>
                <c:pt idx="424">
                  <c:v>2743.4369183932117</c:v>
                </c:pt>
                <c:pt idx="425">
                  <c:v>5201.2447180964618</c:v>
                </c:pt>
                <c:pt idx="426">
                  <c:v>8912.4844629233794</c:v>
                </c:pt>
                <c:pt idx="427">
                  <c:v>11680.497748631404</c:v>
                </c:pt>
                <c:pt idx="428">
                  <c:v>9634.0460749191352</c:v>
                </c:pt>
                <c:pt idx="429">
                  <c:v>4550.7233356537781</c:v>
                </c:pt>
                <c:pt idx="430">
                  <c:v>1093.634230773773</c:v>
                </c:pt>
                <c:pt idx="431">
                  <c:v>0</c:v>
                </c:pt>
                <c:pt idx="432">
                  <c:v>0</c:v>
                </c:pt>
                <c:pt idx="433">
                  <c:v>708.15537055254038</c:v>
                </c:pt>
                <c:pt idx="434">
                  <c:v>827.91394766397661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73.8140329270351</c:v>
                </c:pt>
                <c:pt idx="513">
                  <c:v>742.51568995346258</c:v>
                </c:pt>
                <c:pt idx="514">
                  <c:v>2839.149163682639</c:v>
                </c:pt>
                <c:pt idx="515">
                  <c:v>5530.1774134652005</c:v>
                </c:pt>
                <c:pt idx="516">
                  <c:v>6857.424929288889</c:v>
                </c:pt>
                <c:pt idx="517">
                  <c:v>5341.1863580138388</c:v>
                </c:pt>
                <c:pt idx="518">
                  <c:v>2361.0727215874699</c:v>
                </c:pt>
                <c:pt idx="519">
                  <c:v>544.52179566154712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18.741925576466052</c:v>
                </c:pt>
                <c:pt idx="534">
                  <c:v>202.05523007222217</c:v>
                </c:pt>
                <c:pt idx="535">
                  <c:v>671.87098836543214</c:v>
                </c:pt>
                <c:pt idx="536">
                  <c:v>1308.5117869055553</c:v>
                </c:pt>
                <c:pt idx="537">
                  <c:v>3019.6517296906636</c:v>
                </c:pt>
                <c:pt idx="538">
                  <c:v>6312.9166839023919</c:v>
                </c:pt>
                <c:pt idx="539">
                  <c:v>8781.5832966870385</c:v>
                </c:pt>
                <c:pt idx="540">
                  <c:v>6625.1405751848079</c:v>
                </c:pt>
                <c:pt idx="541">
                  <c:v>2677.1733358398419</c:v>
                </c:pt>
                <c:pt idx="542">
                  <c:v>1051.4017309015728</c:v>
                </c:pt>
                <c:pt idx="543">
                  <c:v>334.47821971640758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13.761220171036095</c:v>
                </c:pt>
                <c:pt idx="552">
                  <c:v>70.685593041058979</c:v>
                </c:pt>
                <c:pt idx="553">
                  <c:v>64.932734589727957</c:v>
                </c:pt>
                <c:pt idx="554">
                  <c:v>281.93796997518342</c:v>
                </c:pt>
                <c:pt idx="555">
                  <c:v>494.1832702147081</c:v>
                </c:pt>
                <c:pt idx="556">
                  <c:v>711.50580107890698</c:v>
                </c:pt>
                <c:pt idx="557">
                  <c:v>999.01937429617158</c:v>
                </c:pt>
                <c:pt idx="558">
                  <c:v>1325.0097548409722</c:v>
                </c:pt>
                <c:pt idx="559">
                  <c:v>2297.7530698049281</c:v>
                </c:pt>
                <c:pt idx="560">
                  <c:v>2490.2087062680844</c:v>
                </c:pt>
                <c:pt idx="561">
                  <c:v>1159.00961634838</c:v>
                </c:pt>
                <c:pt idx="562">
                  <c:v>806.48261017554023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5A-40AD-BE58-C77BA9F09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(Medium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Accumulated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WLTC_class_3!$AC$598:$AC$1030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131.04764150270063</c:v>
                </c:pt>
                <c:pt idx="12">
                  <c:v>423.34810297965856</c:v>
                </c:pt>
                <c:pt idx="13">
                  <c:v>1605.7726875851852</c:v>
                </c:pt>
                <c:pt idx="14">
                  <c:v>3956.6506456109269</c:v>
                </c:pt>
                <c:pt idx="15">
                  <c:v>6960.152621996991</c:v>
                </c:pt>
                <c:pt idx="16">
                  <c:v>10243.360197209027</c:v>
                </c:pt>
                <c:pt idx="17">
                  <c:v>12637.388285615594</c:v>
                </c:pt>
                <c:pt idx="18">
                  <c:v>13447.789447158319</c:v>
                </c:pt>
                <c:pt idx="19">
                  <c:v>14018.744194390736</c:v>
                </c:pt>
                <c:pt idx="20">
                  <c:v>15446.576487026543</c:v>
                </c:pt>
                <c:pt idx="21">
                  <c:v>16363.215826923408</c:v>
                </c:pt>
                <c:pt idx="22">
                  <c:v>13640.17812470123</c:v>
                </c:pt>
                <c:pt idx="23">
                  <c:v>8094.0885368390991</c:v>
                </c:pt>
                <c:pt idx="24">
                  <c:v>3942.479197325556</c:v>
                </c:pt>
                <c:pt idx="25">
                  <c:v>2909.1325665304216</c:v>
                </c:pt>
                <c:pt idx="26">
                  <c:v>2897.4552377969189</c:v>
                </c:pt>
                <c:pt idx="27">
                  <c:v>2274.4953539653525</c:v>
                </c:pt>
                <c:pt idx="28">
                  <c:v>1043.9257946642692</c:v>
                </c:pt>
                <c:pt idx="29">
                  <c:v>0</c:v>
                </c:pt>
                <c:pt idx="30">
                  <c:v>0</c:v>
                </c:pt>
                <c:pt idx="31">
                  <c:v>275.7773290208238</c:v>
                </c:pt>
                <c:pt idx="32">
                  <c:v>1905.9921816055528</c:v>
                </c:pt>
                <c:pt idx="33">
                  <c:v>3183.0427124575349</c:v>
                </c:pt>
                <c:pt idx="34">
                  <c:v>4498.890961852584</c:v>
                </c:pt>
                <c:pt idx="35">
                  <c:v>5337.0963160573065</c:v>
                </c:pt>
                <c:pt idx="36">
                  <c:v>4869.6429411236768</c:v>
                </c:pt>
                <c:pt idx="37">
                  <c:v>3772.2576124228335</c:v>
                </c:pt>
                <c:pt idx="38">
                  <c:v>3199.9196494598759</c:v>
                </c:pt>
                <c:pt idx="39">
                  <c:v>3390.6989704475336</c:v>
                </c:pt>
                <c:pt idx="40">
                  <c:v>4550.3756988064388</c:v>
                </c:pt>
                <c:pt idx="41">
                  <c:v>6384.2287863346201</c:v>
                </c:pt>
                <c:pt idx="42">
                  <c:v>7762.4410105405304</c:v>
                </c:pt>
                <c:pt idx="43">
                  <c:v>8837.5896586091603</c:v>
                </c:pt>
                <c:pt idx="44">
                  <c:v>9383.811696626326</c:v>
                </c:pt>
                <c:pt idx="45">
                  <c:v>8853.0882780981574</c:v>
                </c:pt>
                <c:pt idx="46">
                  <c:v>7127.6606833747664</c:v>
                </c:pt>
                <c:pt idx="47">
                  <c:v>5010.8627321276963</c:v>
                </c:pt>
                <c:pt idx="48">
                  <c:v>3911.8079481770806</c:v>
                </c:pt>
                <c:pt idx="49">
                  <c:v>3458.8510918086376</c:v>
                </c:pt>
                <c:pt idx="50">
                  <c:v>3432.2964363830406</c:v>
                </c:pt>
                <c:pt idx="51">
                  <c:v>4946.1406216463693</c:v>
                </c:pt>
                <c:pt idx="52">
                  <c:v>7890.0733731969513</c:v>
                </c:pt>
                <c:pt idx="53">
                  <c:v>9053.9319782146722</c:v>
                </c:pt>
                <c:pt idx="54">
                  <c:v>7209.4534764888949</c:v>
                </c:pt>
                <c:pt idx="55">
                  <c:v>6120.0572376555165</c:v>
                </c:pt>
                <c:pt idx="56">
                  <c:v>6426.1667009549419</c:v>
                </c:pt>
                <c:pt idx="57">
                  <c:v>6502.7465885960446</c:v>
                </c:pt>
                <c:pt idx="58">
                  <c:v>6109.6684486195345</c:v>
                </c:pt>
                <c:pt idx="59">
                  <c:v>4966.9449317056105</c:v>
                </c:pt>
                <c:pt idx="60">
                  <c:v>2594.6855547209907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249.6009055555557</c:v>
                </c:pt>
                <c:pt idx="76">
                  <c:v>1609.7525250470198</c:v>
                </c:pt>
                <c:pt idx="77">
                  <c:v>4422.508761805555</c:v>
                </c:pt>
                <c:pt idx="78">
                  <c:v>8167.5423571469901</c:v>
                </c:pt>
                <c:pt idx="79">
                  <c:v>9830.3530294765405</c:v>
                </c:pt>
                <c:pt idx="80">
                  <c:v>11715.292162345679</c:v>
                </c:pt>
                <c:pt idx="81">
                  <c:v>9765.8537975308645</c:v>
                </c:pt>
                <c:pt idx="82">
                  <c:v>7610.3492301697534</c:v>
                </c:pt>
                <c:pt idx="83">
                  <c:v>8119.0466722222236</c:v>
                </c:pt>
                <c:pt idx="84">
                  <c:v>8638.2063726080269</c:v>
                </c:pt>
                <c:pt idx="85">
                  <c:v>6348.1935185185148</c:v>
                </c:pt>
                <c:pt idx="86">
                  <c:v>3399.053862119184</c:v>
                </c:pt>
                <c:pt idx="87">
                  <c:v>400.41027646484855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2793.4795721710952</c:v>
                </c:pt>
                <c:pt idx="96">
                  <c:v>5469.908747966696</c:v>
                </c:pt>
                <c:pt idx="97">
                  <c:v>5775.119097211119</c:v>
                </c:pt>
                <c:pt idx="98">
                  <c:v>6182.2127159443371</c:v>
                </c:pt>
                <c:pt idx="99">
                  <c:v>6707.8500963462975</c:v>
                </c:pt>
                <c:pt idx="100">
                  <c:v>4809.8910197030955</c:v>
                </c:pt>
                <c:pt idx="101">
                  <c:v>2740.2590490379926</c:v>
                </c:pt>
                <c:pt idx="102">
                  <c:v>2891.6485155652126</c:v>
                </c:pt>
                <c:pt idx="103">
                  <c:v>3896.894468658104</c:v>
                </c:pt>
                <c:pt idx="104">
                  <c:v>3758.9314173301823</c:v>
                </c:pt>
                <c:pt idx="105">
                  <c:v>1488.874735603081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343.52319818950554</c:v>
                </c:pt>
                <c:pt idx="112">
                  <c:v>860.70564169560248</c:v>
                </c:pt>
                <c:pt idx="113">
                  <c:v>947.80054910300782</c:v>
                </c:pt>
                <c:pt idx="114">
                  <c:v>75.425110040112486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747.28609074073995</c:v>
                </c:pt>
                <c:pt idx="120">
                  <c:v>3399.8806705722227</c:v>
                </c:pt>
                <c:pt idx="121">
                  <c:v>6414.6236912073791</c:v>
                </c:pt>
                <c:pt idx="122">
                  <c:v>5153.8525110580722</c:v>
                </c:pt>
                <c:pt idx="123">
                  <c:v>1173.7714701897357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1045.8972018518518</c:v>
                </c:pt>
                <c:pt idx="129">
                  <c:v>2754.4676098283176</c:v>
                </c:pt>
                <c:pt idx="130">
                  <c:v>4402.3402123456781</c:v>
                </c:pt>
                <c:pt idx="131">
                  <c:v>4418.9892512574752</c:v>
                </c:pt>
                <c:pt idx="132">
                  <c:v>4428.4706295846454</c:v>
                </c:pt>
                <c:pt idx="133">
                  <c:v>4299.3372816297733</c:v>
                </c:pt>
                <c:pt idx="134">
                  <c:v>5302.9896518518526</c:v>
                </c:pt>
                <c:pt idx="135">
                  <c:v>7905.6198169002309</c:v>
                </c:pt>
                <c:pt idx="136">
                  <c:v>11806.049499406137</c:v>
                </c:pt>
                <c:pt idx="137">
                  <c:v>13441.429379575922</c:v>
                </c:pt>
                <c:pt idx="138">
                  <c:v>10780.594702368757</c:v>
                </c:pt>
                <c:pt idx="139">
                  <c:v>8888.6105831844998</c:v>
                </c:pt>
                <c:pt idx="140">
                  <c:v>5632.7041549036967</c:v>
                </c:pt>
                <c:pt idx="141">
                  <c:v>3426.9582603471131</c:v>
                </c:pt>
                <c:pt idx="142">
                  <c:v>3265.214346527785</c:v>
                </c:pt>
                <c:pt idx="143">
                  <c:v>3464.3875807485319</c:v>
                </c:pt>
                <c:pt idx="144">
                  <c:v>3665.3424065037038</c:v>
                </c:pt>
                <c:pt idx="145">
                  <c:v>4058.6628899160264</c:v>
                </c:pt>
                <c:pt idx="146">
                  <c:v>4650.8506151018619</c:v>
                </c:pt>
                <c:pt idx="147">
                  <c:v>4561.9143218688541</c:v>
                </c:pt>
                <c:pt idx="148">
                  <c:v>3694.8269450617254</c:v>
                </c:pt>
                <c:pt idx="149">
                  <c:v>5354.0226668401865</c:v>
                </c:pt>
                <c:pt idx="150">
                  <c:v>7437.3195200893742</c:v>
                </c:pt>
                <c:pt idx="151">
                  <c:v>6904.8386185284053</c:v>
                </c:pt>
                <c:pt idx="152">
                  <c:v>5109.1234432543179</c:v>
                </c:pt>
                <c:pt idx="153">
                  <c:v>3752.164067831849</c:v>
                </c:pt>
                <c:pt idx="154">
                  <c:v>3568.9466197502347</c:v>
                </c:pt>
                <c:pt idx="155">
                  <c:v>3568.9466197502347</c:v>
                </c:pt>
                <c:pt idx="156">
                  <c:v>4369.936063639323</c:v>
                </c:pt>
                <c:pt idx="157">
                  <c:v>5620.8253231054141</c:v>
                </c:pt>
                <c:pt idx="158">
                  <c:v>6548.9701327312496</c:v>
                </c:pt>
                <c:pt idx="159">
                  <c:v>6089.0289482278458</c:v>
                </c:pt>
                <c:pt idx="160">
                  <c:v>4509.9463588178214</c:v>
                </c:pt>
                <c:pt idx="161">
                  <c:v>3477.2495995585759</c:v>
                </c:pt>
                <c:pt idx="162">
                  <c:v>2639.7805845947437</c:v>
                </c:pt>
                <c:pt idx="163">
                  <c:v>1163.634875983279</c:v>
                </c:pt>
                <c:pt idx="164">
                  <c:v>93.063893690932645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2711.2914035358031</c:v>
                </c:pt>
                <c:pt idx="176">
                  <c:v>4933.2044098765437</c:v>
                </c:pt>
                <c:pt idx="177">
                  <c:v>5993.3936378495464</c:v>
                </c:pt>
                <c:pt idx="178">
                  <c:v>7158.9495031703682</c:v>
                </c:pt>
                <c:pt idx="179">
                  <c:v>9503.3455492740777</c:v>
                </c:pt>
                <c:pt idx="180">
                  <c:v>13761.934044650563</c:v>
                </c:pt>
                <c:pt idx="181">
                  <c:v>16431.180972233473</c:v>
                </c:pt>
                <c:pt idx="182">
                  <c:v>17746.605004144763</c:v>
                </c:pt>
                <c:pt idx="183">
                  <c:v>17048.852381605662</c:v>
                </c:pt>
                <c:pt idx="184">
                  <c:v>15992.958825984999</c:v>
                </c:pt>
                <c:pt idx="185">
                  <c:v>17766.127959248257</c:v>
                </c:pt>
                <c:pt idx="186">
                  <c:v>16410.6928924893</c:v>
                </c:pt>
                <c:pt idx="187">
                  <c:v>13974.660168842947</c:v>
                </c:pt>
                <c:pt idx="188">
                  <c:v>13361.511894870864</c:v>
                </c:pt>
                <c:pt idx="189">
                  <c:v>12657.538919631867</c:v>
                </c:pt>
                <c:pt idx="190">
                  <c:v>11275.154557250213</c:v>
                </c:pt>
                <c:pt idx="191">
                  <c:v>10007.02143592525</c:v>
                </c:pt>
                <c:pt idx="192">
                  <c:v>8884.0320121006043</c:v>
                </c:pt>
                <c:pt idx="193">
                  <c:v>7952.9771967161287</c:v>
                </c:pt>
                <c:pt idx="194">
                  <c:v>7756.2150548203781</c:v>
                </c:pt>
                <c:pt idx="195">
                  <c:v>8906.2797629629677</c:v>
                </c:pt>
                <c:pt idx="196">
                  <c:v>9342.6092333703091</c:v>
                </c:pt>
                <c:pt idx="197">
                  <c:v>7843.6338529857867</c:v>
                </c:pt>
                <c:pt idx="198">
                  <c:v>6511.8644720897519</c:v>
                </c:pt>
                <c:pt idx="199">
                  <c:v>6511.8644720897901</c:v>
                </c:pt>
                <c:pt idx="200">
                  <c:v>7345.902565493303</c:v>
                </c:pt>
                <c:pt idx="201">
                  <c:v>7955.8543161950365</c:v>
                </c:pt>
                <c:pt idx="202">
                  <c:v>6107.6708585647921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961.364491817361</c:v>
                </c:pt>
                <c:pt idx="211">
                  <c:v>3866.7795527448643</c:v>
                </c:pt>
                <c:pt idx="212">
                  <c:v>8690.0171513322912</c:v>
                </c:pt>
                <c:pt idx="213">
                  <c:v>14725.092301817444</c:v>
                </c:pt>
                <c:pt idx="214">
                  <c:v>16948.766966191961</c:v>
                </c:pt>
                <c:pt idx="215">
                  <c:v>13069.455474406102</c:v>
                </c:pt>
                <c:pt idx="216">
                  <c:v>7585.0645690990877</c:v>
                </c:pt>
                <c:pt idx="217">
                  <c:v>3691.9969913869531</c:v>
                </c:pt>
                <c:pt idx="218">
                  <c:v>357.57317753543953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806.48261017554023</c:v>
                </c:pt>
                <c:pt idx="230">
                  <c:v>4146.273715972221</c:v>
                </c:pt>
                <c:pt idx="231">
                  <c:v>7094.2650200812495</c:v>
                </c:pt>
                <c:pt idx="232">
                  <c:v>7959.9984212888894</c:v>
                </c:pt>
                <c:pt idx="233">
                  <c:v>8431.632731027863</c:v>
                </c:pt>
                <c:pt idx="234">
                  <c:v>8221.8752265697531</c:v>
                </c:pt>
                <c:pt idx="235">
                  <c:v>7770.3324973668996</c:v>
                </c:pt>
                <c:pt idx="236">
                  <c:v>8034.4458007091152</c:v>
                </c:pt>
                <c:pt idx="237">
                  <c:v>8095.5173006460318</c:v>
                </c:pt>
                <c:pt idx="238">
                  <c:v>9359.3952553751787</c:v>
                </c:pt>
                <c:pt idx="239">
                  <c:v>11435.149214039584</c:v>
                </c:pt>
                <c:pt idx="240">
                  <c:v>11906.632500617281</c:v>
                </c:pt>
                <c:pt idx="241">
                  <c:v>10341.183876118224</c:v>
                </c:pt>
                <c:pt idx="242">
                  <c:v>7168.9514272072174</c:v>
                </c:pt>
                <c:pt idx="243">
                  <c:v>5472.952144088812</c:v>
                </c:pt>
                <c:pt idx="244">
                  <c:v>5760.2743362144283</c:v>
                </c:pt>
                <c:pt idx="245">
                  <c:v>5866.3451383289521</c:v>
                </c:pt>
                <c:pt idx="246">
                  <c:v>5542.6431180770951</c:v>
                </c:pt>
                <c:pt idx="247">
                  <c:v>6027.8740081960686</c:v>
                </c:pt>
                <c:pt idx="248">
                  <c:v>7211.0546567791052</c:v>
                </c:pt>
                <c:pt idx="249">
                  <c:v>7396.5353926781654</c:v>
                </c:pt>
                <c:pt idx="250">
                  <c:v>7325.1657701280383</c:v>
                </c:pt>
                <c:pt idx="251">
                  <c:v>8596.6910994389182</c:v>
                </c:pt>
                <c:pt idx="252">
                  <c:v>9779.7362770773198</c:v>
                </c:pt>
                <c:pt idx="253">
                  <c:v>9160.2272126678563</c:v>
                </c:pt>
                <c:pt idx="254">
                  <c:v>7244.2619930157571</c:v>
                </c:pt>
                <c:pt idx="255">
                  <c:v>5892.6793818814804</c:v>
                </c:pt>
                <c:pt idx="256">
                  <c:v>5692.7371614872809</c:v>
                </c:pt>
                <c:pt idx="257">
                  <c:v>6440.2213959858109</c:v>
                </c:pt>
                <c:pt idx="258">
                  <c:v>8451.0860660739127</c:v>
                </c:pt>
                <c:pt idx="259">
                  <c:v>10871.348630096574</c:v>
                </c:pt>
                <c:pt idx="260">
                  <c:v>11251.671703156544</c:v>
                </c:pt>
                <c:pt idx="261">
                  <c:v>9501.3216097193399</c:v>
                </c:pt>
                <c:pt idx="262">
                  <c:v>8626.1003713659538</c:v>
                </c:pt>
                <c:pt idx="263">
                  <c:v>8766.1117635209848</c:v>
                </c:pt>
                <c:pt idx="264">
                  <c:v>8386.0126832756469</c:v>
                </c:pt>
                <c:pt idx="265">
                  <c:v>7165.3903911605612</c:v>
                </c:pt>
                <c:pt idx="266">
                  <c:v>6397.6060745465347</c:v>
                </c:pt>
                <c:pt idx="267">
                  <c:v>8787.6803209309928</c:v>
                </c:pt>
                <c:pt idx="268">
                  <c:v>12236.111122587523</c:v>
                </c:pt>
                <c:pt idx="269">
                  <c:v>12617.696721614109</c:v>
                </c:pt>
                <c:pt idx="270">
                  <c:v>10977.400250045084</c:v>
                </c:pt>
                <c:pt idx="271">
                  <c:v>12259.84901093079</c:v>
                </c:pt>
                <c:pt idx="272">
                  <c:v>17524.132838893791</c:v>
                </c:pt>
                <c:pt idx="273">
                  <c:v>17797.241760059806</c:v>
                </c:pt>
                <c:pt idx="274">
                  <c:v>12850.875219517338</c:v>
                </c:pt>
                <c:pt idx="275">
                  <c:v>11192.128916992617</c:v>
                </c:pt>
                <c:pt idx="276">
                  <c:v>13493.2600078297</c:v>
                </c:pt>
                <c:pt idx="277">
                  <c:v>16349.445504252068</c:v>
                </c:pt>
                <c:pt idx="278">
                  <c:v>14959.102061111113</c:v>
                </c:pt>
                <c:pt idx="279">
                  <c:v>10396.791678532172</c:v>
                </c:pt>
                <c:pt idx="280">
                  <c:v>7513.5677393988999</c:v>
                </c:pt>
                <c:pt idx="281">
                  <c:v>6493.7430047539274</c:v>
                </c:pt>
                <c:pt idx="282">
                  <c:v>6089.4775120578015</c:v>
                </c:pt>
                <c:pt idx="283">
                  <c:v>5376.6988838844927</c:v>
                </c:pt>
                <c:pt idx="284">
                  <c:v>3701.1675337117272</c:v>
                </c:pt>
                <c:pt idx="285">
                  <c:v>1697.9286095230614</c:v>
                </c:pt>
                <c:pt idx="286">
                  <c:v>7.9181305901863031</c:v>
                </c:pt>
                <c:pt idx="287">
                  <c:v>720.83238751628005</c:v>
                </c:pt>
                <c:pt idx="288">
                  <c:v>3522.7697941333436</c:v>
                </c:pt>
                <c:pt idx="289">
                  <c:v>6067.9980034722048</c:v>
                </c:pt>
                <c:pt idx="290">
                  <c:v>4326.0998553240734</c:v>
                </c:pt>
                <c:pt idx="291">
                  <c:v>1286.4702810474539</c:v>
                </c:pt>
                <c:pt idx="292">
                  <c:v>3975.233501851852</c:v>
                </c:pt>
                <c:pt idx="293">
                  <c:v>6795.4495512345684</c:v>
                </c:pt>
                <c:pt idx="294">
                  <c:v>7077.4711561728245</c:v>
                </c:pt>
                <c:pt idx="295">
                  <c:v>7946.4114357591861</c:v>
                </c:pt>
                <c:pt idx="296">
                  <c:v>8299.0155428277776</c:v>
                </c:pt>
                <c:pt idx="297">
                  <c:v>7777.0223482945121</c:v>
                </c:pt>
                <c:pt idx="298">
                  <c:v>6660.0819577364446</c:v>
                </c:pt>
                <c:pt idx="299">
                  <c:v>5197.455866925854</c:v>
                </c:pt>
                <c:pt idx="300">
                  <c:v>3427.4299542776821</c:v>
                </c:pt>
                <c:pt idx="301">
                  <c:v>1345.0628407427614</c:v>
                </c:pt>
                <c:pt idx="302">
                  <c:v>0</c:v>
                </c:pt>
                <c:pt idx="303">
                  <c:v>0</c:v>
                </c:pt>
                <c:pt idx="304">
                  <c:v>106.7937585240855</c:v>
                </c:pt>
                <c:pt idx="305">
                  <c:v>1826.8317067042449</c:v>
                </c:pt>
                <c:pt idx="306">
                  <c:v>3825.7714359252536</c:v>
                </c:pt>
                <c:pt idx="307">
                  <c:v>5078.474236606753</c:v>
                </c:pt>
                <c:pt idx="308">
                  <c:v>5335.1968446314486</c:v>
                </c:pt>
                <c:pt idx="309">
                  <c:v>4548.3971839706037</c:v>
                </c:pt>
                <c:pt idx="310">
                  <c:v>3223.4524997070343</c:v>
                </c:pt>
                <c:pt idx="311">
                  <c:v>864.66921904089122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961.364491817361</c:v>
                </c:pt>
                <c:pt idx="318">
                  <c:v>3866.7795527448643</c:v>
                </c:pt>
                <c:pt idx="319">
                  <c:v>8690.0171513322912</c:v>
                </c:pt>
                <c:pt idx="320">
                  <c:v>14725.092301817444</c:v>
                </c:pt>
                <c:pt idx="321">
                  <c:v>16948.766966191961</c:v>
                </c:pt>
                <c:pt idx="322">
                  <c:v>13069.455474406102</c:v>
                </c:pt>
                <c:pt idx="323">
                  <c:v>9770.7320073706906</c:v>
                </c:pt>
                <c:pt idx="324">
                  <c:v>13909.748664583325</c:v>
                </c:pt>
                <c:pt idx="325">
                  <c:v>14439.5542911169</c:v>
                </c:pt>
                <c:pt idx="326">
                  <c:v>10228.998391784451</c:v>
                </c:pt>
                <c:pt idx="327">
                  <c:v>7323.3379901432072</c:v>
                </c:pt>
                <c:pt idx="328">
                  <c:v>4834.7555411747653</c:v>
                </c:pt>
                <c:pt idx="329">
                  <c:v>6322.0615616651339</c:v>
                </c:pt>
                <c:pt idx="330">
                  <c:v>8619.950712395108</c:v>
                </c:pt>
                <c:pt idx="331">
                  <c:v>12365.563797539295</c:v>
                </c:pt>
                <c:pt idx="332">
                  <c:v>14450.506053644447</c:v>
                </c:pt>
                <c:pt idx="333">
                  <c:v>13387.762306211886</c:v>
                </c:pt>
                <c:pt idx="334">
                  <c:v>6741.3553114527376</c:v>
                </c:pt>
                <c:pt idx="335">
                  <c:v>0</c:v>
                </c:pt>
                <c:pt idx="336">
                  <c:v>279.02019330531141</c:v>
                </c:pt>
                <c:pt idx="337">
                  <c:v>2010.3323735339359</c:v>
                </c:pt>
                <c:pt idx="338">
                  <c:v>2686.2707811341288</c:v>
                </c:pt>
                <c:pt idx="339">
                  <c:v>3390.4215338557055</c:v>
                </c:pt>
                <c:pt idx="340">
                  <c:v>3583.4939672923997</c:v>
                </c:pt>
                <c:pt idx="341">
                  <c:v>3539.3286612168909</c:v>
                </c:pt>
                <c:pt idx="342">
                  <c:v>3233.0404628417332</c:v>
                </c:pt>
                <c:pt idx="343">
                  <c:v>2191.7028246437612</c:v>
                </c:pt>
                <c:pt idx="344">
                  <c:v>393.94550575208774</c:v>
                </c:pt>
                <c:pt idx="345">
                  <c:v>59.155450816212955</c:v>
                </c:pt>
                <c:pt idx="346">
                  <c:v>1161.5559635861885</c:v>
                </c:pt>
                <c:pt idx="347">
                  <c:v>2032.4419283950581</c:v>
                </c:pt>
                <c:pt idx="348">
                  <c:v>2207.0074691370078</c:v>
                </c:pt>
                <c:pt idx="349">
                  <c:v>1922.2222957658141</c:v>
                </c:pt>
                <c:pt idx="350">
                  <c:v>2309.2478146765461</c:v>
                </c:pt>
                <c:pt idx="351">
                  <c:v>3397.0547752053571</c:v>
                </c:pt>
                <c:pt idx="352">
                  <c:v>3831.6236645833269</c:v>
                </c:pt>
                <c:pt idx="353">
                  <c:v>4041.0292411337637</c:v>
                </c:pt>
                <c:pt idx="354">
                  <c:v>4488.1164324917954</c:v>
                </c:pt>
                <c:pt idx="355">
                  <c:v>4951.4153312500093</c:v>
                </c:pt>
                <c:pt idx="356">
                  <c:v>6557.471179605016</c:v>
                </c:pt>
                <c:pt idx="357">
                  <c:v>8081.076462432472</c:v>
                </c:pt>
                <c:pt idx="358">
                  <c:v>7332.8178898895885</c:v>
                </c:pt>
                <c:pt idx="359">
                  <c:v>5318.1276328943777</c:v>
                </c:pt>
                <c:pt idx="360">
                  <c:v>2043.6864689385673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45.204035939632249</c:v>
                </c:pt>
                <c:pt idx="369">
                  <c:v>5884.2208940586415</c:v>
                </c:pt>
                <c:pt idx="370">
                  <c:v>12042.608966575495</c:v>
                </c:pt>
                <c:pt idx="371">
                  <c:v>17950.339725286027</c:v>
                </c:pt>
                <c:pt idx="372">
                  <c:v>20501.945402327769</c:v>
                </c:pt>
                <c:pt idx="373">
                  <c:v>19273.517436756047</c:v>
                </c:pt>
                <c:pt idx="374">
                  <c:v>15364.557712953325</c:v>
                </c:pt>
                <c:pt idx="375">
                  <c:v>10430.97598542054</c:v>
                </c:pt>
                <c:pt idx="376">
                  <c:v>6378.6455308008417</c:v>
                </c:pt>
                <c:pt idx="377">
                  <c:v>4016.0577498187504</c:v>
                </c:pt>
                <c:pt idx="378">
                  <c:v>2921.3924443810856</c:v>
                </c:pt>
                <c:pt idx="379">
                  <c:v>1372.0345665270293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AC-4DC3-88B5-EE7C04911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(High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Accumulated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WLTC_class_3!$AC$1031:$AC$1485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154.60314430123455</c:v>
                </c:pt>
                <c:pt idx="5">
                  <c:v>1323.3345452833332</c:v>
                </c:pt>
                <c:pt idx="6">
                  <c:v>4309.009647592361</c:v>
                </c:pt>
                <c:pt idx="7">
                  <c:v>7582.1117949079471</c:v>
                </c:pt>
                <c:pt idx="8">
                  <c:v>9104.5432870370369</c:v>
                </c:pt>
                <c:pt idx="9">
                  <c:v>9546.1284494141964</c:v>
                </c:pt>
                <c:pt idx="10">
                  <c:v>10048.470738587268</c:v>
                </c:pt>
                <c:pt idx="11">
                  <c:v>10718.73807702665</c:v>
                </c:pt>
                <c:pt idx="12">
                  <c:v>10621.431897424771</c:v>
                </c:pt>
                <c:pt idx="13">
                  <c:v>9625.0990586814842</c:v>
                </c:pt>
                <c:pt idx="14">
                  <c:v>8923.501367178651</c:v>
                </c:pt>
                <c:pt idx="15">
                  <c:v>9401.5427814875056</c:v>
                </c:pt>
                <c:pt idx="16">
                  <c:v>11056.588320159877</c:v>
                </c:pt>
                <c:pt idx="17">
                  <c:v>12357.327056867278</c:v>
                </c:pt>
                <c:pt idx="18">
                  <c:v>12532.640422982096</c:v>
                </c:pt>
                <c:pt idx="19">
                  <c:v>11108.991226334634</c:v>
                </c:pt>
                <c:pt idx="20">
                  <c:v>8493.5757829098111</c:v>
                </c:pt>
                <c:pt idx="21">
                  <c:v>6036.9006525105688</c:v>
                </c:pt>
                <c:pt idx="22">
                  <c:v>4759.4434721777707</c:v>
                </c:pt>
                <c:pt idx="23">
                  <c:v>4775.2284066234552</c:v>
                </c:pt>
                <c:pt idx="24">
                  <c:v>5027.1393454191802</c:v>
                </c:pt>
                <c:pt idx="25">
                  <c:v>4175.5877043771898</c:v>
                </c:pt>
                <c:pt idx="26">
                  <c:v>1943.9796231969615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954.59961284945052</c:v>
                </c:pt>
                <c:pt idx="41">
                  <c:v>2445.8593047703707</c:v>
                </c:pt>
                <c:pt idx="42">
                  <c:v>5325.0791723759239</c:v>
                </c:pt>
                <c:pt idx="43">
                  <c:v>7407.4032321289442</c:v>
                </c:pt>
                <c:pt idx="44">
                  <c:v>5744.6480227409729</c:v>
                </c:pt>
                <c:pt idx="45">
                  <c:v>3097.6650349812508</c:v>
                </c:pt>
                <c:pt idx="46">
                  <c:v>3182.3356988499972</c:v>
                </c:pt>
                <c:pt idx="47">
                  <c:v>5324.5034201333356</c:v>
                </c:pt>
                <c:pt idx="48">
                  <c:v>8004.750518400002</c:v>
                </c:pt>
                <c:pt idx="49">
                  <c:v>10359.336598287728</c:v>
                </c:pt>
                <c:pt idx="50">
                  <c:v>13356.730740751997</c:v>
                </c:pt>
                <c:pt idx="51">
                  <c:v>17553.503074808308</c:v>
                </c:pt>
                <c:pt idx="52">
                  <c:v>21109.134017408127</c:v>
                </c:pt>
                <c:pt idx="53">
                  <c:v>21610.201234007971</c:v>
                </c:pt>
                <c:pt idx="54">
                  <c:v>19870.504756846327</c:v>
                </c:pt>
                <c:pt idx="55">
                  <c:v>17749.771417957407</c:v>
                </c:pt>
                <c:pt idx="56">
                  <c:v>16787.895550461999</c:v>
                </c:pt>
                <c:pt idx="57">
                  <c:v>14856.143754794452</c:v>
                </c:pt>
                <c:pt idx="58">
                  <c:v>10394.482169667201</c:v>
                </c:pt>
                <c:pt idx="59">
                  <c:v>5534.8176035590241</c:v>
                </c:pt>
                <c:pt idx="60">
                  <c:v>259.17944260585125</c:v>
                </c:pt>
                <c:pt idx="61">
                  <c:v>0</c:v>
                </c:pt>
                <c:pt idx="62">
                  <c:v>0</c:v>
                </c:pt>
                <c:pt idx="63">
                  <c:v>3310.3806909372797</c:v>
                </c:pt>
                <c:pt idx="64">
                  <c:v>5254.6708143940641</c:v>
                </c:pt>
                <c:pt idx="65">
                  <c:v>5515.4265621953327</c:v>
                </c:pt>
                <c:pt idx="66">
                  <c:v>5289.3229520573932</c:v>
                </c:pt>
                <c:pt idx="67">
                  <c:v>5045.4572113166651</c:v>
                </c:pt>
                <c:pt idx="68">
                  <c:v>5777.0544335388977</c:v>
                </c:pt>
                <c:pt idx="69">
                  <c:v>8282.9411912947726</c:v>
                </c:pt>
                <c:pt idx="70">
                  <c:v>11750.186363650379</c:v>
                </c:pt>
                <c:pt idx="71">
                  <c:v>12976.283627538798</c:v>
                </c:pt>
                <c:pt idx="72">
                  <c:v>11021.796770225697</c:v>
                </c:pt>
                <c:pt idx="73">
                  <c:v>8306.6054105976345</c:v>
                </c:pt>
                <c:pt idx="74">
                  <c:v>5437.2414728785507</c:v>
                </c:pt>
                <c:pt idx="75">
                  <c:v>1677.003237597653</c:v>
                </c:pt>
                <c:pt idx="76">
                  <c:v>0</c:v>
                </c:pt>
                <c:pt idx="77">
                  <c:v>0</c:v>
                </c:pt>
                <c:pt idx="78">
                  <c:v>421.10349799285694</c:v>
                </c:pt>
                <c:pt idx="79">
                  <c:v>4735.7753987999959</c:v>
                </c:pt>
                <c:pt idx="80">
                  <c:v>9435.0405446500099</c:v>
                </c:pt>
                <c:pt idx="81">
                  <c:v>14025.55551306875</c:v>
                </c:pt>
                <c:pt idx="82">
                  <c:v>15225.650729570365</c:v>
                </c:pt>
                <c:pt idx="83">
                  <c:v>11797.658139545234</c:v>
                </c:pt>
                <c:pt idx="84">
                  <c:v>7421.0069559208823</c:v>
                </c:pt>
                <c:pt idx="85">
                  <c:v>3393.0838242907407</c:v>
                </c:pt>
                <c:pt idx="86">
                  <c:v>0</c:v>
                </c:pt>
                <c:pt idx="87">
                  <c:v>0</c:v>
                </c:pt>
                <c:pt idx="88">
                  <c:v>3688.0881992388818</c:v>
                </c:pt>
                <c:pt idx="89">
                  <c:v>9042.1253336032623</c:v>
                </c:pt>
                <c:pt idx="90">
                  <c:v>16106.249144975849</c:v>
                </c:pt>
                <c:pt idx="91">
                  <c:v>20865.519950484821</c:v>
                </c:pt>
                <c:pt idx="92">
                  <c:v>18358.335353703726</c:v>
                </c:pt>
                <c:pt idx="93">
                  <c:v>11990.084517803483</c:v>
                </c:pt>
                <c:pt idx="94">
                  <c:v>6873.8365277216481</c:v>
                </c:pt>
                <c:pt idx="95">
                  <c:v>2476.5331688787087</c:v>
                </c:pt>
                <c:pt idx="96">
                  <c:v>38.193843166603358</c:v>
                </c:pt>
                <c:pt idx="97">
                  <c:v>1293.5823246387124</c:v>
                </c:pt>
                <c:pt idx="98">
                  <c:v>3127.2542418565513</c:v>
                </c:pt>
                <c:pt idx="99">
                  <c:v>2778.684177306171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481.95046150316409</c:v>
                </c:pt>
                <c:pt idx="116">
                  <c:v>900.9903769916765</c:v>
                </c:pt>
                <c:pt idx="117">
                  <c:v>1163.631856636342</c:v>
                </c:pt>
                <c:pt idx="118">
                  <c:v>1832.451403693296</c:v>
                </c:pt>
                <c:pt idx="119">
                  <c:v>3494.7178035746924</c:v>
                </c:pt>
                <c:pt idx="120">
                  <c:v>5755.748961923623</c:v>
                </c:pt>
                <c:pt idx="121">
                  <c:v>6072.3407538519941</c:v>
                </c:pt>
                <c:pt idx="122">
                  <c:v>3575.5651778092592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548.21201666666661</c:v>
                </c:pt>
                <c:pt idx="129">
                  <c:v>1493.8138685185188</c:v>
                </c:pt>
                <c:pt idx="130">
                  <c:v>4563.3954125342307</c:v>
                </c:pt>
                <c:pt idx="131">
                  <c:v>9639.2607658228408</c:v>
                </c:pt>
                <c:pt idx="132">
                  <c:v>12745.300486556916</c:v>
                </c:pt>
                <c:pt idx="133">
                  <c:v>12382.369208254548</c:v>
                </c:pt>
                <c:pt idx="134">
                  <c:v>13728.010927626467</c:v>
                </c:pt>
                <c:pt idx="135">
                  <c:v>17562.788045697613</c:v>
                </c:pt>
                <c:pt idx="136">
                  <c:v>22156.486523180778</c:v>
                </c:pt>
                <c:pt idx="137">
                  <c:v>24656.513269720283</c:v>
                </c:pt>
                <c:pt idx="138">
                  <c:v>24108.112867387263</c:v>
                </c:pt>
                <c:pt idx="139">
                  <c:v>23336.355153549306</c:v>
                </c:pt>
                <c:pt idx="140">
                  <c:v>23883.608749707037</c:v>
                </c:pt>
                <c:pt idx="141">
                  <c:v>24782.584716194069</c:v>
                </c:pt>
                <c:pt idx="142">
                  <c:v>25603.529431716652</c:v>
                </c:pt>
                <c:pt idx="143">
                  <c:v>21250.733188067265</c:v>
                </c:pt>
                <c:pt idx="144">
                  <c:v>16092.788715345303</c:v>
                </c:pt>
                <c:pt idx="145">
                  <c:v>18092.407669644079</c:v>
                </c:pt>
                <c:pt idx="146">
                  <c:v>20083.036986235446</c:v>
                </c:pt>
                <c:pt idx="147">
                  <c:v>19808.957759157678</c:v>
                </c:pt>
                <c:pt idx="148">
                  <c:v>19798.823685630046</c:v>
                </c:pt>
                <c:pt idx="149">
                  <c:v>19400.710336718741</c:v>
                </c:pt>
                <c:pt idx="150">
                  <c:v>18899.656152172618</c:v>
                </c:pt>
                <c:pt idx="151">
                  <c:v>18683.786750184448</c:v>
                </c:pt>
                <c:pt idx="152">
                  <c:v>18066.743552967357</c:v>
                </c:pt>
                <c:pt idx="153">
                  <c:v>17353.639178700101</c:v>
                </c:pt>
                <c:pt idx="154">
                  <c:v>17301.720666230078</c:v>
                </c:pt>
                <c:pt idx="155">
                  <c:v>18330.888699339121</c:v>
                </c:pt>
                <c:pt idx="156">
                  <c:v>19459.019749595976</c:v>
                </c:pt>
                <c:pt idx="157">
                  <c:v>19871.078673797656</c:v>
                </c:pt>
                <c:pt idx="158">
                  <c:v>19915.932493799894</c:v>
                </c:pt>
                <c:pt idx="159">
                  <c:v>19162.240171113073</c:v>
                </c:pt>
                <c:pt idx="160">
                  <c:v>18310.70830401545</c:v>
                </c:pt>
                <c:pt idx="161">
                  <c:v>17788.301648678185</c:v>
                </c:pt>
                <c:pt idx="162">
                  <c:v>16834.034009955536</c:v>
                </c:pt>
                <c:pt idx="163">
                  <c:v>15020.723284821175</c:v>
                </c:pt>
                <c:pt idx="164">
                  <c:v>13862.361016302666</c:v>
                </c:pt>
                <c:pt idx="165">
                  <c:v>13862.361016302666</c:v>
                </c:pt>
                <c:pt idx="166">
                  <c:v>13862.361016302666</c:v>
                </c:pt>
                <c:pt idx="167">
                  <c:v>13862.361016302666</c:v>
                </c:pt>
                <c:pt idx="168">
                  <c:v>13862.361016302666</c:v>
                </c:pt>
                <c:pt idx="169">
                  <c:v>13862.361016302666</c:v>
                </c:pt>
                <c:pt idx="170">
                  <c:v>13862.361016302666</c:v>
                </c:pt>
                <c:pt idx="171">
                  <c:v>13862.361016302666</c:v>
                </c:pt>
                <c:pt idx="172">
                  <c:v>14248.481772475538</c:v>
                </c:pt>
                <c:pt idx="173">
                  <c:v>14284.81148007843</c:v>
                </c:pt>
                <c:pt idx="174">
                  <c:v>14284.811480078377</c:v>
                </c:pt>
                <c:pt idx="175">
                  <c:v>15869.00982766808</c:v>
                </c:pt>
                <c:pt idx="176">
                  <c:v>17576.35063888759</c:v>
                </c:pt>
                <c:pt idx="177">
                  <c:v>19340.039261904392</c:v>
                </c:pt>
                <c:pt idx="178">
                  <c:v>20860.407297694808</c:v>
                </c:pt>
                <c:pt idx="179">
                  <c:v>20418.506774658123</c:v>
                </c:pt>
                <c:pt idx="180">
                  <c:v>19081.775439747533</c:v>
                </c:pt>
                <c:pt idx="181">
                  <c:v>17645.673291264171</c:v>
                </c:pt>
                <c:pt idx="182">
                  <c:v>16520.771527613801</c:v>
                </c:pt>
                <c:pt idx="183">
                  <c:v>16157.91513359165</c:v>
                </c:pt>
                <c:pt idx="184">
                  <c:v>16197.424811850013</c:v>
                </c:pt>
                <c:pt idx="185">
                  <c:v>16237.005110352122</c:v>
                </c:pt>
                <c:pt idx="186">
                  <c:v>15872.701626443943</c:v>
                </c:pt>
                <c:pt idx="187">
                  <c:v>15468.747151135265</c:v>
                </c:pt>
                <c:pt idx="188">
                  <c:v>15468.747151135265</c:v>
                </c:pt>
                <c:pt idx="189">
                  <c:v>15064.792675826588</c:v>
                </c:pt>
                <c:pt idx="190">
                  <c:v>15026.385897389113</c:v>
                </c:pt>
                <c:pt idx="191">
                  <c:v>15429.925635043468</c:v>
                </c:pt>
                <c:pt idx="192">
                  <c:v>15429.925635043468</c:v>
                </c:pt>
                <c:pt idx="193">
                  <c:v>15026.385897389169</c:v>
                </c:pt>
                <c:pt idx="194">
                  <c:v>14584.924811849991</c:v>
                </c:pt>
                <c:pt idx="195">
                  <c:v>14547.074084208911</c:v>
                </c:pt>
                <c:pt idx="196">
                  <c:v>14509.293904157068</c:v>
                </c:pt>
                <c:pt idx="197">
                  <c:v>14069.703412002704</c:v>
                </c:pt>
                <c:pt idx="198">
                  <c:v>13193.221987805488</c:v>
                </c:pt>
                <c:pt idx="199">
                  <c:v>12684.861859500585</c:v>
                </c:pt>
                <c:pt idx="200">
                  <c:v>12179.620508186246</c:v>
                </c:pt>
                <c:pt idx="201">
                  <c:v>12436.922595526672</c:v>
                </c:pt>
                <c:pt idx="202">
                  <c:v>13158.858589218007</c:v>
                </c:pt>
                <c:pt idx="203">
                  <c:v>13482.509237571065</c:v>
                </c:pt>
                <c:pt idx="204">
                  <c:v>13446.401227846925</c:v>
                </c:pt>
                <c:pt idx="205">
                  <c:v>13374.392637201014</c:v>
                </c:pt>
                <c:pt idx="206">
                  <c:v>13338.4919109701</c:v>
                </c:pt>
                <c:pt idx="207">
                  <c:v>12874.1406747775</c:v>
                </c:pt>
                <c:pt idx="208">
                  <c:v>13195.57777138673</c:v>
                </c:pt>
                <c:pt idx="209">
                  <c:v>13943.045755911133</c:v>
                </c:pt>
                <c:pt idx="210">
                  <c:v>13943.045755911078</c:v>
                </c:pt>
                <c:pt idx="211">
                  <c:v>13906.728159684544</c:v>
                </c:pt>
                <c:pt idx="212">
                  <c:v>13515.630551659877</c:v>
                </c:pt>
                <c:pt idx="213">
                  <c:v>12663.494036212327</c:v>
                </c:pt>
                <c:pt idx="214">
                  <c:v>11425.510236400021</c:v>
                </c:pt>
                <c:pt idx="215">
                  <c:v>9709.2944804917151</c:v>
                </c:pt>
                <c:pt idx="216">
                  <c:v>8366.7500593382465</c:v>
                </c:pt>
                <c:pt idx="217">
                  <c:v>7748.3650660493822</c:v>
                </c:pt>
                <c:pt idx="218">
                  <c:v>7926.2111378962654</c:v>
                </c:pt>
                <c:pt idx="219">
                  <c:v>8101.5012301594998</c:v>
                </c:pt>
                <c:pt idx="220">
                  <c:v>7929.7561631944563</c:v>
                </c:pt>
                <c:pt idx="221">
                  <c:v>7732.3610211877685</c:v>
                </c:pt>
                <c:pt idx="222">
                  <c:v>7933.5687698448301</c:v>
                </c:pt>
                <c:pt idx="223">
                  <c:v>7401.3519255219144</c:v>
                </c:pt>
                <c:pt idx="224">
                  <c:v>6850.0472061237206</c:v>
                </c:pt>
                <c:pt idx="225">
                  <c:v>6667.2378648724025</c:v>
                </c:pt>
                <c:pt idx="226">
                  <c:v>6487.5151077931914</c:v>
                </c:pt>
                <c:pt idx="227">
                  <c:v>6664.6252335037416</c:v>
                </c:pt>
                <c:pt idx="228">
                  <c:v>6864.4137505712979</c:v>
                </c:pt>
                <c:pt idx="229">
                  <c:v>6712.6464317051514</c:v>
                </c:pt>
                <c:pt idx="230">
                  <c:v>6563.0788026536356</c:v>
                </c:pt>
                <c:pt idx="231">
                  <c:v>6415.6951700291083</c:v>
                </c:pt>
                <c:pt idx="232">
                  <c:v>6270.4798404442126</c:v>
                </c:pt>
                <c:pt idx="233">
                  <c:v>6127.4171205114035</c:v>
                </c:pt>
                <c:pt idx="234">
                  <c:v>5986.4913168431704</c:v>
                </c:pt>
                <c:pt idx="235">
                  <c:v>5847.6867360520728</c:v>
                </c:pt>
                <c:pt idx="236">
                  <c:v>6042.3630705529631</c:v>
                </c:pt>
                <c:pt idx="237">
                  <c:v>6586.5739698366351</c:v>
                </c:pt>
                <c:pt idx="238">
                  <c:v>7148.0663808738318</c:v>
                </c:pt>
                <c:pt idx="239">
                  <c:v>8381.4302026216628</c:v>
                </c:pt>
                <c:pt idx="240">
                  <c:v>9687.0243384241057</c:v>
                </c:pt>
                <c:pt idx="241">
                  <c:v>10694.801549804293</c:v>
                </c:pt>
                <c:pt idx="242">
                  <c:v>11437.005148958757</c:v>
                </c:pt>
                <c:pt idx="243">
                  <c:v>11196.797735268752</c:v>
                </c:pt>
                <c:pt idx="244">
                  <c:v>10925.52159390676</c:v>
                </c:pt>
                <c:pt idx="245">
                  <c:v>10321.857185935889</c:v>
                </c:pt>
                <c:pt idx="246">
                  <c:v>8998.0145933432777</c:v>
                </c:pt>
                <c:pt idx="247">
                  <c:v>7954.3410383512337</c:v>
                </c:pt>
                <c:pt idx="248">
                  <c:v>7220.8132689337463</c:v>
                </c:pt>
                <c:pt idx="249">
                  <c:v>6796.7043000241129</c:v>
                </c:pt>
                <c:pt idx="250">
                  <c:v>7027.968540946893</c:v>
                </c:pt>
                <c:pt idx="251">
                  <c:v>7280.9196699723188</c:v>
                </c:pt>
                <c:pt idx="252">
                  <c:v>7531.893715947811</c:v>
                </c:pt>
                <c:pt idx="253">
                  <c:v>8450.0297656823095</c:v>
                </c:pt>
                <c:pt idx="254">
                  <c:v>9416.783237904523</c:v>
                </c:pt>
                <c:pt idx="255">
                  <c:v>9766.2180075076485</c:v>
                </c:pt>
                <c:pt idx="256">
                  <c:v>10116.538777676198</c:v>
                </c:pt>
                <c:pt idx="257">
                  <c:v>10495.928502303321</c:v>
                </c:pt>
                <c:pt idx="258">
                  <c:v>9902.9854004299577</c:v>
                </c:pt>
                <c:pt idx="259">
                  <c:v>9578.245817096642</c:v>
                </c:pt>
                <c:pt idx="260">
                  <c:v>9605.3549329975594</c:v>
                </c:pt>
                <c:pt idx="261">
                  <c:v>9280.2006120098758</c:v>
                </c:pt>
                <c:pt idx="262">
                  <c:v>8629.8919700345577</c:v>
                </c:pt>
                <c:pt idx="263">
                  <c:v>7929.5693613303065</c:v>
                </c:pt>
                <c:pt idx="264">
                  <c:v>7556.2872877314821</c:v>
                </c:pt>
                <c:pt idx="265">
                  <c:v>6838.7739786452748</c:v>
                </c:pt>
                <c:pt idx="266">
                  <c:v>6424.9416781048212</c:v>
                </c:pt>
                <c:pt idx="267">
                  <c:v>6653.192382888099</c:v>
                </c:pt>
                <c:pt idx="268">
                  <c:v>6584.5231600136467</c:v>
                </c:pt>
                <c:pt idx="269">
                  <c:v>5861.6828195687795</c:v>
                </c:pt>
                <c:pt idx="270">
                  <c:v>5439.6437154398445</c:v>
                </c:pt>
                <c:pt idx="271">
                  <c:v>5335.0096916740749</c:v>
                </c:pt>
                <c:pt idx="272">
                  <c:v>5851.3596294129438</c:v>
                </c:pt>
                <c:pt idx="273">
                  <c:v>7021.8214488740568</c:v>
                </c:pt>
                <c:pt idx="274">
                  <c:v>8231.6052005082674</c:v>
                </c:pt>
                <c:pt idx="275">
                  <c:v>9181.7751525777694</c:v>
                </c:pt>
                <c:pt idx="276">
                  <c:v>9852.1654116594891</c:v>
                </c:pt>
                <c:pt idx="277">
                  <c:v>9932.4630398030404</c:v>
                </c:pt>
                <c:pt idx="278">
                  <c:v>9674.7987837839337</c:v>
                </c:pt>
                <c:pt idx="279">
                  <c:v>9727.9912851848821</c:v>
                </c:pt>
                <c:pt idx="280">
                  <c:v>10094.52955116826</c:v>
                </c:pt>
                <c:pt idx="281">
                  <c:v>9861.9312157615132</c:v>
                </c:pt>
                <c:pt idx="282">
                  <c:v>9259.312368495468</c:v>
                </c:pt>
                <c:pt idx="283">
                  <c:v>8970.2903327160311</c:v>
                </c:pt>
                <c:pt idx="284">
                  <c:v>8655.0897154320974</c:v>
                </c:pt>
                <c:pt idx="285">
                  <c:v>8339.8890981481672</c:v>
                </c:pt>
                <c:pt idx="286">
                  <c:v>8314.9547296065884</c:v>
                </c:pt>
                <c:pt idx="287">
                  <c:v>8314.9547296065448</c:v>
                </c:pt>
                <c:pt idx="288">
                  <c:v>7975.7043639096346</c:v>
                </c:pt>
                <c:pt idx="289">
                  <c:v>7637.3385456867663</c:v>
                </c:pt>
                <c:pt idx="290">
                  <c:v>6963.2602610448021</c:v>
                </c:pt>
                <c:pt idx="291">
                  <c:v>6894.4232719209886</c:v>
                </c:pt>
                <c:pt idx="292">
                  <c:v>6848.8052481192126</c:v>
                </c:pt>
                <c:pt idx="293">
                  <c:v>5541.5506016351401</c:v>
                </c:pt>
                <c:pt idx="294">
                  <c:v>5109.6100411254911</c:v>
                </c:pt>
                <c:pt idx="295">
                  <c:v>5640.5900312544745</c:v>
                </c:pt>
                <c:pt idx="296">
                  <c:v>7381.8017640936159</c:v>
                </c:pt>
                <c:pt idx="297">
                  <c:v>10171.563632490606</c:v>
                </c:pt>
                <c:pt idx="298">
                  <c:v>12455.184379861124</c:v>
                </c:pt>
                <c:pt idx="299">
                  <c:v>14902.679089185738</c:v>
                </c:pt>
                <c:pt idx="300">
                  <c:v>17517.723977374128</c:v>
                </c:pt>
                <c:pt idx="301">
                  <c:v>19084.317960126791</c:v>
                </c:pt>
                <c:pt idx="302">
                  <c:v>18036.090121377758</c:v>
                </c:pt>
                <c:pt idx="303">
                  <c:v>15126.848632632282</c:v>
                </c:pt>
                <c:pt idx="304">
                  <c:v>12283.877323560504</c:v>
                </c:pt>
                <c:pt idx="305">
                  <c:v>10666.335336718759</c:v>
                </c:pt>
                <c:pt idx="306">
                  <c:v>9994.4603367187501</c:v>
                </c:pt>
                <c:pt idx="307">
                  <c:v>9994.4603367187501</c:v>
                </c:pt>
                <c:pt idx="308">
                  <c:v>9994.4603367187501</c:v>
                </c:pt>
                <c:pt idx="309">
                  <c:v>9658.5228367187683</c:v>
                </c:pt>
                <c:pt idx="310">
                  <c:v>8624.1703055628604</c:v>
                </c:pt>
                <c:pt idx="311">
                  <c:v>7876.3454880028239</c:v>
                </c:pt>
                <c:pt idx="312">
                  <c:v>7800.093231397751</c:v>
                </c:pt>
                <c:pt idx="313">
                  <c:v>8387.9462962963262</c:v>
                </c:pt>
                <c:pt idx="314">
                  <c:v>9024.7415427751566</c:v>
                </c:pt>
                <c:pt idx="315">
                  <c:v>9328.9752414914055</c:v>
                </c:pt>
                <c:pt idx="316">
                  <c:v>9659.9358896395825</c:v>
                </c:pt>
                <c:pt idx="317">
                  <c:v>9990.8965377877594</c:v>
                </c:pt>
                <c:pt idx="318">
                  <c:v>10350.243085985052</c:v>
                </c:pt>
                <c:pt idx="319">
                  <c:v>11374.05740740741</c:v>
                </c:pt>
                <c:pt idx="320">
                  <c:v>12493.739248809254</c:v>
                </c:pt>
                <c:pt idx="321">
                  <c:v>12618.985348251841</c:v>
                </c:pt>
                <c:pt idx="322">
                  <c:v>12408.40375068952</c:v>
                </c:pt>
                <c:pt idx="323">
                  <c:v>11488.384204809241</c:v>
                </c:pt>
                <c:pt idx="324">
                  <c:v>10503.318550459238</c:v>
                </c:pt>
                <c:pt idx="325">
                  <c:v>9488.040772681521</c:v>
                </c:pt>
                <c:pt idx="326">
                  <c:v>7069.4774368328226</c:v>
                </c:pt>
                <c:pt idx="327">
                  <c:v>3885.5604847236623</c:v>
                </c:pt>
                <c:pt idx="328">
                  <c:v>1351.7175815611115</c:v>
                </c:pt>
                <c:pt idx="329">
                  <c:v>145.77306503403804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792.93591430330662</c:v>
                </c:pt>
                <c:pt idx="340">
                  <c:v>5713.1716356812403</c:v>
                </c:pt>
                <c:pt idx="341">
                  <c:v>10332.270006124076</c:v>
                </c:pt>
                <c:pt idx="342">
                  <c:v>11212.401813600238</c:v>
                </c:pt>
                <c:pt idx="343">
                  <c:v>8057.8502252227754</c:v>
                </c:pt>
                <c:pt idx="344">
                  <c:v>3919.5873229349181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3439.7309251542388</c:v>
                </c:pt>
                <c:pt idx="349">
                  <c:v>4878.0411103394272</c:v>
                </c:pt>
                <c:pt idx="350">
                  <c:v>3679.4492893517727</c:v>
                </c:pt>
                <c:pt idx="351">
                  <c:v>993.59757378962615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1106.2856259394957</c:v>
                </c:pt>
                <c:pt idx="360">
                  <c:v>8397.0649850940081</c:v>
                </c:pt>
                <c:pt idx="361">
                  <c:v>10473.134415626148</c:v>
                </c:pt>
                <c:pt idx="362">
                  <c:v>7721.1955928388961</c:v>
                </c:pt>
                <c:pt idx="363">
                  <c:v>5255.3583507086523</c:v>
                </c:pt>
                <c:pt idx="364">
                  <c:v>6506.2718981876478</c:v>
                </c:pt>
                <c:pt idx="365">
                  <c:v>10478.814180994057</c:v>
                </c:pt>
                <c:pt idx="366">
                  <c:v>15311.747550003616</c:v>
                </c:pt>
                <c:pt idx="367">
                  <c:v>18110.425220808022</c:v>
                </c:pt>
                <c:pt idx="368">
                  <c:v>16854.18573659112</c:v>
                </c:pt>
                <c:pt idx="369">
                  <c:v>13080.739768474061</c:v>
                </c:pt>
                <c:pt idx="370">
                  <c:v>9053.9319782146722</c:v>
                </c:pt>
                <c:pt idx="371">
                  <c:v>5782.1678391606811</c:v>
                </c:pt>
                <c:pt idx="372">
                  <c:v>3960.6400613829092</c:v>
                </c:pt>
                <c:pt idx="373">
                  <c:v>2570.5234227829251</c:v>
                </c:pt>
                <c:pt idx="374">
                  <c:v>928.95099434115627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1083.0143852366791</c:v>
                </c:pt>
                <c:pt idx="386">
                  <c:v>2125.296042606165</c:v>
                </c:pt>
                <c:pt idx="387">
                  <c:v>1574.2513836142432</c:v>
                </c:pt>
                <c:pt idx="388">
                  <c:v>998.51472394004793</c:v>
                </c:pt>
                <c:pt idx="389">
                  <c:v>645.03500952624495</c:v>
                </c:pt>
                <c:pt idx="390">
                  <c:v>1071.4963199823776</c:v>
                </c:pt>
                <c:pt idx="391">
                  <c:v>3077.9400613413582</c:v>
                </c:pt>
                <c:pt idx="392">
                  <c:v>6539.7901830317132</c:v>
                </c:pt>
                <c:pt idx="393">
                  <c:v>10243.702913713354</c:v>
                </c:pt>
                <c:pt idx="394">
                  <c:v>12575.457157353696</c:v>
                </c:pt>
                <c:pt idx="395">
                  <c:v>12087.789376948151</c:v>
                </c:pt>
                <c:pt idx="396">
                  <c:v>8223.3649048954467</c:v>
                </c:pt>
                <c:pt idx="397">
                  <c:v>2710.3753050908858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1000.0240020630557</c:v>
                </c:pt>
                <c:pt idx="402">
                  <c:v>4891.909941335417</c:v>
                </c:pt>
                <c:pt idx="403">
                  <c:v>9551.1873710092277</c:v>
                </c:pt>
                <c:pt idx="404">
                  <c:v>11492.112256907069</c:v>
                </c:pt>
                <c:pt idx="405">
                  <c:v>7921.9116287776988</c:v>
                </c:pt>
                <c:pt idx="406">
                  <c:v>2973.3023339542365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210.70652365201408</c:v>
                </c:pt>
                <c:pt idx="414">
                  <c:v>2592.2752207338258</c:v>
                </c:pt>
                <c:pt idx="415">
                  <c:v>3053.6210295765923</c:v>
                </c:pt>
                <c:pt idx="416">
                  <c:v>2008.0542361882717</c:v>
                </c:pt>
                <c:pt idx="417">
                  <c:v>551.84957430103077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861.55149375000008</c:v>
                </c:pt>
                <c:pt idx="422">
                  <c:v>1257.8088242899016</c:v>
                </c:pt>
                <c:pt idx="423">
                  <c:v>582.66594878833746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02-4922-8E36-26D83F3D40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(Xtra</a:t>
            </a:r>
            <a:r>
              <a:rPr lang="en-US" baseline="0"/>
              <a:t> High</a:t>
            </a:r>
            <a:r>
              <a:rPr lang="en-US"/>
              <a:t> Phase)</a:t>
            </a:r>
            <a:r>
              <a:rPr lang="en-US" baseline="0"/>
              <a:t> </a:t>
            </a:r>
            <a:r>
              <a:rPr lang="en-US"/>
              <a:t>Energy Accumulated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WLTC_class_3!$AC$1486:$AC$1808</c:f>
              <c:numCache>
                <c:formatCode>General</c:formatCode>
                <c:ptCount val="323"/>
                <c:pt idx="0">
                  <c:v>0</c:v>
                </c:pt>
                <c:pt idx="1">
                  <c:v>498.26436202939823</c:v>
                </c:pt>
                <c:pt idx="2">
                  <c:v>942.5569795685185</c:v>
                </c:pt>
                <c:pt idx="3">
                  <c:v>1194.350308228559</c:v>
                </c:pt>
                <c:pt idx="4">
                  <c:v>1303.2651597836518</c:v>
                </c:pt>
                <c:pt idx="5">
                  <c:v>1367.5795621339503</c:v>
                </c:pt>
                <c:pt idx="6">
                  <c:v>1462.6560545037039</c:v>
                </c:pt>
                <c:pt idx="7">
                  <c:v>1716.1043639768998</c:v>
                </c:pt>
                <c:pt idx="8">
                  <c:v>2304.8655612029224</c:v>
                </c:pt>
                <c:pt idx="9">
                  <c:v>3184.0158498006649</c:v>
                </c:pt>
                <c:pt idx="10">
                  <c:v>4402.2580731385042</c:v>
                </c:pt>
                <c:pt idx="11">
                  <c:v>5973.2213083201386</c:v>
                </c:pt>
                <c:pt idx="12">
                  <c:v>7774.7933529625852</c:v>
                </c:pt>
                <c:pt idx="13">
                  <c:v>9598.0877551675603</c:v>
                </c:pt>
                <c:pt idx="14">
                  <c:v>11044.384740368203</c:v>
                </c:pt>
                <c:pt idx="15">
                  <c:v>11878.310800180278</c:v>
                </c:pt>
                <c:pt idx="16">
                  <c:v>12395.569333676938</c:v>
                </c:pt>
                <c:pt idx="17">
                  <c:v>12360.61368064174</c:v>
                </c:pt>
                <c:pt idx="18">
                  <c:v>12044.330181366966</c:v>
                </c:pt>
                <c:pt idx="19">
                  <c:v>11503.371721987887</c:v>
                </c:pt>
                <c:pt idx="20">
                  <c:v>10532.059066096084</c:v>
                </c:pt>
                <c:pt idx="21">
                  <c:v>9342.2614191931552</c:v>
                </c:pt>
                <c:pt idx="22">
                  <c:v>7967.3534948531542</c:v>
                </c:pt>
                <c:pt idx="23">
                  <c:v>7293.1175792658878</c:v>
                </c:pt>
                <c:pt idx="24">
                  <c:v>7026.8804845045543</c:v>
                </c:pt>
                <c:pt idx="25">
                  <c:v>6929.3643376175969</c:v>
                </c:pt>
                <c:pt idx="26">
                  <c:v>7069.430120044206</c:v>
                </c:pt>
                <c:pt idx="27">
                  <c:v>6743.081997916669</c:v>
                </c:pt>
                <c:pt idx="28">
                  <c:v>6615.2879746081699</c:v>
                </c:pt>
                <c:pt idx="29">
                  <c:v>6940.5479130497724</c:v>
                </c:pt>
                <c:pt idx="30">
                  <c:v>7522.1291645364136</c:v>
                </c:pt>
                <c:pt idx="31">
                  <c:v>8370.7249836577685</c:v>
                </c:pt>
                <c:pt idx="32">
                  <c:v>9998.6704700598857</c:v>
                </c:pt>
                <c:pt idx="33">
                  <c:v>12273.432950813802</c:v>
                </c:pt>
                <c:pt idx="34">
                  <c:v>14774.571716772443</c:v>
                </c:pt>
                <c:pt idx="35">
                  <c:v>17292.703198706178</c:v>
                </c:pt>
                <c:pt idx="36">
                  <c:v>19002.67867781474</c:v>
                </c:pt>
                <c:pt idx="37">
                  <c:v>19129.7189074159</c:v>
                </c:pt>
                <c:pt idx="38">
                  <c:v>17385.273681917923</c:v>
                </c:pt>
                <c:pt idx="39">
                  <c:v>15302.801726296817</c:v>
                </c:pt>
                <c:pt idx="40">
                  <c:v>13624.148085172546</c:v>
                </c:pt>
                <c:pt idx="41">
                  <c:v>12370.003392935891</c:v>
                </c:pt>
                <c:pt idx="42">
                  <c:v>11362.337939928457</c:v>
                </c:pt>
                <c:pt idx="43">
                  <c:v>10252.570666715937</c:v>
                </c:pt>
                <c:pt idx="44">
                  <c:v>8797.4572633477219</c:v>
                </c:pt>
                <c:pt idx="45">
                  <c:v>6623.9729601080235</c:v>
                </c:pt>
                <c:pt idx="46">
                  <c:v>3483.0803804839497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359.51875607792118</c:v>
                </c:pt>
                <c:pt idx="54">
                  <c:v>3039.9845254144325</c:v>
                </c:pt>
                <c:pt idx="55">
                  <c:v>5749.687268518509</c:v>
                </c:pt>
                <c:pt idx="56">
                  <c:v>8829.2607468648093</c:v>
                </c:pt>
                <c:pt idx="57">
                  <c:v>12631.083548430024</c:v>
                </c:pt>
                <c:pt idx="58">
                  <c:v>16842.614988241967</c:v>
                </c:pt>
                <c:pt idx="59">
                  <c:v>20448.438502854329</c:v>
                </c:pt>
                <c:pt idx="60">
                  <c:v>23901.446098383331</c:v>
                </c:pt>
                <c:pt idx="61">
                  <c:v>26892.824237449993</c:v>
                </c:pt>
                <c:pt idx="62">
                  <c:v>29502.688734247517</c:v>
                </c:pt>
                <c:pt idx="63">
                  <c:v>31715.848760157998</c:v>
                </c:pt>
                <c:pt idx="64">
                  <c:v>32273.777981447452</c:v>
                </c:pt>
                <c:pt idx="65">
                  <c:v>30859.128648515456</c:v>
                </c:pt>
                <c:pt idx="66">
                  <c:v>26786.486249333549</c:v>
                </c:pt>
                <c:pt idx="67">
                  <c:v>22044.28174574651</c:v>
                </c:pt>
                <c:pt idx="68">
                  <c:v>18754.4089409722</c:v>
                </c:pt>
                <c:pt idx="69">
                  <c:v>16743.804470900232</c:v>
                </c:pt>
                <c:pt idx="70">
                  <c:v>16520.361313088371</c:v>
                </c:pt>
                <c:pt idx="71">
                  <c:v>17091.720860311776</c:v>
                </c:pt>
                <c:pt idx="72">
                  <c:v>18050.448399382723</c:v>
                </c:pt>
                <c:pt idx="73">
                  <c:v>19101.842101803581</c:v>
                </c:pt>
                <c:pt idx="74">
                  <c:v>19780.783678022617</c:v>
                </c:pt>
                <c:pt idx="75">
                  <c:v>20121.405002645144</c:v>
                </c:pt>
                <c:pt idx="76">
                  <c:v>20423.040522081199</c:v>
                </c:pt>
                <c:pt idx="77">
                  <c:v>21565.713104785864</c:v>
                </c:pt>
                <c:pt idx="78">
                  <c:v>23172.881836379398</c:v>
                </c:pt>
                <c:pt idx="79">
                  <c:v>24905.206413593249</c:v>
                </c:pt>
                <c:pt idx="80">
                  <c:v>27134.342028752893</c:v>
                </c:pt>
                <c:pt idx="81">
                  <c:v>29574.919951370965</c:v>
                </c:pt>
                <c:pt idx="82">
                  <c:v>30869.249584953654</c:v>
                </c:pt>
                <c:pt idx="83">
                  <c:v>31766.15417537593</c:v>
                </c:pt>
                <c:pt idx="84">
                  <c:v>32682.32792070186</c:v>
                </c:pt>
                <c:pt idx="85">
                  <c:v>34061.008228872204</c:v>
                </c:pt>
                <c:pt idx="86">
                  <c:v>35534.045612006921</c:v>
                </c:pt>
                <c:pt idx="87">
                  <c:v>36586.925111120472</c:v>
                </c:pt>
                <c:pt idx="88">
                  <c:v>38127.034928123932</c:v>
                </c:pt>
                <c:pt idx="89">
                  <c:v>38827.874349144084</c:v>
                </c:pt>
                <c:pt idx="90">
                  <c:v>38451.247166037472</c:v>
                </c:pt>
                <c:pt idx="91">
                  <c:v>38475.056338548173</c:v>
                </c:pt>
                <c:pt idx="92">
                  <c:v>38426.686220172924</c:v>
                </c:pt>
                <c:pt idx="93">
                  <c:v>38305.240623612313</c:v>
                </c:pt>
                <c:pt idx="94">
                  <c:v>38110.001365267679</c:v>
                </c:pt>
                <c:pt idx="95">
                  <c:v>36830.141506956657</c:v>
                </c:pt>
                <c:pt idx="96">
                  <c:v>34819.969497529877</c:v>
                </c:pt>
                <c:pt idx="97">
                  <c:v>33166.566660958022</c:v>
                </c:pt>
                <c:pt idx="98">
                  <c:v>30858.924277320359</c:v>
                </c:pt>
                <c:pt idx="99">
                  <c:v>28355.781598080284</c:v>
                </c:pt>
                <c:pt idx="100">
                  <c:v>26245.382610653662</c:v>
                </c:pt>
                <c:pt idx="101">
                  <c:v>25048.346849245085</c:v>
                </c:pt>
                <c:pt idx="102">
                  <c:v>23857.094187471077</c:v>
                </c:pt>
                <c:pt idx="103">
                  <c:v>23069.977550968102</c:v>
                </c:pt>
                <c:pt idx="104">
                  <c:v>22343.593886926414</c:v>
                </c:pt>
                <c:pt idx="105">
                  <c:v>20507.039964550797</c:v>
                </c:pt>
                <c:pt idx="106">
                  <c:v>19138.784339116053</c:v>
                </c:pt>
                <c:pt idx="107">
                  <c:v>17736.74351851851</c:v>
                </c:pt>
                <c:pt idx="108">
                  <c:v>16305.467284194034</c:v>
                </c:pt>
                <c:pt idx="109">
                  <c:v>15339.540466396706</c:v>
                </c:pt>
                <c:pt idx="110">
                  <c:v>15361.80449303034</c:v>
                </c:pt>
                <c:pt idx="111">
                  <c:v>16394.069209892859</c:v>
                </c:pt>
                <c:pt idx="112">
                  <c:v>17505.536712915964</c:v>
                </c:pt>
                <c:pt idx="113">
                  <c:v>18651.861397106284</c:v>
                </c:pt>
                <c:pt idx="114">
                  <c:v>19409.453670933344</c:v>
                </c:pt>
                <c:pt idx="115">
                  <c:v>20161.741174046041</c:v>
                </c:pt>
                <c:pt idx="116">
                  <c:v>21008.280371764598</c:v>
                </c:pt>
                <c:pt idx="117">
                  <c:v>19965.605830625565</c:v>
                </c:pt>
                <c:pt idx="118">
                  <c:v>18830.996694483296</c:v>
                </c:pt>
                <c:pt idx="119">
                  <c:v>17236.101631158588</c:v>
                </c:pt>
                <c:pt idx="120">
                  <c:v>15053.811172804864</c:v>
                </c:pt>
                <c:pt idx="121">
                  <c:v>13781.139375725532</c:v>
                </c:pt>
                <c:pt idx="122">
                  <c:v>12486.008438863546</c:v>
                </c:pt>
                <c:pt idx="123">
                  <c:v>11627.167050285732</c:v>
                </c:pt>
                <c:pt idx="124">
                  <c:v>12134.547155216787</c:v>
                </c:pt>
                <c:pt idx="125">
                  <c:v>13606.199946171302</c:v>
                </c:pt>
                <c:pt idx="126">
                  <c:v>14695.809049132684</c:v>
                </c:pt>
                <c:pt idx="127">
                  <c:v>16257.71738347435</c:v>
                </c:pt>
                <c:pt idx="128">
                  <c:v>17496.171522355598</c:v>
                </c:pt>
                <c:pt idx="129">
                  <c:v>18289.506638353458</c:v>
                </c:pt>
                <c:pt idx="130">
                  <c:v>19170.40941613125</c:v>
                </c:pt>
                <c:pt idx="131">
                  <c:v>20051.312193909042</c:v>
                </c:pt>
                <c:pt idx="132">
                  <c:v>20585.137571738262</c:v>
                </c:pt>
                <c:pt idx="133">
                  <c:v>21073.636088429506</c:v>
                </c:pt>
                <c:pt idx="134">
                  <c:v>22544.573043687047</c:v>
                </c:pt>
                <c:pt idx="135">
                  <c:v>24073.922876464203</c:v>
                </c:pt>
                <c:pt idx="136">
                  <c:v>25718.318057156543</c:v>
                </c:pt>
                <c:pt idx="137">
                  <c:v>27434.219223118045</c:v>
                </c:pt>
                <c:pt idx="138">
                  <c:v>29736.469936275702</c:v>
                </c:pt>
                <c:pt idx="139">
                  <c:v>31733.982975900599</c:v>
                </c:pt>
                <c:pt idx="140">
                  <c:v>33365.782851386219</c:v>
                </c:pt>
                <c:pt idx="141">
                  <c:v>33685.153081471799</c:v>
                </c:pt>
                <c:pt idx="142">
                  <c:v>32938.564090712651</c:v>
                </c:pt>
                <c:pt idx="143">
                  <c:v>32114.605587846512</c:v>
                </c:pt>
                <c:pt idx="144">
                  <c:v>30674.450154965387</c:v>
                </c:pt>
                <c:pt idx="145">
                  <c:v>28130.941141887277</c:v>
                </c:pt>
                <c:pt idx="146">
                  <c:v>24857.151154389176</c:v>
                </c:pt>
                <c:pt idx="147">
                  <c:v>21901.406375399452</c:v>
                </c:pt>
                <c:pt idx="148">
                  <c:v>17357.919518534851</c:v>
                </c:pt>
                <c:pt idx="149">
                  <c:v>12107.966510933307</c:v>
                </c:pt>
                <c:pt idx="150">
                  <c:v>7743.2578564227506</c:v>
                </c:pt>
                <c:pt idx="151">
                  <c:v>4747.0286370370241</c:v>
                </c:pt>
                <c:pt idx="152">
                  <c:v>4103.896811726172</c:v>
                </c:pt>
                <c:pt idx="153">
                  <c:v>6216.2249358958288</c:v>
                </c:pt>
                <c:pt idx="154">
                  <c:v>9772.8849175636424</c:v>
                </c:pt>
                <c:pt idx="155">
                  <c:v>13844.642594869307</c:v>
                </c:pt>
                <c:pt idx="156">
                  <c:v>17234.39386564193</c:v>
                </c:pt>
                <c:pt idx="157">
                  <c:v>18506.166821739062</c:v>
                </c:pt>
                <c:pt idx="158">
                  <c:v>18506.166821739</c:v>
                </c:pt>
                <c:pt idx="159">
                  <c:v>17147.750370014786</c:v>
                </c:pt>
                <c:pt idx="160">
                  <c:v>15708.204119146145</c:v>
                </c:pt>
                <c:pt idx="161">
                  <c:v>14671.612105716464</c:v>
                </c:pt>
                <c:pt idx="162">
                  <c:v>14469.383248549977</c:v>
                </c:pt>
                <c:pt idx="163">
                  <c:v>15602.947404938235</c:v>
                </c:pt>
                <c:pt idx="164">
                  <c:v>17673.192397537758</c:v>
                </c:pt>
                <c:pt idx="165">
                  <c:v>20732.737018299118</c:v>
                </c:pt>
                <c:pt idx="166">
                  <c:v>23562.091581883287</c:v>
                </c:pt>
                <c:pt idx="167">
                  <c:v>26086.157784496681</c:v>
                </c:pt>
                <c:pt idx="168">
                  <c:v>28365.852085610099</c:v>
                </c:pt>
                <c:pt idx="169">
                  <c:v>30298.305592513603</c:v>
                </c:pt>
                <c:pt idx="170">
                  <c:v>32384.113127439006</c:v>
                </c:pt>
                <c:pt idx="171">
                  <c:v>33664.671553518783</c:v>
                </c:pt>
                <c:pt idx="172">
                  <c:v>34510.889710035546</c:v>
                </c:pt>
                <c:pt idx="173">
                  <c:v>34438.138643233004</c:v>
                </c:pt>
                <c:pt idx="174">
                  <c:v>33762.707455097872</c:v>
                </c:pt>
                <c:pt idx="175">
                  <c:v>33485.506530912397</c:v>
                </c:pt>
                <c:pt idx="176">
                  <c:v>32657.873129012336</c:v>
                </c:pt>
                <c:pt idx="177">
                  <c:v>32177.679795338234</c:v>
                </c:pt>
                <c:pt idx="178">
                  <c:v>32665.108894237073</c:v>
                </c:pt>
                <c:pt idx="179">
                  <c:v>33158.006266824741</c:v>
                </c:pt>
                <c:pt idx="180">
                  <c:v>33656.409112241956</c:v>
                </c:pt>
                <c:pt idx="181">
                  <c:v>34160.354629629612</c:v>
                </c:pt>
                <c:pt idx="182">
                  <c:v>34669.880018128366</c:v>
                </c:pt>
                <c:pt idx="183">
                  <c:v>34680.701489224695</c:v>
                </c:pt>
                <c:pt idx="184">
                  <c:v>35133.184973457348</c:v>
                </c:pt>
                <c:pt idx="185">
                  <c:v>35655.64180100464</c:v>
                </c:pt>
                <c:pt idx="186">
                  <c:v>35090.595304891183</c:v>
                </c:pt>
                <c:pt idx="187">
                  <c:v>34969.058005432737</c:v>
                </c:pt>
                <c:pt idx="188">
                  <c:v>34327.375548562886</c:v>
                </c:pt>
                <c:pt idx="189">
                  <c:v>33549.152125146058</c:v>
                </c:pt>
                <c:pt idx="190">
                  <c:v>33287.490609723623</c:v>
                </c:pt>
                <c:pt idx="191">
                  <c:v>32959.280494894447</c:v>
                </c:pt>
                <c:pt idx="192">
                  <c:v>32629.406510874083</c:v>
                </c:pt>
                <c:pt idx="193">
                  <c:v>31708.489957988182</c:v>
                </c:pt>
                <c:pt idx="194">
                  <c:v>31246.92540328679</c:v>
                </c:pt>
                <c:pt idx="195">
                  <c:v>31310.510772298163</c:v>
                </c:pt>
                <c:pt idx="196">
                  <c:v>30847.88618397322</c:v>
                </c:pt>
                <c:pt idx="197">
                  <c:v>30321.584100639844</c:v>
                </c:pt>
                <c:pt idx="198">
                  <c:v>29795.282017306465</c:v>
                </c:pt>
                <c:pt idx="199">
                  <c:v>28681.074043903027</c:v>
                </c:pt>
                <c:pt idx="200">
                  <c:v>27508.026995025233</c:v>
                </c:pt>
                <c:pt idx="201">
                  <c:v>26802.994474860523</c:v>
                </c:pt>
                <c:pt idx="202">
                  <c:v>26623.845689583366</c:v>
                </c:pt>
                <c:pt idx="203">
                  <c:v>27488.171270112842</c:v>
                </c:pt>
                <c:pt idx="204">
                  <c:v>28990.814399274026</c:v>
                </c:pt>
                <c:pt idx="205">
                  <c:v>30553.545880755562</c:v>
                </c:pt>
                <c:pt idx="206">
                  <c:v>32765.750640587932</c:v>
                </c:pt>
                <c:pt idx="207">
                  <c:v>34070.771423793281</c:v>
                </c:pt>
                <c:pt idx="208">
                  <c:v>34333.779309840036</c:v>
                </c:pt>
                <c:pt idx="209">
                  <c:v>34598.258886892414</c:v>
                </c:pt>
                <c:pt idx="210">
                  <c:v>33807.463261632925</c:v>
                </c:pt>
                <c:pt idx="211">
                  <c:v>32880.92685709193</c:v>
                </c:pt>
                <c:pt idx="212">
                  <c:v>32481.478102472978</c:v>
                </c:pt>
                <c:pt idx="213">
                  <c:v>32016.046131230425</c:v>
                </c:pt>
                <c:pt idx="214">
                  <c:v>32080.741807407358</c:v>
                </c:pt>
                <c:pt idx="215">
                  <c:v>32145.530481436181</c:v>
                </c:pt>
                <c:pt idx="216">
                  <c:v>32210.41222597161</c:v>
                </c:pt>
                <c:pt idx="217">
                  <c:v>32275.387113667897</c:v>
                </c:pt>
                <c:pt idx="218">
                  <c:v>32340.455217179559</c:v>
                </c:pt>
                <c:pt idx="219">
                  <c:v>32405.616609161549</c:v>
                </c:pt>
                <c:pt idx="220">
                  <c:v>31937.518738811468</c:v>
                </c:pt>
                <c:pt idx="221">
                  <c:v>30870.813491897949</c:v>
                </c:pt>
                <c:pt idx="222">
                  <c:v>29740.927180149349</c:v>
                </c:pt>
                <c:pt idx="223">
                  <c:v>29082.73665070481</c:v>
                </c:pt>
                <c:pt idx="224">
                  <c:v>28957.856870325108</c:v>
                </c:pt>
                <c:pt idx="225">
                  <c:v>28302.899912094614</c:v>
                </c:pt>
                <c:pt idx="226">
                  <c:v>28118.079634869755</c:v>
                </c:pt>
                <c:pt idx="227">
                  <c:v>28523.70554558362</c:v>
                </c:pt>
                <c:pt idx="228">
                  <c:v>28400.496457081455</c:v>
                </c:pt>
                <c:pt idx="229">
                  <c:v>28804.373856028178</c:v>
                </c:pt>
                <c:pt idx="230">
                  <c:v>29268.979933973165</c:v>
                </c:pt>
                <c:pt idx="231">
                  <c:v>29206.961389582084</c:v>
                </c:pt>
                <c:pt idx="232">
                  <c:v>30195.980187237394</c:v>
                </c:pt>
                <c:pt idx="233">
                  <c:v>31310.510772298163</c:v>
                </c:pt>
                <c:pt idx="234">
                  <c:v>31900.490350639833</c:v>
                </c:pt>
                <c:pt idx="235">
                  <c:v>33083.21460185841</c:v>
                </c:pt>
                <c:pt idx="236">
                  <c:v>33807.463261633005</c:v>
                </c:pt>
                <c:pt idx="237">
                  <c:v>34535.033404653135</c:v>
                </c:pt>
                <c:pt idx="238">
                  <c:v>35333.204092547341</c:v>
                </c:pt>
                <c:pt idx="239">
                  <c:v>36136.181809778922</c:v>
                </c:pt>
                <c:pt idx="240">
                  <c:v>37012.91803162617</c:v>
                </c:pt>
                <c:pt idx="241">
                  <c:v>37896.144739955853</c:v>
                </c:pt>
                <c:pt idx="242">
                  <c:v>38317.108593387034</c:v>
                </c:pt>
                <c:pt idx="243">
                  <c:v>37587.215784434222</c:v>
                </c:pt>
                <c:pt idx="244">
                  <c:v>36238.407984770405</c:v>
                </c:pt>
                <c:pt idx="245">
                  <c:v>34744.638516661791</c:v>
                </c:pt>
                <c:pt idx="246">
                  <c:v>33179.204600847668</c:v>
                </c:pt>
                <c:pt idx="247">
                  <c:v>29847.416294439387</c:v>
                </c:pt>
                <c:pt idx="248">
                  <c:v>25189.922441403018</c:v>
                </c:pt>
                <c:pt idx="249">
                  <c:v>19803.000130824094</c:v>
                </c:pt>
                <c:pt idx="250">
                  <c:v>13702.14503199438</c:v>
                </c:pt>
                <c:pt idx="251">
                  <c:v>7511.0897804144352</c:v>
                </c:pt>
                <c:pt idx="252">
                  <c:v>3376.6431379281253</c:v>
                </c:pt>
                <c:pt idx="253">
                  <c:v>1395.5163040395364</c:v>
                </c:pt>
                <c:pt idx="254">
                  <c:v>464.25704946955318</c:v>
                </c:pt>
                <c:pt idx="255">
                  <c:v>590.2872067020794</c:v>
                </c:pt>
                <c:pt idx="256">
                  <c:v>759.89896725588244</c:v>
                </c:pt>
                <c:pt idx="257">
                  <c:v>504.86557523220233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427.15760569195481</c:v>
                </c:pt>
                <c:pt idx="263">
                  <c:v>2854.3433674341686</c:v>
                </c:pt>
                <c:pt idx="264">
                  <c:v>4506.7998118500464</c:v>
                </c:pt>
                <c:pt idx="265">
                  <c:v>5348.2122544001422</c:v>
                </c:pt>
                <c:pt idx="266">
                  <c:v>6225.5768005944101</c:v>
                </c:pt>
                <c:pt idx="267">
                  <c:v>6334.7119490693658</c:v>
                </c:pt>
                <c:pt idx="268">
                  <c:v>6057.4908000790083</c:v>
                </c:pt>
                <c:pt idx="269">
                  <c:v>6548.4703286812601</c:v>
                </c:pt>
                <c:pt idx="270">
                  <c:v>7085.0796772859021</c:v>
                </c:pt>
                <c:pt idx="271">
                  <c:v>7612.6488232114798</c:v>
                </c:pt>
                <c:pt idx="272">
                  <c:v>8559.7780794468763</c:v>
                </c:pt>
                <c:pt idx="273">
                  <c:v>8785.1411737976523</c:v>
                </c:pt>
                <c:pt idx="274">
                  <c:v>8640.5177104627273</c:v>
                </c:pt>
                <c:pt idx="275">
                  <c:v>8497.5035458922739</c:v>
                </c:pt>
                <c:pt idx="276">
                  <c:v>8356.0895982648144</c:v>
                </c:pt>
                <c:pt idx="277">
                  <c:v>8216.2667857588804</c:v>
                </c:pt>
                <c:pt idx="278">
                  <c:v>8078.0260265530078</c:v>
                </c:pt>
                <c:pt idx="279">
                  <c:v>7584.2691184553723</c:v>
                </c:pt>
                <c:pt idx="280">
                  <c:v>7424.8197342556632</c:v>
                </c:pt>
                <c:pt idx="281">
                  <c:v>7293.6542040413015</c:v>
                </c:pt>
                <c:pt idx="282">
                  <c:v>6788.2541490746844</c:v>
                </c:pt>
                <c:pt idx="283">
                  <c:v>6637.5886367892645</c:v>
                </c:pt>
                <c:pt idx="284">
                  <c:v>6489.1149676246832</c:v>
                </c:pt>
                <c:pt idx="285">
                  <c:v>6342.8174481934329</c:v>
                </c:pt>
                <c:pt idx="286">
                  <c:v>5858.5955085648256</c:v>
                </c:pt>
                <c:pt idx="287">
                  <c:v>4684.503266467872</c:v>
                </c:pt>
                <c:pt idx="288">
                  <c:v>2490.2670265870297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71-45A1-92CC-D8FB1AC64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87632"/>
        <c:axId val="633147984"/>
      </c:lineChart>
      <c:catAx>
        <c:axId val="543187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7984"/>
        <c:crosses val="autoZero"/>
        <c:auto val="1"/>
        <c:lblAlgn val="ctr"/>
        <c:lblOffset val="100"/>
        <c:noMultiLvlLbl val="0"/>
      </c:catAx>
      <c:valAx>
        <c:axId val="6331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7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(Low</a:t>
            </a:r>
            <a:r>
              <a:rPr lang="en-GB" baseline="0"/>
              <a:t>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WLTC_class_3!$Z$8:$Z$597</c:f>
              <c:numCache>
                <c:formatCode>General</c:formatCode>
                <c:ptCount val="590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188.04736111111112</c:v>
                </c:pt>
                <c:pt idx="12">
                  <c:v>412.00743815416666</c:v>
                </c:pt>
                <c:pt idx="13">
                  <c:v>934.70112191631949</c:v>
                </c:pt>
                <c:pt idx="14">
                  <c:v>1383.7629699430556</c:v>
                </c:pt>
                <c:pt idx="15">
                  <c:v>1312.1115525246528</c:v>
                </c:pt>
                <c:pt idx="16">
                  <c:v>1210.8060895246526</c:v>
                </c:pt>
                <c:pt idx="17">
                  <c:v>1454.6645511218751</c:v>
                </c:pt>
                <c:pt idx="18">
                  <c:v>1537.3941923329862</c:v>
                </c:pt>
                <c:pt idx="19">
                  <c:v>1053.6271665277779</c:v>
                </c:pt>
                <c:pt idx="20">
                  <c:v>504.69492860243071</c:v>
                </c:pt>
                <c:pt idx="21">
                  <c:v>312.05196028854175</c:v>
                </c:pt>
                <c:pt idx="22">
                  <c:v>297.61313087465265</c:v>
                </c:pt>
                <c:pt idx="23">
                  <c:v>313.78825924444453</c:v>
                </c:pt>
                <c:pt idx="24">
                  <c:v>493.71213185798615</c:v>
                </c:pt>
                <c:pt idx="25">
                  <c:v>617.59562532777738</c:v>
                </c:pt>
                <c:pt idx="26">
                  <c:v>695.2549945940973</c:v>
                </c:pt>
                <c:pt idx="27">
                  <c:v>910.61243866354198</c:v>
                </c:pt>
                <c:pt idx="28">
                  <c:v>963.10912266527771</c:v>
                </c:pt>
                <c:pt idx="29">
                  <c:v>926.56738262187423</c:v>
                </c:pt>
                <c:pt idx="30">
                  <c:v>740.18084479131926</c:v>
                </c:pt>
                <c:pt idx="31">
                  <c:v>535.5367532552084</c:v>
                </c:pt>
                <c:pt idx="32">
                  <c:v>448.94562580520812</c:v>
                </c:pt>
                <c:pt idx="33">
                  <c:v>406.43473145520852</c:v>
                </c:pt>
                <c:pt idx="34">
                  <c:v>333.70657328333357</c:v>
                </c:pt>
                <c:pt idx="35">
                  <c:v>214.64966832465342</c:v>
                </c:pt>
                <c:pt idx="36">
                  <c:v>-25.399223456944028</c:v>
                </c:pt>
                <c:pt idx="37">
                  <c:v>-404.3454264031256</c:v>
                </c:pt>
                <c:pt idx="38">
                  <c:v>-623.45533379479207</c:v>
                </c:pt>
                <c:pt idx="39">
                  <c:v>-573.45472920138843</c:v>
                </c:pt>
                <c:pt idx="40">
                  <c:v>-491.36237283472258</c:v>
                </c:pt>
                <c:pt idx="41">
                  <c:v>-632.44498820868068</c:v>
                </c:pt>
                <c:pt idx="42">
                  <c:v>-880.1522530902771</c:v>
                </c:pt>
                <c:pt idx="43">
                  <c:v>-829.62766372534725</c:v>
                </c:pt>
                <c:pt idx="44">
                  <c:v>-447.41283584583374</c:v>
                </c:pt>
                <c:pt idx="45">
                  <c:v>-91.522003905902892</c:v>
                </c:pt>
                <c:pt idx="46">
                  <c:v>-32.699971827777574</c:v>
                </c:pt>
                <c:pt idx="47">
                  <c:v>-123.84872056423615</c:v>
                </c:pt>
                <c:pt idx="48">
                  <c:v>-80.87443535555542</c:v>
                </c:pt>
                <c:pt idx="49">
                  <c:v>82.414841376389205</c:v>
                </c:pt>
                <c:pt idx="50">
                  <c:v>112.27595248749968</c:v>
                </c:pt>
                <c:pt idx="51">
                  <c:v>-142.15727777916686</c:v>
                </c:pt>
                <c:pt idx="52">
                  <c:v>-473.08246365312493</c:v>
                </c:pt>
                <c:pt idx="53">
                  <c:v>-371.83279936423605</c:v>
                </c:pt>
                <c:pt idx="54">
                  <c:v>0.33255239965283145</c:v>
                </c:pt>
                <c:pt idx="55">
                  <c:v>149.53304944444449</c:v>
                </c:pt>
                <c:pt idx="56">
                  <c:v>164.463605</c:v>
                </c:pt>
                <c:pt idx="57">
                  <c:v>209.25527166666677</c:v>
                </c:pt>
                <c:pt idx="58">
                  <c:v>254.36472943020829</c:v>
                </c:pt>
                <c:pt idx="59">
                  <c:v>523.44036722083308</c:v>
                </c:pt>
                <c:pt idx="60">
                  <c:v>570.73120584687513</c:v>
                </c:pt>
                <c:pt idx="61">
                  <c:v>347.55754188854183</c:v>
                </c:pt>
                <c:pt idx="62">
                  <c:v>303.58193137187482</c:v>
                </c:pt>
                <c:pt idx="63">
                  <c:v>348.79339615416683</c:v>
                </c:pt>
                <c:pt idx="64">
                  <c:v>409.82209288576411</c:v>
                </c:pt>
                <c:pt idx="65">
                  <c:v>321.30373026527781</c:v>
                </c:pt>
                <c:pt idx="66">
                  <c:v>262.05100188576358</c:v>
                </c:pt>
                <c:pt idx="67">
                  <c:v>501.41723131111104</c:v>
                </c:pt>
                <c:pt idx="68">
                  <c:v>892.81705015243062</c:v>
                </c:pt>
                <c:pt idx="69">
                  <c:v>1107.3440524666664</c:v>
                </c:pt>
                <c:pt idx="70">
                  <c:v>1174.2159204774309</c:v>
                </c:pt>
                <c:pt idx="71">
                  <c:v>1107.6622384319446</c:v>
                </c:pt>
                <c:pt idx="72">
                  <c:v>891.32042916527757</c:v>
                </c:pt>
                <c:pt idx="73">
                  <c:v>642.75826953333308</c:v>
                </c:pt>
                <c:pt idx="74">
                  <c:v>511.73511554687508</c:v>
                </c:pt>
                <c:pt idx="75">
                  <c:v>499.62544639444417</c:v>
                </c:pt>
                <c:pt idx="76">
                  <c:v>532.70370194305565</c:v>
                </c:pt>
                <c:pt idx="77">
                  <c:v>506.48214894965253</c:v>
                </c:pt>
                <c:pt idx="78">
                  <c:v>374.82036127743061</c:v>
                </c:pt>
                <c:pt idx="79">
                  <c:v>181.41016068576431</c:v>
                </c:pt>
                <c:pt idx="80">
                  <c:v>75.185256631944441</c:v>
                </c:pt>
                <c:pt idx="81">
                  <c:v>-31.01785105034763</c:v>
                </c:pt>
                <c:pt idx="82">
                  <c:v>-5.121935847569425</c:v>
                </c:pt>
                <c:pt idx="83">
                  <c:v>128.28138190972308</c:v>
                </c:pt>
                <c:pt idx="84">
                  <c:v>52.664768582985893</c:v>
                </c:pt>
                <c:pt idx="85">
                  <c:v>5.3412353996519215</c:v>
                </c:pt>
                <c:pt idx="86">
                  <c:v>18.409508971875425</c:v>
                </c:pt>
                <c:pt idx="87">
                  <c:v>46.13762716527863</c:v>
                </c:pt>
                <c:pt idx="88">
                  <c:v>-193.9509340125004</c:v>
                </c:pt>
                <c:pt idx="89">
                  <c:v>-827.6616720725699</c:v>
                </c:pt>
                <c:pt idx="90">
                  <c:v>-1287.4495145281248</c:v>
                </c:pt>
                <c:pt idx="91">
                  <c:v>-1358.5620845833332</c:v>
                </c:pt>
                <c:pt idx="92">
                  <c:v>-993.79878059027794</c:v>
                </c:pt>
                <c:pt idx="93">
                  <c:v>-579.55148706805551</c:v>
                </c:pt>
                <c:pt idx="94">
                  <c:v>-596.99472833333334</c:v>
                </c:pt>
                <c:pt idx="95">
                  <c:v>-763.89827939201393</c:v>
                </c:pt>
                <c:pt idx="96">
                  <c:v>-661.52784567916672</c:v>
                </c:pt>
                <c:pt idx="97">
                  <c:v>-378.74878804999992</c:v>
                </c:pt>
                <c:pt idx="98">
                  <c:v>-379.10276112361112</c:v>
                </c:pt>
                <c:pt idx="99">
                  <c:v>-170.28597222222223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188.04736111111112</c:v>
                </c:pt>
                <c:pt idx="138">
                  <c:v>441.86854926527775</c:v>
                </c:pt>
                <c:pt idx="139">
                  <c:v>1039.2463975802082</c:v>
                </c:pt>
                <c:pt idx="140">
                  <c:v>1623.0027804135416</c:v>
                </c:pt>
                <c:pt idx="141">
                  <c:v>1702.0008828190969</c:v>
                </c:pt>
                <c:pt idx="142">
                  <c:v>1244.9109541722219</c:v>
                </c:pt>
                <c:pt idx="143">
                  <c:v>696.32745819131947</c:v>
                </c:pt>
                <c:pt idx="144">
                  <c:v>459.12996773298642</c:v>
                </c:pt>
                <c:pt idx="145">
                  <c:v>610.03232546666698</c:v>
                </c:pt>
                <c:pt idx="146">
                  <c:v>867.65305710555526</c:v>
                </c:pt>
                <c:pt idx="147">
                  <c:v>917.90776633194423</c:v>
                </c:pt>
                <c:pt idx="148">
                  <c:v>758.99563693020843</c:v>
                </c:pt>
                <c:pt idx="149">
                  <c:v>508.89683310555574</c:v>
                </c:pt>
                <c:pt idx="150">
                  <c:v>226.75946065416656</c:v>
                </c:pt>
                <c:pt idx="151">
                  <c:v>-192.32837105694469</c:v>
                </c:pt>
                <c:pt idx="152">
                  <c:v>-824.83987275555501</c:v>
                </c:pt>
                <c:pt idx="153">
                  <c:v>-1297.6733205569442</c:v>
                </c:pt>
                <c:pt idx="154">
                  <c:v>-1217.3085445975696</c:v>
                </c:pt>
                <c:pt idx="155">
                  <c:v>-625.42207412534731</c:v>
                </c:pt>
                <c:pt idx="156">
                  <c:v>59.949716111110959</c:v>
                </c:pt>
                <c:pt idx="157">
                  <c:v>478.64870055416662</c:v>
                </c:pt>
                <c:pt idx="158">
                  <c:v>853.65847880243052</c:v>
                </c:pt>
                <c:pt idx="159">
                  <c:v>1066.9160604388892</c:v>
                </c:pt>
                <c:pt idx="160">
                  <c:v>1101.4925985663194</c:v>
                </c:pt>
                <c:pt idx="161">
                  <c:v>988.30589238749974</c:v>
                </c:pt>
                <c:pt idx="162">
                  <c:v>813.61576450520863</c:v>
                </c:pt>
                <c:pt idx="163">
                  <c:v>788.61568017222226</c:v>
                </c:pt>
                <c:pt idx="164">
                  <c:v>718.69227908854168</c:v>
                </c:pt>
                <c:pt idx="165">
                  <c:v>588.5440314552086</c:v>
                </c:pt>
                <c:pt idx="166">
                  <c:v>516.64631503854184</c:v>
                </c:pt>
                <c:pt idx="167">
                  <c:v>669.0831373277781</c:v>
                </c:pt>
                <c:pt idx="168">
                  <c:v>809.42162457777783</c:v>
                </c:pt>
                <c:pt idx="169">
                  <c:v>636.56718710555515</c:v>
                </c:pt>
                <c:pt idx="170">
                  <c:v>250.99528208333271</c:v>
                </c:pt>
                <c:pt idx="171">
                  <c:v>-213.82407583472201</c:v>
                </c:pt>
                <c:pt idx="172">
                  <c:v>-743.66261018368039</c:v>
                </c:pt>
                <c:pt idx="173">
                  <c:v>-994.36556836805573</c:v>
                </c:pt>
                <c:pt idx="174">
                  <c:v>-660.84047023923597</c:v>
                </c:pt>
                <c:pt idx="175">
                  <c:v>-112.52158220868058</c:v>
                </c:pt>
                <c:pt idx="176">
                  <c:v>275.23344738576355</c:v>
                </c:pt>
                <c:pt idx="177">
                  <c:v>590.55369796909713</c:v>
                </c:pt>
                <c:pt idx="178">
                  <c:v>684.58479887638896</c:v>
                </c:pt>
                <c:pt idx="179">
                  <c:v>464.105166438889</c:v>
                </c:pt>
                <c:pt idx="180">
                  <c:v>241.17213442222234</c:v>
                </c:pt>
                <c:pt idx="181">
                  <c:v>136.40061242187468</c:v>
                </c:pt>
                <c:pt idx="182">
                  <c:v>16.188499772222315</c:v>
                </c:pt>
                <c:pt idx="183">
                  <c:v>-269.74798023645798</c:v>
                </c:pt>
                <c:pt idx="184">
                  <c:v>-513.85404861423604</c:v>
                </c:pt>
                <c:pt idx="185">
                  <c:v>-578.99266916111128</c:v>
                </c:pt>
                <c:pt idx="186">
                  <c:v>-524.3254614236115</c:v>
                </c:pt>
                <c:pt idx="187">
                  <c:v>-408.53365291979145</c:v>
                </c:pt>
                <c:pt idx="188">
                  <c:v>-306.84457378090264</c:v>
                </c:pt>
                <c:pt idx="189">
                  <c:v>-219.26301920868079</c:v>
                </c:pt>
                <c:pt idx="190">
                  <c:v>-131.25948688368058</c:v>
                </c:pt>
                <c:pt idx="191">
                  <c:v>-72.520716944791602</c:v>
                </c:pt>
                <c:pt idx="192">
                  <c:v>-13.726148294791571</c:v>
                </c:pt>
                <c:pt idx="193">
                  <c:v>60.483727213541513</c:v>
                </c:pt>
                <c:pt idx="194">
                  <c:v>90.021816098611097</c:v>
                </c:pt>
                <c:pt idx="195">
                  <c:v>134.602493888889</c:v>
                </c:pt>
                <c:pt idx="196">
                  <c:v>164.463605</c:v>
                </c:pt>
                <c:pt idx="197">
                  <c:v>164.463605</c:v>
                </c:pt>
                <c:pt idx="198">
                  <c:v>239.1163827777778</c:v>
                </c:pt>
                <c:pt idx="199">
                  <c:v>314.30317165798613</c:v>
                </c:pt>
                <c:pt idx="200">
                  <c:v>389.51175690972224</c:v>
                </c:pt>
                <c:pt idx="201">
                  <c:v>465.34153875000004</c:v>
                </c:pt>
                <c:pt idx="202">
                  <c:v>541.25850607638893</c:v>
                </c:pt>
                <c:pt idx="203">
                  <c:v>767.27659651909721</c:v>
                </c:pt>
                <c:pt idx="204">
                  <c:v>875.65934135416649</c:v>
                </c:pt>
                <c:pt idx="205">
                  <c:v>894.44523910555563</c:v>
                </c:pt>
                <c:pt idx="206">
                  <c:v>1033.9205900430554</c:v>
                </c:pt>
                <c:pt idx="207">
                  <c:v>1055.7026170246529</c:v>
                </c:pt>
                <c:pt idx="208">
                  <c:v>957.838801088889</c:v>
                </c:pt>
                <c:pt idx="209">
                  <c:v>1038.93633</c:v>
                </c:pt>
                <c:pt idx="210">
                  <c:v>1033.379957911111</c:v>
                </c:pt>
                <c:pt idx="211">
                  <c:v>816.7107671440973</c:v>
                </c:pt>
                <c:pt idx="212">
                  <c:v>673.08926935555553</c:v>
                </c:pt>
                <c:pt idx="213">
                  <c:v>588.0225801302081</c:v>
                </c:pt>
                <c:pt idx="214">
                  <c:v>621.82055186666685</c:v>
                </c:pt>
                <c:pt idx="215">
                  <c:v>746.80345431631918</c:v>
                </c:pt>
                <c:pt idx="216">
                  <c:v>843.68377690972227</c:v>
                </c:pt>
                <c:pt idx="217">
                  <c:v>852.11504934409732</c:v>
                </c:pt>
                <c:pt idx="218">
                  <c:v>785.42187052083329</c:v>
                </c:pt>
                <c:pt idx="219">
                  <c:v>687.85492116527735</c:v>
                </c:pt>
                <c:pt idx="220">
                  <c:v>588.69770854305568</c:v>
                </c:pt>
                <c:pt idx="221">
                  <c:v>473.35316158298673</c:v>
                </c:pt>
                <c:pt idx="222">
                  <c:v>400.54522869131904</c:v>
                </c:pt>
                <c:pt idx="223">
                  <c:v>387.47346769965213</c:v>
                </c:pt>
                <c:pt idx="224">
                  <c:v>388.87671809861155</c:v>
                </c:pt>
                <c:pt idx="225">
                  <c:v>435.55159126527781</c:v>
                </c:pt>
                <c:pt idx="226">
                  <c:v>453.33311221666582</c:v>
                </c:pt>
                <c:pt idx="227">
                  <c:v>440.80233716631949</c:v>
                </c:pt>
                <c:pt idx="228">
                  <c:v>428.29335848750077</c:v>
                </c:pt>
                <c:pt idx="229">
                  <c:v>400.38520226527828</c:v>
                </c:pt>
                <c:pt idx="230">
                  <c:v>342.13685068576348</c:v>
                </c:pt>
                <c:pt idx="231">
                  <c:v>252.55351735243102</c:v>
                </c:pt>
                <c:pt idx="232">
                  <c:v>56.982424487499827</c:v>
                </c:pt>
                <c:pt idx="233">
                  <c:v>-203.13311983645895</c:v>
                </c:pt>
                <c:pt idx="234">
                  <c:v>-302.11504857256921</c:v>
                </c:pt>
                <c:pt idx="235">
                  <c:v>-191.27624753472242</c:v>
                </c:pt>
                <c:pt idx="236">
                  <c:v>-2.4520035124996014</c:v>
                </c:pt>
                <c:pt idx="237">
                  <c:v>54.680809772222446</c:v>
                </c:pt>
                <c:pt idx="238">
                  <c:v>-83.097911605556192</c:v>
                </c:pt>
                <c:pt idx="239">
                  <c:v>-358.07949422534739</c:v>
                </c:pt>
                <c:pt idx="240">
                  <c:v>-562.51342768090262</c:v>
                </c:pt>
                <c:pt idx="241">
                  <c:v>-483.40281493923578</c:v>
                </c:pt>
                <c:pt idx="242">
                  <c:v>-445.67317264756946</c:v>
                </c:pt>
                <c:pt idx="243">
                  <c:v>-513.73250697916649</c:v>
                </c:pt>
                <c:pt idx="244">
                  <c:v>-491.36237283472258</c:v>
                </c:pt>
                <c:pt idx="245">
                  <c:v>-632.44498820868068</c:v>
                </c:pt>
                <c:pt idx="246">
                  <c:v>-880.1522530902771</c:v>
                </c:pt>
                <c:pt idx="247">
                  <c:v>-829.62766372534725</c:v>
                </c:pt>
                <c:pt idx="248">
                  <c:v>-447.41283584583374</c:v>
                </c:pt>
                <c:pt idx="249">
                  <c:v>-91.522003905902892</c:v>
                </c:pt>
                <c:pt idx="250">
                  <c:v>-32.699971827777574</c:v>
                </c:pt>
                <c:pt idx="251">
                  <c:v>-123.84872056423615</c:v>
                </c:pt>
                <c:pt idx="252">
                  <c:v>-80.87443535555542</c:v>
                </c:pt>
                <c:pt idx="253">
                  <c:v>82.414841376389205</c:v>
                </c:pt>
                <c:pt idx="254">
                  <c:v>112.27595248749968</c:v>
                </c:pt>
                <c:pt idx="255">
                  <c:v>-142.15727777916686</c:v>
                </c:pt>
                <c:pt idx="256">
                  <c:v>-264.05468587534699</c:v>
                </c:pt>
                <c:pt idx="257">
                  <c:v>122.55995756076405</c:v>
                </c:pt>
                <c:pt idx="258">
                  <c:v>676.16359383194424</c:v>
                </c:pt>
                <c:pt idx="259">
                  <c:v>948.54268969131954</c:v>
                </c:pt>
                <c:pt idx="260">
                  <c:v>968.00471088749998</c:v>
                </c:pt>
                <c:pt idx="261">
                  <c:v>943.10794135555523</c:v>
                </c:pt>
                <c:pt idx="262">
                  <c:v>1008.1593764163194</c:v>
                </c:pt>
                <c:pt idx="263">
                  <c:v>1209.3709343052083</c:v>
                </c:pt>
                <c:pt idx="264">
                  <c:v>1309.0921959635421</c:v>
                </c:pt>
                <c:pt idx="265">
                  <c:v>1185.4828597885416</c:v>
                </c:pt>
                <c:pt idx="266">
                  <c:v>926.22692329861036</c:v>
                </c:pt>
                <c:pt idx="267">
                  <c:v>813.04414046666636</c:v>
                </c:pt>
                <c:pt idx="268">
                  <c:v>775.91477024687515</c:v>
                </c:pt>
                <c:pt idx="269">
                  <c:v>692.0399066166666</c:v>
                </c:pt>
                <c:pt idx="270">
                  <c:v>488.91676588576411</c:v>
                </c:pt>
                <c:pt idx="271">
                  <c:v>205.63682763888932</c:v>
                </c:pt>
                <c:pt idx="272">
                  <c:v>144.31736731111067</c:v>
                </c:pt>
                <c:pt idx="273">
                  <c:v>-36.03807345868033</c:v>
                </c:pt>
                <c:pt idx="274">
                  <c:v>-430.44012451423612</c:v>
                </c:pt>
                <c:pt idx="275">
                  <c:v>-620.28919286666712</c:v>
                </c:pt>
                <c:pt idx="276">
                  <c:v>-734.42138458333307</c:v>
                </c:pt>
                <c:pt idx="277">
                  <c:v>-850.29728602222235</c:v>
                </c:pt>
                <c:pt idx="278">
                  <c:v>-1129.0104074475694</c:v>
                </c:pt>
                <c:pt idx="279">
                  <c:v>-1231.8703466059028</c:v>
                </c:pt>
                <c:pt idx="280">
                  <c:v>-613.16946183472226</c:v>
                </c:pt>
                <c:pt idx="281">
                  <c:v>399.93216620972225</c:v>
                </c:pt>
                <c:pt idx="282">
                  <c:v>1136.6022759413197</c:v>
                </c:pt>
                <c:pt idx="283">
                  <c:v>1278.9612868319446</c:v>
                </c:pt>
                <c:pt idx="284">
                  <c:v>1317.7362420430557</c:v>
                </c:pt>
                <c:pt idx="285">
                  <c:v>1283.8763275524302</c:v>
                </c:pt>
                <c:pt idx="286">
                  <c:v>1204.5787019430559</c:v>
                </c:pt>
                <c:pt idx="287">
                  <c:v>1215.8138596107642</c:v>
                </c:pt>
                <c:pt idx="288">
                  <c:v>1227.9984672222213</c:v>
                </c:pt>
                <c:pt idx="289">
                  <c:v>1032.1047469996531</c:v>
                </c:pt>
                <c:pt idx="290">
                  <c:v>636.97247643888886</c:v>
                </c:pt>
                <c:pt idx="291">
                  <c:v>266.29799648749997</c:v>
                </c:pt>
                <c:pt idx="292">
                  <c:v>9.8891431055562151</c:v>
                </c:pt>
                <c:pt idx="293">
                  <c:v>-24.637699294792498</c:v>
                </c:pt>
                <c:pt idx="294">
                  <c:v>61.618635888541021</c:v>
                </c:pt>
                <c:pt idx="295">
                  <c:v>164.08148621666749</c:v>
                </c:pt>
                <c:pt idx="296">
                  <c:v>253.2572274024306</c:v>
                </c:pt>
                <c:pt idx="297">
                  <c:v>313.38704177222201</c:v>
                </c:pt>
                <c:pt idx="298">
                  <c:v>329.5456048996528</c:v>
                </c:pt>
                <c:pt idx="299">
                  <c:v>285.57696922187438</c:v>
                </c:pt>
                <c:pt idx="300">
                  <c:v>225.8547469996534</c:v>
                </c:pt>
                <c:pt idx="301">
                  <c:v>150.37893823298677</c:v>
                </c:pt>
                <c:pt idx="302">
                  <c:v>58.75328488749939</c:v>
                </c:pt>
                <c:pt idx="303">
                  <c:v>-19.121868456945137</c:v>
                </c:pt>
                <c:pt idx="304">
                  <c:v>-127.58525986666666</c:v>
                </c:pt>
                <c:pt idx="305">
                  <c:v>-207.99881863923611</c:v>
                </c:pt>
                <c:pt idx="306">
                  <c:v>-138.91065451249995</c:v>
                </c:pt>
                <c:pt idx="307">
                  <c:v>6.7941404666666898</c:v>
                </c:pt>
                <c:pt idx="308">
                  <c:v>124.47089918020896</c:v>
                </c:pt>
                <c:pt idx="309">
                  <c:v>138.70048342743144</c:v>
                </c:pt>
                <c:pt idx="310">
                  <c:v>92.517336402430772</c:v>
                </c:pt>
                <c:pt idx="311">
                  <c:v>46.005936022221817</c:v>
                </c:pt>
                <c:pt idx="312">
                  <c:v>-45.948406605903457</c:v>
                </c:pt>
                <c:pt idx="313">
                  <c:v>-154.10185361249998</c:v>
                </c:pt>
                <c:pt idx="314">
                  <c:v>-233.23422166666666</c:v>
                </c:pt>
                <c:pt idx="315">
                  <c:v>-238.14450824444444</c:v>
                </c:pt>
                <c:pt idx="316">
                  <c:v>-197.46625281249987</c:v>
                </c:pt>
                <c:pt idx="317">
                  <c:v>-245.92450509756944</c:v>
                </c:pt>
                <c:pt idx="318">
                  <c:v>-355.01083680555547</c:v>
                </c:pt>
                <c:pt idx="319">
                  <c:v>-389.92870611111084</c:v>
                </c:pt>
                <c:pt idx="320">
                  <c:v>-170.45127083645815</c:v>
                </c:pt>
                <c:pt idx="321">
                  <c:v>7.5885234222218116</c:v>
                </c:pt>
                <c:pt idx="322">
                  <c:v>80.700297732985689</c:v>
                </c:pt>
                <c:pt idx="323">
                  <c:v>95.630853288541985</c:v>
                </c:pt>
                <c:pt idx="324">
                  <c:v>34.621773291319428</c:v>
                </c:pt>
                <c:pt idx="325">
                  <c:v>123.36463853854136</c:v>
                </c:pt>
                <c:pt idx="326">
                  <c:v>138.29519409409767</c:v>
                </c:pt>
                <c:pt idx="327">
                  <c:v>92.882330838889203</c:v>
                </c:pt>
                <c:pt idx="328">
                  <c:v>-280.99490794479186</c:v>
                </c:pt>
                <c:pt idx="329">
                  <c:v>-689.46612195312514</c:v>
                </c:pt>
                <c:pt idx="330">
                  <c:v>-365.96347243923634</c:v>
                </c:pt>
                <c:pt idx="331">
                  <c:v>51.192328899652679</c:v>
                </c:pt>
                <c:pt idx="332">
                  <c:v>21.038274555208602</c:v>
                </c:pt>
                <c:pt idx="333">
                  <c:v>4.9708202607639453</c:v>
                </c:pt>
                <c:pt idx="334">
                  <c:v>34.419979949999941</c:v>
                </c:pt>
                <c:pt idx="335">
                  <c:v>3.7585060763889455</c:v>
                </c:pt>
                <c:pt idx="336">
                  <c:v>62.837735338541769</c:v>
                </c:pt>
                <c:pt idx="337">
                  <c:v>167.10053002743055</c:v>
                </c:pt>
                <c:pt idx="338">
                  <c:v>331.58773533854162</c:v>
                </c:pt>
                <c:pt idx="339">
                  <c:v>661.23303827638904</c:v>
                </c:pt>
                <c:pt idx="340">
                  <c:v>1023.0398413763889</c:v>
                </c:pt>
                <c:pt idx="341">
                  <c:v>1118.2191751357641</c:v>
                </c:pt>
                <c:pt idx="342">
                  <c:v>765.79701776076365</c:v>
                </c:pt>
                <c:pt idx="343">
                  <c:v>364.59838107638882</c:v>
                </c:pt>
                <c:pt idx="344">
                  <c:v>260.74230668020834</c:v>
                </c:pt>
                <c:pt idx="345">
                  <c:v>350.76854228298583</c:v>
                </c:pt>
                <c:pt idx="346">
                  <c:v>352.80475931111135</c:v>
                </c:pt>
                <c:pt idx="347">
                  <c:v>293.54462016527822</c:v>
                </c:pt>
                <c:pt idx="348">
                  <c:v>354.4373075385414</c:v>
                </c:pt>
                <c:pt idx="349">
                  <c:v>340.94008137465278</c:v>
                </c:pt>
                <c:pt idx="350">
                  <c:v>267.26029362187501</c:v>
                </c:pt>
                <c:pt idx="351">
                  <c:v>192.8529429875</c:v>
                </c:pt>
                <c:pt idx="352">
                  <c:v>162.74640473298624</c:v>
                </c:pt>
                <c:pt idx="353">
                  <c:v>162.50184944444402</c:v>
                </c:pt>
                <c:pt idx="354">
                  <c:v>177.18872156631923</c:v>
                </c:pt>
                <c:pt idx="355">
                  <c:v>221.98038823298654</c:v>
                </c:pt>
                <c:pt idx="356">
                  <c:v>237.39918251076401</c:v>
                </c:pt>
                <c:pt idx="357">
                  <c:v>177.92238743194423</c:v>
                </c:pt>
                <c:pt idx="358">
                  <c:v>-1.7342616666667823</c:v>
                </c:pt>
                <c:pt idx="359">
                  <c:v>-258.18627186423612</c:v>
                </c:pt>
                <c:pt idx="360">
                  <c:v>-366.99884114583324</c:v>
                </c:pt>
                <c:pt idx="361">
                  <c:v>-281.1976142000002</c:v>
                </c:pt>
                <c:pt idx="362">
                  <c:v>-134.44790116979135</c:v>
                </c:pt>
                <c:pt idx="363">
                  <c:v>-1.5724915309026777</c:v>
                </c:pt>
                <c:pt idx="364">
                  <c:v>117.14308224965247</c:v>
                </c:pt>
                <c:pt idx="365">
                  <c:v>191.79586002743076</c:v>
                </c:pt>
                <c:pt idx="366">
                  <c:v>251.69899213333335</c:v>
                </c:pt>
                <c:pt idx="367">
                  <c:v>371.87579466111129</c:v>
                </c:pt>
                <c:pt idx="368">
                  <c:v>522.88015941354183</c:v>
                </c:pt>
                <c:pt idx="369">
                  <c:v>510.73256457465271</c:v>
                </c:pt>
                <c:pt idx="370">
                  <c:v>333.23288440243056</c:v>
                </c:pt>
                <c:pt idx="371">
                  <c:v>109.70001624131945</c:v>
                </c:pt>
                <c:pt idx="372">
                  <c:v>-294.89885440138875</c:v>
                </c:pt>
                <c:pt idx="373">
                  <c:v>-732.80004729201414</c:v>
                </c:pt>
                <c:pt idx="374">
                  <c:v>-858.36491286145849</c:v>
                </c:pt>
                <c:pt idx="375">
                  <c:v>-698.74658102222213</c:v>
                </c:pt>
                <c:pt idx="376">
                  <c:v>-462.72391498923628</c:v>
                </c:pt>
                <c:pt idx="377">
                  <c:v>-285.19502767916663</c:v>
                </c:pt>
                <c:pt idx="378">
                  <c:v>-166.83299104479156</c:v>
                </c:pt>
                <c:pt idx="379">
                  <c:v>-92.843258888888897</c:v>
                </c:pt>
                <c:pt idx="380">
                  <c:v>-123.2344577555556</c:v>
                </c:pt>
                <c:pt idx="381">
                  <c:v>-183.59444180868056</c:v>
                </c:pt>
                <c:pt idx="382">
                  <c:v>-199.10042157256936</c:v>
                </c:pt>
                <c:pt idx="383">
                  <c:v>-229.41140979201396</c:v>
                </c:pt>
                <c:pt idx="384">
                  <c:v>-259.63869994479165</c:v>
                </c:pt>
                <c:pt idx="385">
                  <c:v>-185.18121765590277</c:v>
                </c:pt>
                <c:pt idx="386">
                  <c:v>23.811250000000001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232.8390277777778</c:v>
                </c:pt>
                <c:pt idx="392">
                  <c:v>471.73881485243061</c:v>
                </c:pt>
                <c:pt idx="393">
                  <c:v>800.39238288576394</c:v>
                </c:pt>
                <c:pt idx="394">
                  <c:v>1084.8850712444446</c:v>
                </c:pt>
                <c:pt idx="395">
                  <c:v>1280.9810207357639</c:v>
                </c:pt>
                <c:pt idx="396">
                  <c:v>1404.0175072079862</c:v>
                </c:pt>
                <c:pt idx="397">
                  <c:v>1454.2264440541664</c:v>
                </c:pt>
                <c:pt idx="398">
                  <c:v>1311.950218316319</c:v>
                </c:pt>
                <c:pt idx="399">
                  <c:v>885.45201515416693</c:v>
                </c:pt>
                <c:pt idx="400">
                  <c:v>395.78296786666698</c:v>
                </c:pt>
                <c:pt idx="401">
                  <c:v>82.241301199999583</c:v>
                </c:pt>
                <c:pt idx="402">
                  <c:v>-158.18859115590288</c:v>
                </c:pt>
                <c:pt idx="403">
                  <c:v>-310.85601905590238</c:v>
                </c:pt>
                <c:pt idx="404">
                  <c:v>-284.32234202222241</c:v>
                </c:pt>
                <c:pt idx="405">
                  <c:v>-257.01227823472254</c:v>
                </c:pt>
                <c:pt idx="406">
                  <c:v>-304.34758145868039</c:v>
                </c:pt>
                <c:pt idx="407">
                  <c:v>-336.85433614583303</c:v>
                </c:pt>
                <c:pt idx="408">
                  <c:v>-249.66468033368056</c:v>
                </c:pt>
                <c:pt idx="409">
                  <c:v>-42.051487068055579</c:v>
                </c:pt>
                <c:pt idx="410">
                  <c:v>136.74769277465288</c:v>
                </c:pt>
                <c:pt idx="411">
                  <c:v>211.52209430555541</c:v>
                </c:pt>
                <c:pt idx="412">
                  <c:v>241.62906848750004</c:v>
                </c:pt>
                <c:pt idx="413">
                  <c:v>271.86551311631962</c:v>
                </c:pt>
                <c:pt idx="414">
                  <c:v>376.89205266354168</c:v>
                </c:pt>
                <c:pt idx="415">
                  <c:v>542.47082026076362</c:v>
                </c:pt>
                <c:pt idx="416">
                  <c:v>589.43994444305542</c:v>
                </c:pt>
                <c:pt idx="417">
                  <c:v>427.24964076354212</c:v>
                </c:pt>
                <c:pt idx="418">
                  <c:v>189.01987414965299</c:v>
                </c:pt>
                <c:pt idx="419">
                  <c:v>-50.364664227777759</c:v>
                </c:pt>
                <c:pt idx="420">
                  <c:v>-156.78268413333322</c:v>
                </c:pt>
                <c:pt idx="421">
                  <c:v>-38.829111501389193</c:v>
                </c:pt>
                <c:pt idx="422">
                  <c:v>139.76561837638846</c:v>
                </c:pt>
                <c:pt idx="423">
                  <c:v>319.2165097277778</c:v>
                </c:pt>
                <c:pt idx="424">
                  <c:v>574.20772710555593</c:v>
                </c:pt>
                <c:pt idx="425">
                  <c:v>980.33931859409745</c:v>
                </c:pt>
                <c:pt idx="426">
                  <c:v>1419.6877905541664</c:v>
                </c:pt>
                <c:pt idx="427">
                  <c:v>1534.6639377763888</c:v>
                </c:pt>
                <c:pt idx="428">
                  <c:v>1097.5495528388888</c:v>
                </c:pt>
                <c:pt idx="429">
                  <c:v>490.49712599861084</c:v>
                </c:pt>
                <c:pt idx="430">
                  <c:v>117.52487256076368</c:v>
                </c:pt>
                <c:pt idx="431">
                  <c:v>-33.803822200000191</c:v>
                </c:pt>
                <c:pt idx="432">
                  <c:v>-21.411672072568912</c:v>
                </c:pt>
                <c:pt idx="433">
                  <c:v>81.449179999653211</c:v>
                </c:pt>
                <c:pt idx="434">
                  <c:v>95.835698121875112</c:v>
                </c:pt>
                <c:pt idx="435">
                  <c:v>-84.675804668055889</c:v>
                </c:pt>
                <c:pt idx="436">
                  <c:v>-386.93650022777808</c:v>
                </c:pt>
                <c:pt idx="437">
                  <c:v>-736.43136384756929</c:v>
                </c:pt>
                <c:pt idx="438">
                  <c:v>-1087.8504111458333</c:v>
                </c:pt>
                <c:pt idx="439">
                  <c:v>-1335.3602009013889</c:v>
                </c:pt>
                <c:pt idx="440">
                  <c:v>-1402.2678149614583</c:v>
                </c:pt>
                <c:pt idx="441">
                  <c:v>-1197.9096918197918</c:v>
                </c:pt>
                <c:pt idx="442">
                  <c:v>-796.73982634583342</c:v>
                </c:pt>
                <c:pt idx="443">
                  <c:v>-379.24007826423605</c:v>
                </c:pt>
                <c:pt idx="444">
                  <c:v>-35.909228512500007</c:v>
                </c:pt>
                <c:pt idx="445">
                  <c:v>128.32513888888889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  <c:pt idx="455">
                  <c:v>158.18625</c:v>
                </c:pt>
                <c:pt idx="456">
                  <c:v>158.18625</c:v>
                </c:pt>
                <c:pt idx="457">
                  <c:v>158.18625</c:v>
                </c:pt>
                <c:pt idx="458">
                  <c:v>158.18625</c:v>
                </c:pt>
                <c:pt idx="459">
                  <c:v>158.18625</c:v>
                </c:pt>
                <c:pt idx="460">
                  <c:v>158.18625</c:v>
                </c:pt>
                <c:pt idx="461">
                  <c:v>158.18625</c:v>
                </c:pt>
                <c:pt idx="462">
                  <c:v>158.18625</c:v>
                </c:pt>
                <c:pt idx="463">
                  <c:v>158.18625</c:v>
                </c:pt>
                <c:pt idx="464">
                  <c:v>158.18625</c:v>
                </c:pt>
                <c:pt idx="465">
                  <c:v>158.18625</c:v>
                </c:pt>
                <c:pt idx="466">
                  <c:v>158.18625</c:v>
                </c:pt>
                <c:pt idx="467">
                  <c:v>158.18625</c:v>
                </c:pt>
                <c:pt idx="468">
                  <c:v>158.18625</c:v>
                </c:pt>
                <c:pt idx="469">
                  <c:v>158.18625</c:v>
                </c:pt>
                <c:pt idx="470">
                  <c:v>158.18625</c:v>
                </c:pt>
                <c:pt idx="471">
                  <c:v>158.18625</c:v>
                </c:pt>
                <c:pt idx="472">
                  <c:v>158.18625</c:v>
                </c:pt>
                <c:pt idx="473">
                  <c:v>158.18625</c:v>
                </c:pt>
                <c:pt idx="474">
                  <c:v>158.18625</c:v>
                </c:pt>
                <c:pt idx="475">
                  <c:v>158.18625</c:v>
                </c:pt>
                <c:pt idx="476">
                  <c:v>158.18625</c:v>
                </c:pt>
                <c:pt idx="477">
                  <c:v>158.18625</c:v>
                </c:pt>
                <c:pt idx="478">
                  <c:v>158.18625</c:v>
                </c:pt>
                <c:pt idx="479">
                  <c:v>158.18625</c:v>
                </c:pt>
                <c:pt idx="480">
                  <c:v>158.18625</c:v>
                </c:pt>
                <c:pt idx="481">
                  <c:v>158.18625</c:v>
                </c:pt>
                <c:pt idx="482">
                  <c:v>158.18625</c:v>
                </c:pt>
                <c:pt idx="483">
                  <c:v>158.18625</c:v>
                </c:pt>
                <c:pt idx="484">
                  <c:v>158.18625</c:v>
                </c:pt>
                <c:pt idx="485">
                  <c:v>158.18625</c:v>
                </c:pt>
                <c:pt idx="486">
                  <c:v>158.18625</c:v>
                </c:pt>
                <c:pt idx="487">
                  <c:v>158.18625</c:v>
                </c:pt>
                <c:pt idx="488">
                  <c:v>158.18625</c:v>
                </c:pt>
                <c:pt idx="489">
                  <c:v>158.18625</c:v>
                </c:pt>
                <c:pt idx="490">
                  <c:v>158.18625</c:v>
                </c:pt>
                <c:pt idx="491">
                  <c:v>158.18625</c:v>
                </c:pt>
                <c:pt idx="492">
                  <c:v>158.18625</c:v>
                </c:pt>
                <c:pt idx="493">
                  <c:v>158.18625</c:v>
                </c:pt>
                <c:pt idx="494">
                  <c:v>158.18625</c:v>
                </c:pt>
                <c:pt idx="495">
                  <c:v>158.18625</c:v>
                </c:pt>
                <c:pt idx="496">
                  <c:v>158.18625</c:v>
                </c:pt>
                <c:pt idx="497">
                  <c:v>158.18625</c:v>
                </c:pt>
                <c:pt idx="498">
                  <c:v>158.18625</c:v>
                </c:pt>
                <c:pt idx="499">
                  <c:v>158.18625</c:v>
                </c:pt>
                <c:pt idx="500">
                  <c:v>158.18625</c:v>
                </c:pt>
                <c:pt idx="501">
                  <c:v>158.18625</c:v>
                </c:pt>
                <c:pt idx="502">
                  <c:v>158.18625</c:v>
                </c:pt>
                <c:pt idx="503">
                  <c:v>158.18625</c:v>
                </c:pt>
                <c:pt idx="504">
                  <c:v>158.18625</c:v>
                </c:pt>
                <c:pt idx="505">
                  <c:v>158.18625</c:v>
                </c:pt>
                <c:pt idx="506">
                  <c:v>158.18625</c:v>
                </c:pt>
                <c:pt idx="507">
                  <c:v>158.18625</c:v>
                </c:pt>
                <c:pt idx="508">
                  <c:v>158.18625</c:v>
                </c:pt>
                <c:pt idx="509">
                  <c:v>158.18625</c:v>
                </c:pt>
                <c:pt idx="510">
                  <c:v>158.18625</c:v>
                </c:pt>
                <c:pt idx="511">
                  <c:v>232.8390277777778</c:v>
                </c:pt>
                <c:pt idx="512">
                  <c:v>531.46103707465272</c:v>
                </c:pt>
                <c:pt idx="513">
                  <c:v>1069.2225935329861</c:v>
                </c:pt>
                <c:pt idx="514">
                  <c:v>1548.6268165541667</c:v>
                </c:pt>
                <c:pt idx="515">
                  <c:v>1687.1727702097223</c:v>
                </c:pt>
                <c:pt idx="516">
                  <c:v>1469.4481991333332</c:v>
                </c:pt>
                <c:pt idx="517">
                  <c:v>937.96443360243018</c:v>
                </c:pt>
                <c:pt idx="518">
                  <c:v>388.12154327465259</c:v>
                </c:pt>
                <c:pt idx="519">
                  <c:v>89.510432163541992</c:v>
                </c:pt>
                <c:pt idx="520">
                  <c:v>-60.925047292013566</c:v>
                </c:pt>
                <c:pt idx="521">
                  <c:v>-137.39128318090297</c:v>
                </c:pt>
                <c:pt idx="522">
                  <c:v>-199.00761008888887</c:v>
                </c:pt>
                <c:pt idx="523">
                  <c:v>-380.43238084583322</c:v>
                </c:pt>
                <c:pt idx="524">
                  <c:v>-712.24337125868055</c:v>
                </c:pt>
                <c:pt idx="525">
                  <c:v>-1015.1544705447917</c:v>
                </c:pt>
                <c:pt idx="526">
                  <c:v>-1018.80972205</c:v>
                </c:pt>
                <c:pt idx="527">
                  <c:v>-677.22737722222212</c:v>
                </c:pt>
                <c:pt idx="528">
                  <c:v>-289.55604569444444</c:v>
                </c:pt>
                <c:pt idx="529">
                  <c:v>-140.38126836805557</c:v>
                </c:pt>
                <c:pt idx="530">
                  <c:v>8.8806944444444298</c:v>
                </c:pt>
                <c:pt idx="531">
                  <c:v>158.18625</c:v>
                </c:pt>
                <c:pt idx="532">
                  <c:v>188.04736111111112</c:v>
                </c:pt>
                <c:pt idx="533">
                  <c:v>337.35466037638889</c:v>
                </c:pt>
                <c:pt idx="534">
                  <c:v>606.16569021666658</c:v>
                </c:pt>
                <c:pt idx="535">
                  <c:v>755.85486191111113</c:v>
                </c:pt>
                <c:pt idx="536">
                  <c:v>905.89277554999978</c:v>
                </c:pt>
                <c:pt idx="537">
                  <c:v>1325.7007593763888</c:v>
                </c:pt>
                <c:pt idx="538">
                  <c:v>1748.1923124652778</c:v>
                </c:pt>
                <c:pt idx="539">
                  <c:v>1681.5797802166669</c:v>
                </c:pt>
                <c:pt idx="540">
                  <c:v>1032.4894402885416</c:v>
                </c:pt>
                <c:pt idx="541">
                  <c:v>393.38057179687479</c:v>
                </c:pt>
                <c:pt idx="542">
                  <c:v>154.49168290798622</c:v>
                </c:pt>
                <c:pt idx="543">
                  <c:v>49.552328846875199</c:v>
                </c:pt>
                <c:pt idx="544">
                  <c:v>-116.14544693888892</c:v>
                </c:pt>
                <c:pt idx="545">
                  <c:v>-342.70495925034726</c:v>
                </c:pt>
                <c:pt idx="546">
                  <c:v>-391.56295698923623</c:v>
                </c:pt>
                <c:pt idx="547">
                  <c:v>-259.88024480034755</c:v>
                </c:pt>
                <c:pt idx="548">
                  <c:v>-157.38949511666655</c:v>
                </c:pt>
                <c:pt idx="549">
                  <c:v>-98.981594097569271</c:v>
                </c:pt>
                <c:pt idx="550">
                  <c:v>-70.364183945833531</c:v>
                </c:pt>
                <c:pt idx="551">
                  <c:v>3.3700947357639421</c:v>
                </c:pt>
                <c:pt idx="552">
                  <c:v>17.794974471874987</c:v>
                </c:pt>
                <c:pt idx="553">
                  <c:v>17.062616388541652</c:v>
                </c:pt>
                <c:pt idx="554">
                  <c:v>76.314036985763934</c:v>
                </c:pt>
                <c:pt idx="555">
                  <c:v>135.80608952465261</c:v>
                </c:pt>
                <c:pt idx="556">
                  <c:v>195.52831174687518</c:v>
                </c:pt>
                <c:pt idx="557">
                  <c:v>270.41125920798629</c:v>
                </c:pt>
                <c:pt idx="558">
                  <c:v>345.65471865416663</c:v>
                </c:pt>
                <c:pt idx="559">
                  <c:v>570.47662422743042</c:v>
                </c:pt>
                <c:pt idx="560">
                  <c:v>543.31826318576384</c:v>
                </c:pt>
                <c:pt idx="561">
                  <c:v>245.43733052083337</c:v>
                </c:pt>
                <c:pt idx="562">
                  <c:v>170.78455274305557</c:v>
                </c:pt>
                <c:pt idx="563">
                  <c:v>-68.104336145833273</c:v>
                </c:pt>
                <c:pt idx="564">
                  <c:v>-861.68362839027793</c:v>
                </c:pt>
                <c:pt idx="565">
                  <c:v>-1420.0057431697917</c:v>
                </c:pt>
                <c:pt idx="566">
                  <c:v>-1348.7954843111111</c:v>
                </c:pt>
                <c:pt idx="567">
                  <c:v>-558.48041666666666</c:v>
                </c:pt>
                <c:pt idx="568">
                  <c:v>158.18625</c:v>
                </c:pt>
                <c:pt idx="569">
                  <c:v>158.18625</c:v>
                </c:pt>
                <c:pt idx="570">
                  <c:v>158.18625</c:v>
                </c:pt>
                <c:pt idx="571">
                  <c:v>158.18625</c:v>
                </c:pt>
                <c:pt idx="572">
                  <c:v>158.18625</c:v>
                </c:pt>
                <c:pt idx="573">
                  <c:v>158.18625</c:v>
                </c:pt>
                <c:pt idx="574">
                  <c:v>158.18625</c:v>
                </c:pt>
                <c:pt idx="575">
                  <c:v>158.18625</c:v>
                </c:pt>
                <c:pt idx="576">
                  <c:v>158.18625</c:v>
                </c:pt>
                <c:pt idx="577">
                  <c:v>158.18625</c:v>
                </c:pt>
                <c:pt idx="578">
                  <c:v>158.18625</c:v>
                </c:pt>
                <c:pt idx="579">
                  <c:v>158.18625</c:v>
                </c:pt>
                <c:pt idx="580">
                  <c:v>158.18625</c:v>
                </c:pt>
                <c:pt idx="581">
                  <c:v>158.18625</c:v>
                </c:pt>
                <c:pt idx="582">
                  <c:v>158.18625</c:v>
                </c:pt>
                <c:pt idx="583">
                  <c:v>158.18625</c:v>
                </c:pt>
                <c:pt idx="584">
                  <c:v>158.18625</c:v>
                </c:pt>
                <c:pt idx="585">
                  <c:v>158.18625</c:v>
                </c:pt>
                <c:pt idx="586">
                  <c:v>158.18625</c:v>
                </c:pt>
                <c:pt idx="587">
                  <c:v>158.18625</c:v>
                </c:pt>
                <c:pt idx="588">
                  <c:v>158.18625</c:v>
                </c:pt>
                <c:pt idx="589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6F-41A7-A18A-8972D4A0F4EF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29.861111111111114</c:v>
                </c:pt>
                <c:pt idx="12">
                  <c:v>253.81944444444443</c:v>
                </c:pt>
                <c:pt idx="13">
                  <c:v>776.38888888888891</c:v>
                </c:pt>
                <c:pt idx="14">
                  <c:v>1224.3055555555557</c:v>
                </c:pt>
                <c:pt idx="15">
                  <c:v>1149.6527777777778</c:v>
                </c:pt>
                <c:pt idx="16">
                  <c:v>1045.1388888888887</c:v>
                </c:pt>
                <c:pt idx="17">
                  <c:v>1284.0277777777778</c:v>
                </c:pt>
                <c:pt idx="18">
                  <c:v>1358.6805555555557</c:v>
                </c:pt>
                <c:pt idx="19">
                  <c:v>865.97222222222229</c:v>
                </c:pt>
                <c:pt idx="20">
                  <c:v>313.54166666666686</c:v>
                </c:pt>
                <c:pt idx="21">
                  <c:v>119.44444444444454</c:v>
                </c:pt>
                <c:pt idx="22">
                  <c:v>104.51388888888879</c:v>
                </c:pt>
                <c:pt idx="23">
                  <c:v>119.44444444444454</c:v>
                </c:pt>
                <c:pt idx="24">
                  <c:v>298.61111111111114</c:v>
                </c:pt>
                <c:pt idx="25">
                  <c:v>418.05555555555515</c:v>
                </c:pt>
                <c:pt idx="26">
                  <c:v>492.70833333333343</c:v>
                </c:pt>
                <c:pt idx="27">
                  <c:v>701.73611111111143</c:v>
                </c:pt>
                <c:pt idx="28">
                  <c:v>746.52777777777771</c:v>
                </c:pt>
                <c:pt idx="29">
                  <c:v>701.7361111111104</c:v>
                </c:pt>
                <c:pt idx="30">
                  <c:v>507.63888888888863</c:v>
                </c:pt>
                <c:pt idx="31">
                  <c:v>298.61111111111114</c:v>
                </c:pt>
                <c:pt idx="32">
                  <c:v>209.02777777777757</c:v>
                </c:pt>
                <c:pt idx="33">
                  <c:v>164.23611111111134</c:v>
                </c:pt>
                <c:pt idx="34">
                  <c:v>89.583333333333542</c:v>
                </c:pt>
                <c:pt idx="35">
                  <c:v>-29.861111111110475</c:v>
                </c:pt>
                <c:pt idx="36">
                  <c:v>-268.7499999999996</c:v>
                </c:pt>
                <c:pt idx="37">
                  <c:v>-642.01388888888948</c:v>
                </c:pt>
                <c:pt idx="38">
                  <c:v>-851.04166666666708</c:v>
                </c:pt>
                <c:pt idx="39">
                  <c:v>-791.319444444444</c:v>
                </c:pt>
                <c:pt idx="40">
                  <c:v>-701.73611111111143</c:v>
                </c:pt>
                <c:pt idx="41">
                  <c:v>-836.1111111111112</c:v>
                </c:pt>
                <c:pt idx="42">
                  <c:v>-1074.9999999999993</c:v>
                </c:pt>
                <c:pt idx="43">
                  <c:v>-1015.2777777777778</c:v>
                </c:pt>
                <c:pt idx="44">
                  <c:v>-627.08333333333371</c:v>
                </c:pt>
                <c:pt idx="45">
                  <c:v>-268.75000000000011</c:v>
                </c:pt>
                <c:pt idx="46">
                  <c:v>-209.02777777777757</c:v>
                </c:pt>
                <c:pt idx="47">
                  <c:v>-298.61111111111114</c:v>
                </c:pt>
                <c:pt idx="48">
                  <c:v>-253.81944444444431</c:v>
                </c:pt>
                <c:pt idx="49">
                  <c:v>-89.583333333333016</c:v>
                </c:pt>
                <c:pt idx="50">
                  <c:v>-59.722222222222541</c:v>
                </c:pt>
                <c:pt idx="51">
                  <c:v>-313.54166666666686</c:v>
                </c:pt>
                <c:pt idx="52">
                  <c:v>-642.0138888888888</c:v>
                </c:pt>
                <c:pt idx="53">
                  <c:v>-537.49999999999989</c:v>
                </c:pt>
                <c:pt idx="54">
                  <c:v>-164.23611111111106</c:v>
                </c:pt>
                <c:pt idx="55">
                  <c:v>-14.930555555555502</c:v>
                </c:pt>
                <c:pt idx="56">
                  <c:v>0</c:v>
                </c:pt>
                <c:pt idx="57">
                  <c:v>44.791666666666771</c:v>
                </c:pt>
                <c:pt idx="58">
                  <c:v>89.583333333333286</c:v>
                </c:pt>
                <c:pt idx="59">
                  <c:v>358.33333333333314</c:v>
                </c:pt>
                <c:pt idx="60">
                  <c:v>403.12500000000011</c:v>
                </c:pt>
                <c:pt idx="61">
                  <c:v>179.16666666666683</c:v>
                </c:pt>
                <c:pt idx="62">
                  <c:v>134.3749999999998</c:v>
                </c:pt>
                <c:pt idx="63">
                  <c:v>179.16666666666683</c:v>
                </c:pt>
                <c:pt idx="64">
                  <c:v>238.88888888888908</c:v>
                </c:pt>
                <c:pt idx="65">
                  <c:v>149.30555555555557</c:v>
                </c:pt>
                <c:pt idx="66">
                  <c:v>89.583333333333016</c:v>
                </c:pt>
                <c:pt idx="67">
                  <c:v>328.47222222222211</c:v>
                </c:pt>
                <c:pt idx="68">
                  <c:v>716.66666666666674</c:v>
                </c:pt>
                <c:pt idx="69">
                  <c:v>925.69444444444423</c:v>
                </c:pt>
                <c:pt idx="70">
                  <c:v>985.41666666666686</c:v>
                </c:pt>
                <c:pt idx="71">
                  <c:v>910.76388888888914</c:v>
                </c:pt>
                <c:pt idx="72">
                  <c:v>686.80555555555532</c:v>
                </c:pt>
                <c:pt idx="73">
                  <c:v>432.98611111111086</c:v>
                </c:pt>
                <c:pt idx="74">
                  <c:v>298.61111111111114</c:v>
                </c:pt>
                <c:pt idx="75">
                  <c:v>283.68055555555532</c:v>
                </c:pt>
                <c:pt idx="76">
                  <c:v>313.54166666666686</c:v>
                </c:pt>
                <c:pt idx="77">
                  <c:v>283.68055555555532</c:v>
                </c:pt>
                <c:pt idx="78">
                  <c:v>149.30555555555557</c:v>
                </c:pt>
                <c:pt idx="79">
                  <c:v>-44.791666666666238</c:v>
                </c:pt>
                <c:pt idx="80">
                  <c:v>-149.30555555555557</c:v>
                </c:pt>
                <c:pt idx="81">
                  <c:v>-253.81944444444485</c:v>
                </c:pt>
                <c:pt idx="82">
                  <c:v>-223.95833333333331</c:v>
                </c:pt>
                <c:pt idx="83">
                  <c:v>-89.583333333332476</c:v>
                </c:pt>
                <c:pt idx="84">
                  <c:v>-164.23611111111134</c:v>
                </c:pt>
                <c:pt idx="85">
                  <c:v>-209.02777777777862</c:v>
                </c:pt>
                <c:pt idx="86">
                  <c:v>-194.0972222222218</c:v>
                </c:pt>
                <c:pt idx="87">
                  <c:v>-164.23611111111026</c:v>
                </c:pt>
                <c:pt idx="88">
                  <c:v>-403.1250000000004</c:v>
                </c:pt>
                <c:pt idx="89">
                  <c:v>-1030.2083333333337</c:v>
                </c:pt>
                <c:pt idx="90">
                  <c:v>-1478.1249999999998</c:v>
                </c:pt>
                <c:pt idx="91">
                  <c:v>-1537.8472222222222</c:v>
                </c:pt>
                <c:pt idx="92">
                  <c:v>-1164.5833333333335</c:v>
                </c:pt>
                <c:pt idx="93">
                  <c:v>-746.52777777777771</c:v>
                </c:pt>
                <c:pt idx="94">
                  <c:v>-761.45833333333326</c:v>
                </c:pt>
                <c:pt idx="95">
                  <c:v>-925.69444444444446</c:v>
                </c:pt>
                <c:pt idx="96">
                  <c:v>-821.18055555555554</c:v>
                </c:pt>
                <c:pt idx="97">
                  <c:v>-537.49999999999989</c:v>
                </c:pt>
                <c:pt idx="98">
                  <c:v>-537.5</c:v>
                </c:pt>
                <c:pt idx="99">
                  <c:v>-328.47222222222223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29.861111111111114</c:v>
                </c:pt>
                <c:pt idx="138">
                  <c:v>283.68055555555554</c:v>
                </c:pt>
                <c:pt idx="139">
                  <c:v>880.9027777777776</c:v>
                </c:pt>
                <c:pt idx="140">
                  <c:v>1463.1944444444443</c:v>
                </c:pt>
                <c:pt idx="141">
                  <c:v>1537.8472222222219</c:v>
                </c:pt>
                <c:pt idx="142">
                  <c:v>1074.9999999999998</c:v>
                </c:pt>
                <c:pt idx="143">
                  <c:v>522.56944444444446</c:v>
                </c:pt>
                <c:pt idx="144">
                  <c:v>283.68055555555588</c:v>
                </c:pt>
                <c:pt idx="145">
                  <c:v>432.98611111111143</c:v>
                </c:pt>
                <c:pt idx="146">
                  <c:v>686.80555555555532</c:v>
                </c:pt>
                <c:pt idx="147">
                  <c:v>731.59722222222206</c:v>
                </c:pt>
                <c:pt idx="148">
                  <c:v>567.3611111111112</c:v>
                </c:pt>
                <c:pt idx="149">
                  <c:v>313.54166666666686</c:v>
                </c:pt>
                <c:pt idx="150">
                  <c:v>29.861111111111004</c:v>
                </c:pt>
                <c:pt idx="151">
                  <c:v>-388.19444444444468</c:v>
                </c:pt>
                <c:pt idx="152">
                  <c:v>-1015.2777777777773</c:v>
                </c:pt>
                <c:pt idx="153">
                  <c:v>-1478.1249999999998</c:v>
                </c:pt>
                <c:pt idx="154">
                  <c:v>-1388.5416666666667</c:v>
                </c:pt>
                <c:pt idx="155">
                  <c:v>-791.31944444444446</c:v>
                </c:pt>
                <c:pt idx="156">
                  <c:v>-104.51388888888904</c:v>
                </c:pt>
                <c:pt idx="157">
                  <c:v>313.54166666666663</c:v>
                </c:pt>
                <c:pt idx="158">
                  <c:v>686.80555555555554</c:v>
                </c:pt>
                <c:pt idx="159">
                  <c:v>895.8333333333336</c:v>
                </c:pt>
                <c:pt idx="160">
                  <c:v>925.69444444444423</c:v>
                </c:pt>
                <c:pt idx="161">
                  <c:v>806.24999999999977</c:v>
                </c:pt>
                <c:pt idx="162">
                  <c:v>627.08333333333371</c:v>
                </c:pt>
                <c:pt idx="163">
                  <c:v>597.22222222222229</c:v>
                </c:pt>
                <c:pt idx="164">
                  <c:v>522.56944444444446</c:v>
                </c:pt>
                <c:pt idx="165">
                  <c:v>388.19444444444468</c:v>
                </c:pt>
                <c:pt idx="166">
                  <c:v>313.54166666666686</c:v>
                </c:pt>
                <c:pt idx="167">
                  <c:v>462.84722222222246</c:v>
                </c:pt>
                <c:pt idx="168">
                  <c:v>597.22222222222229</c:v>
                </c:pt>
                <c:pt idx="169">
                  <c:v>418.05555555555515</c:v>
                </c:pt>
                <c:pt idx="170">
                  <c:v>29.861111111110475</c:v>
                </c:pt>
                <c:pt idx="171">
                  <c:v>-432.98611111111086</c:v>
                </c:pt>
                <c:pt idx="172">
                  <c:v>-955.55555555555532</c:v>
                </c:pt>
                <c:pt idx="173">
                  <c:v>-1194.4444444444446</c:v>
                </c:pt>
                <c:pt idx="174">
                  <c:v>-851.04166666666652</c:v>
                </c:pt>
                <c:pt idx="175">
                  <c:v>-298.61111111111114</c:v>
                </c:pt>
                <c:pt idx="176">
                  <c:v>89.583333333333016</c:v>
                </c:pt>
                <c:pt idx="177">
                  <c:v>403.12499999999989</c:v>
                </c:pt>
                <c:pt idx="178">
                  <c:v>492.70833333333343</c:v>
                </c:pt>
                <c:pt idx="179">
                  <c:v>268.75000000000011</c:v>
                </c:pt>
                <c:pt idx="180">
                  <c:v>44.791666666666771</c:v>
                </c:pt>
                <c:pt idx="181">
                  <c:v>-59.722222222222541</c:v>
                </c:pt>
                <c:pt idx="182">
                  <c:v>-179.16666666666657</c:v>
                </c:pt>
                <c:pt idx="183">
                  <c:v>-462.84722222222189</c:v>
                </c:pt>
                <c:pt idx="184">
                  <c:v>-701.73611111111097</c:v>
                </c:pt>
                <c:pt idx="185">
                  <c:v>-761.45833333333348</c:v>
                </c:pt>
                <c:pt idx="186">
                  <c:v>-701.73611111111143</c:v>
                </c:pt>
                <c:pt idx="187">
                  <c:v>-582.2916666666664</c:v>
                </c:pt>
                <c:pt idx="188">
                  <c:v>-477.77777777777766</c:v>
                </c:pt>
                <c:pt idx="189">
                  <c:v>-388.19444444444468</c:v>
                </c:pt>
                <c:pt idx="190">
                  <c:v>-298.61111111111114</c:v>
                </c:pt>
                <c:pt idx="191">
                  <c:v>-238.88888888888883</c:v>
                </c:pt>
                <c:pt idx="192">
                  <c:v>-179.16666666666657</c:v>
                </c:pt>
                <c:pt idx="193">
                  <c:v>-104.51388888888904</c:v>
                </c:pt>
                <c:pt idx="194">
                  <c:v>-74.652777777777786</c:v>
                </c:pt>
                <c:pt idx="195">
                  <c:v>-29.861111111111004</c:v>
                </c:pt>
                <c:pt idx="196">
                  <c:v>0</c:v>
                </c:pt>
                <c:pt idx="197">
                  <c:v>0</c:v>
                </c:pt>
                <c:pt idx="198">
                  <c:v>74.652777777777786</c:v>
                </c:pt>
                <c:pt idx="199">
                  <c:v>149.30555555555557</c:v>
                </c:pt>
                <c:pt idx="200">
                  <c:v>223.95833333333331</c:v>
                </c:pt>
                <c:pt idx="201">
                  <c:v>298.61111111111114</c:v>
                </c:pt>
                <c:pt idx="202">
                  <c:v>373.26388888888886</c:v>
                </c:pt>
                <c:pt idx="203">
                  <c:v>597.22222222222229</c:v>
                </c:pt>
                <c:pt idx="204">
                  <c:v>701.73611111111097</c:v>
                </c:pt>
                <c:pt idx="205">
                  <c:v>716.66666666666674</c:v>
                </c:pt>
                <c:pt idx="206">
                  <c:v>851.04166666666652</c:v>
                </c:pt>
                <c:pt idx="207">
                  <c:v>865.97222222222229</c:v>
                </c:pt>
                <c:pt idx="208">
                  <c:v>761.45833333333348</c:v>
                </c:pt>
                <c:pt idx="209">
                  <c:v>836.1111111111112</c:v>
                </c:pt>
                <c:pt idx="210">
                  <c:v>821.18055555555554</c:v>
                </c:pt>
                <c:pt idx="211">
                  <c:v>597.22222222222229</c:v>
                </c:pt>
                <c:pt idx="212">
                  <c:v>447.91666666666663</c:v>
                </c:pt>
                <c:pt idx="213">
                  <c:v>358.33333333333314</c:v>
                </c:pt>
                <c:pt idx="214">
                  <c:v>388.19444444444468</c:v>
                </c:pt>
                <c:pt idx="215">
                  <c:v>507.63888888888863</c:v>
                </c:pt>
                <c:pt idx="216">
                  <c:v>597.22222222222229</c:v>
                </c:pt>
                <c:pt idx="217">
                  <c:v>597.22222222222229</c:v>
                </c:pt>
                <c:pt idx="218">
                  <c:v>522.56944444444446</c:v>
                </c:pt>
                <c:pt idx="219">
                  <c:v>418.05555555555515</c:v>
                </c:pt>
                <c:pt idx="220">
                  <c:v>313.54166666666686</c:v>
                </c:pt>
                <c:pt idx="221">
                  <c:v>194.09722222222285</c:v>
                </c:pt>
                <c:pt idx="222">
                  <c:v>119.44444444444402</c:v>
                </c:pt>
                <c:pt idx="223">
                  <c:v>104.51388888888825</c:v>
                </c:pt>
                <c:pt idx="224">
                  <c:v>104.51388888888931</c:v>
                </c:pt>
                <c:pt idx="225">
                  <c:v>149.30555555555557</c:v>
                </c:pt>
                <c:pt idx="226">
                  <c:v>164.23611111111026</c:v>
                </c:pt>
                <c:pt idx="227">
                  <c:v>149.30555555555557</c:v>
                </c:pt>
                <c:pt idx="228">
                  <c:v>134.37500000000082</c:v>
                </c:pt>
                <c:pt idx="229">
                  <c:v>104.51388888888931</c:v>
                </c:pt>
                <c:pt idx="230">
                  <c:v>44.791666666666238</c:v>
                </c:pt>
                <c:pt idx="231">
                  <c:v>-44.791666666666238</c:v>
                </c:pt>
                <c:pt idx="232">
                  <c:v>-238.88888888888908</c:v>
                </c:pt>
                <c:pt idx="233">
                  <c:v>-492.708333333334</c:v>
                </c:pt>
                <c:pt idx="234">
                  <c:v>-582.2916666666664</c:v>
                </c:pt>
                <c:pt idx="235">
                  <c:v>-462.84722222222246</c:v>
                </c:pt>
                <c:pt idx="236">
                  <c:v>-268.7499999999996</c:v>
                </c:pt>
                <c:pt idx="237">
                  <c:v>-209.02777777777757</c:v>
                </c:pt>
                <c:pt idx="238">
                  <c:v>-343.4027777777784</c:v>
                </c:pt>
                <c:pt idx="239">
                  <c:v>-612.15277777777794</c:v>
                </c:pt>
                <c:pt idx="240">
                  <c:v>-806.24999999999977</c:v>
                </c:pt>
                <c:pt idx="241">
                  <c:v>-716.66666666666629</c:v>
                </c:pt>
                <c:pt idx="242">
                  <c:v>-671.875</c:v>
                </c:pt>
                <c:pt idx="243">
                  <c:v>-731.59722222222206</c:v>
                </c:pt>
                <c:pt idx="244">
                  <c:v>-701.73611111111143</c:v>
                </c:pt>
                <c:pt idx="245">
                  <c:v>-836.1111111111112</c:v>
                </c:pt>
                <c:pt idx="246">
                  <c:v>-1074.9999999999993</c:v>
                </c:pt>
                <c:pt idx="247">
                  <c:v>-1015.2777777777778</c:v>
                </c:pt>
                <c:pt idx="248">
                  <c:v>-627.08333333333371</c:v>
                </c:pt>
                <c:pt idx="249">
                  <c:v>-268.75000000000011</c:v>
                </c:pt>
                <c:pt idx="250">
                  <c:v>-209.02777777777757</c:v>
                </c:pt>
                <c:pt idx="251">
                  <c:v>-298.61111111111114</c:v>
                </c:pt>
                <c:pt idx="252">
                  <c:v>-253.81944444444431</c:v>
                </c:pt>
                <c:pt idx="253">
                  <c:v>-89.583333333333016</c:v>
                </c:pt>
                <c:pt idx="254">
                  <c:v>-59.722222222222541</c:v>
                </c:pt>
                <c:pt idx="255">
                  <c:v>-313.54166666666686</c:v>
                </c:pt>
                <c:pt idx="256">
                  <c:v>-432.98611111111086</c:v>
                </c:pt>
                <c:pt idx="257">
                  <c:v>-44.791666666666508</c:v>
                </c:pt>
                <c:pt idx="258">
                  <c:v>507.63888888888863</c:v>
                </c:pt>
                <c:pt idx="259">
                  <c:v>776.38888888888903</c:v>
                </c:pt>
                <c:pt idx="260">
                  <c:v>791.31944444444446</c:v>
                </c:pt>
                <c:pt idx="261">
                  <c:v>761.45833333333303</c:v>
                </c:pt>
                <c:pt idx="262">
                  <c:v>821.18055555555554</c:v>
                </c:pt>
                <c:pt idx="263">
                  <c:v>1015.2777777777778</c:v>
                </c:pt>
                <c:pt idx="264">
                  <c:v>1104.8611111111115</c:v>
                </c:pt>
                <c:pt idx="265">
                  <c:v>970.48611111111109</c:v>
                </c:pt>
                <c:pt idx="266">
                  <c:v>701.7361111111104</c:v>
                </c:pt>
                <c:pt idx="267">
                  <c:v>582.2916666666664</c:v>
                </c:pt>
                <c:pt idx="268">
                  <c:v>537.50000000000023</c:v>
                </c:pt>
                <c:pt idx="269">
                  <c:v>447.91666666666663</c:v>
                </c:pt>
                <c:pt idx="270">
                  <c:v>238.88888888888908</c:v>
                </c:pt>
                <c:pt idx="271">
                  <c:v>-44.791666666666238</c:v>
                </c:pt>
                <c:pt idx="272">
                  <c:v>-104.51388888888931</c:v>
                </c:pt>
                <c:pt idx="273">
                  <c:v>-283.68055555555532</c:v>
                </c:pt>
                <c:pt idx="274">
                  <c:v>-671.875</c:v>
                </c:pt>
                <c:pt idx="275">
                  <c:v>-851.04166666666708</c:v>
                </c:pt>
                <c:pt idx="276">
                  <c:v>-955.55555555555532</c:v>
                </c:pt>
                <c:pt idx="277">
                  <c:v>-1060.0694444444446</c:v>
                </c:pt>
                <c:pt idx="278">
                  <c:v>-1328.8194444444443</c:v>
                </c:pt>
                <c:pt idx="279">
                  <c:v>-1418.4027777777778</c:v>
                </c:pt>
                <c:pt idx="280">
                  <c:v>-791.31944444444446</c:v>
                </c:pt>
                <c:pt idx="281">
                  <c:v>223.95833333333331</c:v>
                </c:pt>
                <c:pt idx="282">
                  <c:v>955.55555555555588</c:v>
                </c:pt>
                <c:pt idx="283">
                  <c:v>1089.9305555555557</c:v>
                </c:pt>
                <c:pt idx="284">
                  <c:v>1119.7916666666667</c:v>
                </c:pt>
                <c:pt idx="285">
                  <c:v>1074.9999999999998</c:v>
                </c:pt>
                <c:pt idx="286">
                  <c:v>985.41666666666686</c:v>
                </c:pt>
                <c:pt idx="287">
                  <c:v>985.41666666666686</c:v>
                </c:pt>
                <c:pt idx="288">
                  <c:v>985.41666666666583</c:v>
                </c:pt>
                <c:pt idx="289">
                  <c:v>776.38888888888937</c:v>
                </c:pt>
                <c:pt idx="290">
                  <c:v>373.26388888888886</c:v>
                </c:pt>
                <c:pt idx="291">
                  <c:v>0</c:v>
                </c:pt>
                <c:pt idx="292">
                  <c:v>-253.8194444444438</c:v>
                </c:pt>
                <c:pt idx="293">
                  <c:v>-283.6805555555564</c:v>
                </c:pt>
                <c:pt idx="294">
                  <c:v>-194.09722222222285</c:v>
                </c:pt>
                <c:pt idx="295">
                  <c:v>-89.583333333332476</c:v>
                </c:pt>
                <c:pt idx="296">
                  <c:v>0</c:v>
                </c:pt>
                <c:pt idx="297">
                  <c:v>59.722222222222008</c:v>
                </c:pt>
                <c:pt idx="298">
                  <c:v>74.652777777777786</c:v>
                </c:pt>
                <c:pt idx="299">
                  <c:v>29.861111111110475</c:v>
                </c:pt>
                <c:pt idx="300">
                  <c:v>-29.861111111110475</c:v>
                </c:pt>
                <c:pt idx="301">
                  <c:v>-104.51388888888825</c:v>
                </c:pt>
                <c:pt idx="302">
                  <c:v>-194.09722222222285</c:v>
                </c:pt>
                <c:pt idx="303">
                  <c:v>-268.75000000000068</c:v>
                </c:pt>
                <c:pt idx="304">
                  <c:v>-373.26388888888886</c:v>
                </c:pt>
                <c:pt idx="305">
                  <c:v>-447.91666666666663</c:v>
                </c:pt>
                <c:pt idx="306">
                  <c:v>-373.26388888888886</c:v>
                </c:pt>
                <c:pt idx="307">
                  <c:v>-223.95833333333331</c:v>
                </c:pt>
                <c:pt idx="308">
                  <c:v>-104.51388888888825</c:v>
                </c:pt>
                <c:pt idx="309">
                  <c:v>-89.583333333332476</c:v>
                </c:pt>
                <c:pt idx="310">
                  <c:v>-134.3749999999998</c:v>
                </c:pt>
                <c:pt idx="311">
                  <c:v>-179.16666666666708</c:v>
                </c:pt>
                <c:pt idx="312">
                  <c:v>-268.75000000000068</c:v>
                </c:pt>
                <c:pt idx="313">
                  <c:v>-373.26388888888886</c:v>
                </c:pt>
                <c:pt idx="314">
                  <c:v>-447.91666666666663</c:v>
                </c:pt>
                <c:pt idx="315">
                  <c:v>-447.91666666666663</c:v>
                </c:pt>
                <c:pt idx="316">
                  <c:v>-403.12499999999989</c:v>
                </c:pt>
                <c:pt idx="317">
                  <c:v>-447.91666666666663</c:v>
                </c:pt>
                <c:pt idx="318">
                  <c:v>-552.43055555555543</c:v>
                </c:pt>
                <c:pt idx="319">
                  <c:v>-582.2916666666664</c:v>
                </c:pt>
                <c:pt idx="320">
                  <c:v>-358.33333333333314</c:v>
                </c:pt>
                <c:pt idx="321">
                  <c:v>-179.16666666666708</c:v>
                </c:pt>
                <c:pt idx="322">
                  <c:v>-104.51388888888931</c:v>
                </c:pt>
                <c:pt idx="323">
                  <c:v>-89.583333333333016</c:v>
                </c:pt>
                <c:pt idx="324">
                  <c:v>-149.30555555555557</c:v>
                </c:pt>
                <c:pt idx="325">
                  <c:v>-59.722222222222541</c:v>
                </c:pt>
                <c:pt idx="326">
                  <c:v>-44.791666666666238</c:v>
                </c:pt>
                <c:pt idx="327">
                  <c:v>-89.583333333333016</c:v>
                </c:pt>
                <c:pt idx="328">
                  <c:v>-462.84722222222246</c:v>
                </c:pt>
                <c:pt idx="329">
                  <c:v>-865.97222222222229</c:v>
                </c:pt>
                <c:pt idx="330">
                  <c:v>-537.50000000000023</c:v>
                </c:pt>
                <c:pt idx="331">
                  <c:v>-119.44444444444454</c:v>
                </c:pt>
                <c:pt idx="332">
                  <c:v>-149.30555555555529</c:v>
                </c:pt>
                <c:pt idx="333">
                  <c:v>-164.23611111111106</c:v>
                </c:pt>
                <c:pt idx="334">
                  <c:v>-134.37500000000006</c:v>
                </c:pt>
                <c:pt idx="335">
                  <c:v>-164.23611111111106</c:v>
                </c:pt>
                <c:pt idx="336">
                  <c:v>-104.51388888888879</c:v>
                </c:pt>
                <c:pt idx="337">
                  <c:v>0</c:v>
                </c:pt>
                <c:pt idx="338">
                  <c:v>164.23611111111106</c:v>
                </c:pt>
                <c:pt idx="339">
                  <c:v>492.70833333333343</c:v>
                </c:pt>
                <c:pt idx="340">
                  <c:v>851.04166666666674</c:v>
                </c:pt>
                <c:pt idx="341">
                  <c:v>940.62500000000011</c:v>
                </c:pt>
                <c:pt idx="342">
                  <c:v>582.2916666666664</c:v>
                </c:pt>
                <c:pt idx="343">
                  <c:v>179.16666666666657</c:v>
                </c:pt>
                <c:pt idx="344">
                  <c:v>74.652777777777786</c:v>
                </c:pt>
                <c:pt idx="345">
                  <c:v>164.2361111111108</c:v>
                </c:pt>
                <c:pt idx="346">
                  <c:v>164.23611111111134</c:v>
                </c:pt>
                <c:pt idx="347">
                  <c:v>104.51388888888931</c:v>
                </c:pt>
                <c:pt idx="348">
                  <c:v>164.2361111111108</c:v>
                </c:pt>
                <c:pt idx="349">
                  <c:v>149.30555555555557</c:v>
                </c:pt>
                <c:pt idx="350">
                  <c:v>74.652777777777786</c:v>
                </c:pt>
                <c:pt idx="351">
                  <c:v>0</c:v>
                </c:pt>
                <c:pt idx="352">
                  <c:v>-29.861111111111004</c:v>
                </c:pt>
                <c:pt idx="353">
                  <c:v>-29.861111111111533</c:v>
                </c:pt>
                <c:pt idx="354">
                  <c:v>-14.930555555555767</c:v>
                </c:pt>
                <c:pt idx="355">
                  <c:v>29.861111111111533</c:v>
                </c:pt>
                <c:pt idx="356">
                  <c:v>44.791666666666771</c:v>
                </c:pt>
                <c:pt idx="357">
                  <c:v>-14.930555555555767</c:v>
                </c:pt>
                <c:pt idx="358">
                  <c:v>-194.09722222222234</c:v>
                </c:pt>
                <c:pt idx="359">
                  <c:v>-447.91666666666663</c:v>
                </c:pt>
                <c:pt idx="360">
                  <c:v>-552.43055555555543</c:v>
                </c:pt>
                <c:pt idx="361">
                  <c:v>-462.84722222222246</c:v>
                </c:pt>
                <c:pt idx="362">
                  <c:v>-313.54166666666634</c:v>
                </c:pt>
                <c:pt idx="363">
                  <c:v>-179.16666666666657</c:v>
                </c:pt>
                <c:pt idx="364">
                  <c:v>-59.722222222222541</c:v>
                </c:pt>
                <c:pt idx="365">
                  <c:v>14.930555555555767</c:v>
                </c:pt>
                <c:pt idx="366">
                  <c:v>74.652777777777786</c:v>
                </c:pt>
                <c:pt idx="367">
                  <c:v>194.09722222222234</c:v>
                </c:pt>
                <c:pt idx="368">
                  <c:v>343.40277777777789</c:v>
                </c:pt>
                <c:pt idx="369">
                  <c:v>328.47222222222211</c:v>
                </c:pt>
                <c:pt idx="370">
                  <c:v>149.30555555555557</c:v>
                </c:pt>
                <c:pt idx="371">
                  <c:v>-74.652777777777786</c:v>
                </c:pt>
                <c:pt idx="372">
                  <c:v>-477.77777777777766</c:v>
                </c:pt>
                <c:pt idx="373">
                  <c:v>-910.76388888888914</c:v>
                </c:pt>
                <c:pt idx="374">
                  <c:v>-1030.2083333333335</c:v>
                </c:pt>
                <c:pt idx="375">
                  <c:v>-865.97222222222206</c:v>
                </c:pt>
                <c:pt idx="376">
                  <c:v>-627.08333333333348</c:v>
                </c:pt>
                <c:pt idx="377">
                  <c:v>-447.91666666666663</c:v>
                </c:pt>
                <c:pt idx="378">
                  <c:v>-328.47222222222211</c:v>
                </c:pt>
                <c:pt idx="379">
                  <c:v>-253.81944444444446</c:v>
                </c:pt>
                <c:pt idx="380">
                  <c:v>-283.6805555555556</c:v>
                </c:pt>
                <c:pt idx="381">
                  <c:v>-343.40277777777777</c:v>
                </c:pt>
                <c:pt idx="382">
                  <c:v>-358.33333333333326</c:v>
                </c:pt>
                <c:pt idx="383">
                  <c:v>-388.19444444444451</c:v>
                </c:pt>
                <c:pt idx="384">
                  <c:v>-418.05555555555554</c:v>
                </c:pt>
                <c:pt idx="385">
                  <c:v>-343.40277777777777</c:v>
                </c:pt>
                <c:pt idx="386">
                  <c:v>-134.375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74.652777777777786</c:v>
                </c:pt>
                <c:pt idx="392">
                  <c:v>313.54166666666669</c:v>
                </c:pt>
                <c:pt idx="393">
                  <c:v>642.01388888888891</c:v>
                </c:pt>
                <c:pt idx="394">
                  <c:v>925.69444444444457</c:v>
                </c:pt>
                <c:pt idx="395">
                  <c:v>1119.7916666666667</c:v>
                </c:pt>
                <c:pt idx="396">
                  <c:v>1239.2361111111113</c:v>
                </c:pt>
                <c:pt idx="397">
                  <c:v>1284.0277777777776</c:v>
                </c:pt>
                <c:pt idx="398">
                  <c:v>1134.7222222222217</c:v>
                </c:pt>
                <c:pt idx="399">
                  <c:v>701.73611111111143</c:v>
                </c:pt>
                <c:pt idx="400">
                  <c:v>209.02777777777808</c:v>
                </c:pt>
                <c:pt idx="401">
                  <c:v>-104.51388888888931</c:v>
                </c:pt>
                <c:pt idx="402">
                  <c:v>-343.40277777777789</c:v>
                </c:pt>
                <c:pt idx="403">
                  <c:v>-492.70833333333292</c:v>
                </c:pt>
                <c:pt idx="404">
                  <c:v>-462.84722222222246</c:v>
                </c:pt>
                <c:pt idx="405">
                  <c:v>-432.98611111111143</c:v>
                </c:pt>
                <c:pt idx="406">
                  <c:v>-477.77777777777766</c:v>
                </c:pt>
                <c:pt idx="407">
                  <c:v>-507.63888888888863</c:v>
                </c:pt>
                <c:pt idx="408">
                  <c:v>-418.0555555555556</c:v>
                </c:pt>
                <c:pt idx="409">
                  <c:v>-209.0277777777778</c:v>
                </c:pt>
                <c:pt idx="410">
                  <c:v>-29.861111111111004</c:v>
                </c:pt>
                <c:pt idx="411">
                  <c:v>44.791666666666508</c:v>
                </c:pt>
                <c:pt idx="412">
                  <c:v>74.652777777777786</c:v>
                </c:pt>
                <c:pt idx="413">
                  <c:v>104.51388888888904</c:v>
                </c:pt>
                <c:pt idx="414">
                  <c:v>209.0277777777778</c:v>
                </c:pt>
                <c:pt idx="415">
                  <c:v>373.26388888888863</c:v>
                </c:pt>
                <c:pt idx="416">
                  <c:v>418.05555555555537</c:v>
                </c:pt>
                <c:pt idx="417">
                  <c:v>253.81944444444485</c:v>
                </c:pt>
                <c:pt idx="418">
                  <c:v>14.930555555555767</c:v>
                </c:pt>
                <c:pt idx="419">
                  <c:v>-223.95833333333331</c:v>
                </c:pt>
                <c:pt idx="420">
                  <c:v>-328.47222222222211</c:v>
                </c:pt>
                <c:pt idx="421">
                  <c:v>-209.02777777777808</c:v>
                </c:pt>
                <c:pt idx="422">
                  <c:v>-29.861111111111533</c:v>
                </c:pt>
                <c:pt idx="423">
                  <c:v>149.30555555555557</c:v>
                </c:pt>
                <c:pt idx="424">
                  <c:v>403.1250000000004</c:v>
                </c:pt>
                <c:pt idx="425">
                  <c:v>806.25000000000023</c:v>
                </c:pt>
                <c:pt idx="426">
                  <c:v>1239.2361111111109</c:v>
                </c:pt>
                <c:pt idx="427">
                  <c:v>1343.75</c:v>
                </c:pt>
                <c:pt idx="428">
                  <c:v>895.83333333333326</c:v>
                </c:pt>
                <c:pt idx="429">
                  <c:v>283.68055555555532</c:v>
                </c:pt>
                <c:pt idx="430">
                  <c:v>-89.583333333333542</c:v>
                </c:pt>
                <c:pt idx="431">
                  <c:v>-238.88888888888908</c:v>
                </c:pt>
                <c:pt idx="432">
                  <c:v>-223.9583333333328</c:v>
                </c:pt>
                <c:pt idx="433">
                  <c:v>-119.44444444444402</c:v>
                </c:pt>
                <c:pt idx="434">
                  <c:v>-104.51388888888879</c:v>
                </c:pt>
                <c:pt idx="435">
                  <c:v>-283.68055555555588</c:v>
                </c:pt>
                <c:pt idx="436">
                  <c:v>-582.29166666666697</c:v>
                </c:pt>
                <c:pt idx="437">
                  <c:v>-925.69444444444423</c:v>
                </c:pt>
                <c:pt idx="438">
                  <c:v>-1269.0972222222222</c:v>
                </c:pt>
                <c:pt idx="439">
                  <c:v>-1507.9861111111111</c:v>
                </c:pt>
                <c:pt idx="440">
                  <c:v>-1567.7083333333333</c:v>
                </c:pt>
                <c:pt idx="441">
                  <c:v>-1358.6805555555557</c:v>
                </c:pt>
                <c:pt idx="442">
                  <c:v>-955.55555555555566</c:v>
                </c:pt>
                <c:pt idx="443">
                  <c:v>-537.49999999999989</c:v>
                </c:pt>
                <c:pt idx="444">
                  <c:v>-194.09722222222223</c:v>
                </c:pt>
                <c:pt idx="445">
                  <c:v>-29.861111111111114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74.652777777777786</c:v>
                </c:pt>
                <c:pt idx="512">
                  <c:v>373.26388888888886</c:v>
                </c:pt>
                <c:pt idx="513">
                  <c:v>910.7638888888888</c:v>
                </c:pt>
                <c:pt idx="514">
                  <c:v>1388.5416666666667</c:v>
                </c:pt>
                <c:pt idx="515">
                  <c:v>1522.9166666666667</c:v>
                </c:pt>
                <c:pt idx="516">
                  <c:v>1298.9583333333333</c:v>
                </c:pt>
                <c:pt idx="517">
                  <c:v>761.45833333333303</c:v>
                </c:pt>
                <c:pt idx="518">
                  <c:v>209.02777777777757</c:v>
                </c:pt>
                <c:pt idx="519">
                  <c:v>-89.583333333333016</c:v>
                </c:pt>
                <c:pt idx="520">
                  <c:v>-238.88888888888857</c:v>
                </c:pt>
                <c:pt idx="521">
                  <c:v>-313.54166666666686</c:v>
                </c:pt>
                <c:pt idx="522">
                  <c:v>-373.26388888888886</c:v>
                </c:pt>
                <c:pt idx="523">
                  <c:v>-552.43055555555543</c:v>
                </c:pt>
                <c:pt idx="524">
                  <c:v>-880.90277777777771</c:v>
                </c:pt>
                <c:pt idx="525">
                  <c:v>-1179.5138888888889</c:v>
                </c:pt>
                <c:pt idx="526">
                  <c:v>-1179.5138888888889</c:v>
                </c:pt>
                <c:pt idx="527">
                  <c:v>-836.11111111111097</c:v>
                </c:pt>
                <c:pt idx="528">
                  <c:v>-447.91666666666663</c:v>
                </c:pt>
                <c:pt idx="529">
                  <c:v>-298.61111111111114</c:v>
                </c:pt>
                <c:pt idx="530">
                  <c:v>-149.30555555555557</c:v>
                </c:pt>
                <c:pt idx="531">
                  <c:v>0</c:v>
                </c:pt>
                <c:pt idx="532">
                  <c:v>29.861111111111114</c:v>
                </c:pt>
                <c:pt idx="533">
                  <c:v>179.16666666666666</c:v>
                </c:pt>
                <c:pt idx="534">
                  <c:v>447.91666666666663</c:v>
                </c:pt>
                <c:pt idx="535">
                  <c:v>597.22222222222229</c:v>
                </c:pt>
                <c:pt idx="536">
                  <c:v>746.5277777777776</c:v>
                </c:pt>
                <c:pt idx="537">
                  <c:v>1164.5833333333333</c:v>
                </c:pt>
                <c:pt idx="538">
                  <c:v>1582.6388888888889</c:v>
                </c:pt>
                <c:pt idx="539">
                  <c:v>1507.9861111111113</c:v>
                </c:pt>
                <c:pt idx="540">
                  <c:v>851.04166666666652</c:v>
                </c:pt>
                <c:pt idx="541">
                  <c:v>209.02777777777757</c:v>
                </c:pt>
                <c:pt idx="542">
                  <c:v>-29.861111111111004</c:v>
                </c:pt>
                <c:pt idx="543">
                  <c:v>-134.3749999999998</c:v>
                </c:pt>
                <c:pt idx="544">
                  <c:v>-298.61111111111114</c:v>
                </c:pt>
                <c:pt idx="545">
                  <c:v>-522.56944444444446</c:v>
                </c:pt>
                <c:pt idx="546">
                  <c:v>-567.3611111111112</c:v>
                </c:pt>
                <c:pt idx="547">
                  <c:v>-432.98611111111143</c:v>
                </c:pt>
                <c:pt idx="548">
                  <c:v>-328.47222222222211</c:v>
                </c:pt>
                <c:pt idx="549">
                  <c:v>-268.74999999999983</c:v>
                </c:pt>
                <c:pt idx="550">
                  <c:v>-238.88888888888908</c:v>
                </c:pt>
                <c:pt idx="551">
                  <c:v>-164.23611111111106</c:v>
                </c:pt>
                <c:pt idx="552">
                  <c:v>-149.30555555555557</c:v>
                </c:pt>
                <c:pt idx="553">
                  <c:v>-149.30555555555557</c:v>
                </c:pt>
                <c:pt idx="554">
                  <c:v>-89.583333333333286</c:v>
                </c:pt>
                <c:pt idx="555">
                  <c:v>-29.861111111111271</c:v>
                </c:pt>
                <c:pt idx="556">
                  <c:v>29.861111111111271</c:v>
                </c:pt>
                <c:pt idx="557">
                  <c:v>104.51388888888904</c:v>
                </c:pt>
                <c:pt idx="558">
                  <c:v>179.16666666666657</c:v>
                </c:pt>
                <c:pt idx="559">
                  <c:v>403.12499999999989</c:v>
                </c:pt>
                <c:pt idx="560">
                  <c:v>373.26388888888886</c:v>
                </c:pt>
                <c:pt idx="561">
                  <c:v>74.652777777777786</c:v>
                </c:pt>
                <c:pt idx="562">
                  <c:v>0</c:v>
                </c:pt>
                <c:pt idx="563">
                  <c:v>-238.88888888888883</c:v>
                </c:pt>
                <c:pt idx="564">
                  <c:v>-1030.2083333333335</c:v>
                </c:pt>
                <c:pt idx="565">
                  <c:v>-1582.6388888888889</c:v>
                </c:pt>
                <c:pt idx="566">
                  <c:v>-1507.9861111111111</c:v>
                </c:pt>
                <c:pt idx="567">
                  <c:v>-716.66666666666663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6F-41A7-A18A-8972D4A0F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WLTC_class_3!$X$8:$X$597</c:f>
              <c:numCache>
                <c:formatCode>General</c:formatCode>
                <c:ptCount val="590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  <c:pt idx="323">
                  <c:v>158.18625</c:v>
                </c:pt>
                <c:pt idx="324">
                  <c:v>158.18625</c:v>
                </c:pt>
                <c:pt idx="325">
                  <c:v>158.18625</c:v>
                </c:pt>
                <c:pt idx="326">
                  <c:v>158.18625</c:v>
                </c:pt>
                <c:pt idx="327">
                  <c:v>158.18625</c:v>
                </c:pt>
                <c:pt idx="328">
                  <c:v>158.18625</c:v>
                </c:pt>
                <c:pt idx="329">
                  <c:v>158.18625</c:v>
                </c:pt>
                <c:pt idx="330">
                  <c:v>158.18625</c:v>
                </c:pt>
                <c:pt idx="331">
                  <c:v>158.18625</c:v>
                </c:pt>
                <c:pt idx="332">
                  <c:v>158.18625</c:v>
                </c:pt>
                <c:pt idx="333">
                  <c:v>158.18625</c:v>
                </c:pt>
                <c:pt idx="334">
                  <c:v>158.18625</c:v>
                </c:pt>
                <c:pt idx="335">
                  <c:v>158.18625</c:v>
                </c:pt>
                <c:pt idx="336">
                  <c:v>158.18625</c:v>
                </c:pt>
                <c:pt idx="337">
                  <c:v>158.18625</c:v>
                </c:pt>
                <c:pt idx="338">
                  <c:v>158.18625</c:v>
                </c:pt>
                <c:pt idx="339">
                  <c:v>158.18625</c:v>
                </c:pt>
                <c:pt idx="340">
                  <c:v>158.18625</c:v>
                </c:pt>
                <c:pt idx="341">
                  <c:v>158.18625</c:v>
                </c:pt>
                <c:pt idx="342">
                  <c:v>158.18625</c:v>
                </c:pt>
                <c:pt idx="343">
                  <c:v>158.18625</c:v>
                </c:pt>
                <c:pt idx="344">
                  <c:v>158.18625</c:v>
                </c:pt>
                <c:pt idx="345">
                  <c:v>158.18625</c:v>
                </c:pt>
                <c:pt idx="346">
                  <c:v>158.18625</c:v>
                </c:pt>
                <c:pt idx="347">
                  <c:v>158.18625</c:v>
                </c:pt>
                <c:pt idx="348">
                  <c:v>158.18625</c:v>
                </c:pt>
                <c:pt idx="349">
                  <c:v>158.18625</c:v>
                </c:pt>
                <c:pt idx="350">
                  <c:v>158.18625</c:v>
                </c:pt>
                <c:pt idx="351">
                  <c:v>158.18625</c:v>
                </c:pt>
                <c:pt idx="352">
                  <c:v>158.18625</c:v>
                </c:pt>
                <c:pt idx="353">
                  <c:v>158.18625</c:v>
                </c:pt>
                <c:pt idx="354">
                  <c:v>158.18625</c:v>
                </c:pt>
                <c:pt idx="355">
                  <c:v>158.18625</c:v>
                </c:pt>
                <c:pt idx="356">
                  <c:v>158.18625</c:v>
                </c:pt>
                <c:pt idx="357">
                  <c:v>158.18625</c:v>
                </c:pt>
                <c:pt idx="358">
                  <c:v>158.18625</c:v>
                </c:pt>
                <c:pt idx="359">
                  <c:v>158.18625</c:v>
                </c:pt>
                <c:pt idx="360">
                  <c:v>158.18625</c:v>
                </c:pt>
                <c:pt idx="361">
                  <c:v>158.18625</c:v>
                </c:pt>
                <c:pt idx="362">
                  <c:v>158.18625</c:v>
                </c:pt>
                <c:pt idx="363">
                  <c:v>158.18625</c:v>
                </c:pt>
                <c:pt idx="364">
                  <c:v>158.18625</c:v>
                </c:pt>
                <c:pt idx="365">
                  <c:v>158.18625</c:v>
                </c:pt>
                <c:pt idx="366">
                  <c:v>158.18625</c:v>
                </c:pt>
                <c:pt idx="367">
                  <c:v>158.18625</c:v>
                </c:pt>
                <c:pt idx="368">
                  <c:v>158.18625</c:v>
                </c:pt>
                <c:pt idx="369">
                  <c:v>158.18625</c:v>
                </c:pt>
                <c:pt idx="370">
                  <c:v>158.18625</c:v>
                </c:pt>
                <c:pt idx="371">
                  <c:v>158.18625</c:v>
                </c:pt>
                <c:pt idx="372">
                  <c:v>158.18625</c:v>
                </c:pt>
                <c:pt idx="373">
                  <c:v>158.18625</c:v>
                </c:pt>
                <c:pt idx="374">
                  <c:v>158.18625</c:v>
                </c:pt>
                <c:pt idx="375">
                  <c:v>158.18625</c:v>
                </c:pt>
                <c:pt idx="376">
                  <c:v>158.18625</c:v>
                </c:pt>
                <c:pt idx="377">
                  <c:v>158.18625</c:v>
                </c:pt>
                <c:pt idx="378">
                  <c:v>158.18625</c:v>
                </c:pt>
                <c:pt idx="379">
                  <c:v>158.18625</c:v>
                </c:pt>
                <c:pt idx="380">
                  <c:v>158.18625</c:v>
                </c:pt>
                <c:pt idx="381">
                  <c:v>158.18625</c:v>
                </c:pt>
                <c:pt idx="382">
                  <c:v>158.18625</c:v>
                </c:pt>
                <c:pt idx="383">
                  <c:v>158.18625</c:v>
                </c:pt>
                <c:pt idx="384">
                  <c:v>158.18625</c:v>
                </c:pt>
                <c:pt idx="385">
                  <c:v>158.18625</c:v>
                </c:pt>
                <c:pt idx="386">
                  <c:v>158.18625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158.18625</c:v>
                </c:pt>
                <c:pt idx="392">
                  <c:v>158.18625</c:v>
                </c:pt>
                <c:pt idx="393">
                  <c:v>158.18625</c:v>
                </c:pt>
                <c:pt idx="394">
                  <c:v>158.18625</c:v>
                </c:pt>
                <c:pt idx="395">
                  <c:v>158.18625</c:v>
                </c:pt>
                <c:pt idx="396">
                  <c:v>158.18625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  <c:pt idx="433">
                  <c:v>158.18625</c:v>
                </c:pt>
                <c:pt idx="434">
                  <c:v>158.18625</c:v>
                </c:pt>
                <c:pt idx="435">
                  <c:v>158.18625</c:v>
                </c:pt>
                <c:pt idx="436">
                  <c:v>158.18625</c:v>
                </c:pt>
                <c:pt idx="437">
                  <c:v>158.18625</c:v>
                </c:pt>
                <c:pt idx="438">
                  <c:v>158.18625</c:v>
                </c:pt>
                <c:pt idx="439">
                  <c:v>158.18625</c:v>
                </c:pt>
                <c:pt idx="440">
                  <c:v>158.18625</c:v>
                </c:pt>
                <c:pt idx="441">
                  <c:v>158.18625</c:v>
                </c:pt>
                <c:pt idx="442">
                  <c:v>158.18625</c:v>
                </c:pt>
                <c:pt idx="443">
                  <c:v>158.18625</c:v>
                </c:pt>
                <c:pt idx="444">
                  <c:v>158.18625</c:v>
                </c:pt>
                <c:pt idx="445">
                  <c:v>158.18625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  <c:pt idx="455">
                  <c:v>158.18625</c:v>
                </c:pt>
                <c:pt idx="456">
                  <c:v>158.18625</c:v>
                </c:pt>
                <c:pt idx="457">
                  <c:v>158.18625</c:v>
                </c:pt>
                <c:pt idx="458">
                  <c:v>158.18625</c:v>
                </c:pt>
                <c:pt idx="459">
                  <c:v>158.18625</c:v>
                </c:pt>
                <c:pt idx="460">
                  <c:v>158.18625</c:v>
                </c:pt>
                <c:pt idx="461">
                  <c:v>158.18625</c:v>
                </c:pt>
                <c:pt idx="462">
                  <c:v>158.18625</c:v>
                </c:pt>
                <c:pt idx="463">
                  <c:v>158.18625</c:v>
                </c:pt>
                <c:pt idx="464">
                  <c:v>158.18625</c:v>
                </c:pt>
                <c:pt idx="465">
                  <c:v>158.18625</c:v>
                </c:pt>
                <c:pt idx="466">
                  <c:v>158.18625</c:v>
                </c:pt>
                <c:pt idx="467">
                  <c:v>158.18625</c:v>
                </c:pt>
                <c:pt idx="468">
                  <c:v>158.18625</c:v>
                </c:pt>
                <c:pt idx="469">
                  <c:v>158.18625</c:v>
                </c:pt>
                <c:pt idx="470">
                  <c:v>158.18625</c:v>
                </c:pt>
                <c:pt idx="471">
                  <c:v>158.18625</c:v>
                </c:pt>
                <c:pt idx="472">
                  <c:v>158.18625</c:v>
                </c:pt>
                <c:pt idx="473">
                  <c:v>158.18625</c:v>
                </c:pt>
                <c:pt idx="474">
                  <c:v>158.18625</c:v>
                </c:pt>
                <c:pt idx="475">
                  <c:v>158.18625</c:v>
                </c:pt>
                <c:pt idx="476">
                  <c:v>158.18625</c:v>
                </c:pt>
                <c:pt idx="477">
                  <c:v>158.18625</c:v>
                </c:pt>
                <c:pt idx="478">
                  <c:v>158.18625</c:v>
                </c:pt>
                <c:pt idx="479">
                  <c:v>158.18625</c:v>
                </c:pt>
                <c:pt idx="480">
                  <c:v>158.18625</c:v>
                </c:pt>
                <c:pt idx="481">
                  <c:v>158.18625</c:v>
                </c:pt>
                <c:pt idx="482">
                  <c:v>158.18625</c:v>
                </c:pt>
                <c:pt idx="483">
                  <c:v>158.18625</c:v>
                </c:pt>
                <c:pt idx="484">
                  <c:v>158.18625</c:v>
                </c:pt>
                <c:pt idx="485">
                  <c:v>158.18625</c:v>
                </c:pt>
                <c:pt idx="486">
                  <c:v>158.18625</c:v>
                </c:pt>
                <c:pt idx="487">
                  <c:v>158.18625</c:v>
                </c:pt>
                <c:pt idx="488">
                  <c:v>158.18625</c:v>
                </c:pt>
                <c:pt idx="489">
                  <c:v>158.18625</c:v>
                </c:pt>
                <c:pt idx="490">
                  <c:v>158.18625</c:v>
                </c:pt>
                <c:pt idx="491">
                  <c:v>158.18625</c:v>
                </c:pt>
                <c:pt idx="492">
                  <c:v>158.18625</c:v>
                </c:pt>
                <c:pt idx="493">
                  <c:v>158.18625</c:v>
                </c:pt>
                <c:pt idx="494">
                  <c:v>158.18625</c:v>
                </c:pt>
                <c:pt idx="495">
                  <c:v>158.18625</c:v>
                </c:pt>
                <c:pt idx="496">
                  <c:v>158.18625</c:v>
                </c:pt>
                <c:pt idx="497">
                  <c:v>158.18625</c:v>
                </c:pt>
                <c:pt idx="498">
                  <c:v>158.18625</c:v>
                </c:pt>
                <c:pt idx="499">
                  <c:v>158.18625</c:v>
                </c:pt>
                <c:pt idx="500">
                  <c:v>158.18625</c:v>
                </c:pt>
                <c:pt idx="501">
                  <c:v>158.18625</c:v>
                </c:pt>
                <c:pt idx="502">
                  <c:v>158.18625</c:v>
                </c:pt>
                <c:pt idx="503">
                  <c:v>158.18625</c:v>
                </c:pt>
                <c:pt idx="504">
                  <c:v>158.18625</c:v>
                </c:pt>
                <c:pt idx="505">
                  <c:v>158.18625</c:v>
                </c:pt>
                <c:pt idx="506">
                  <c:v>158.18625</c:v>
                </c:pt>
                <c:pt idx="507">
                  <c:v>158.18625</c:v>
                </c:pt>
                <c:pt idx="508">
                  <c:v>158.18625</c:v>
                </c:pt>
                <c:pt idx="509">
                  <c:v>158.18625</c:v>
                </c:pt>
                <c:pt idx="510">
                  <c:v>158.18625</c:v>
                </c:pt>
                <c:pt idx="511">
                  <c:v>158.18625</c:v>
                </c:pt>
                <c:pt idx="512">
                  <c:v>158.18625</c:v>
                </c:pt>
                <c:pt idx="513">
                  <c:v>158.18625</c:v>
                </c:pt>
                <c:pt idx="514">
                  <c:v>158.18625</c:v>
                </c:pt>
                <c:pt idx="515">
                  <c:v>158.18625</c:v>
                </c:pt>
                <c:pt idx="516">
                  <c:v>158.18625</c:v>
                </c:pt>
                <c:pt idx="517">
                  <c:v>158.18625</c:v>
                </c:pt>
                <c:pt idx="518">
                  <c:v>158.18625</c:v>
                </c:pt>
                <c:pt idx="519">
                  <c:v>158.18625</c:v>
                </c:pt>
                <c:pt idx="520">
                  <c:v>158.18625</c:v>
                </c:pt>
                <c:pt idx="521">
                  <c:v>158.18625</c:v>
                </c:pt>
                <c:pt idx="522">
                  <c:v>158.18625</c:v>
                </c:pt>
                <c:pt idx="523">
                  <c:v>158.18625</c:v>
                </c:pt>
                <c:pt idx="524">
                  <c:v>158.18625</c:v>
                </c:pt>
                <c:pt idx="525">
                  <c:v>158.18625</c:v>
                </c:pt>
                <c:pt idx="526">
                  <c:v>158.18625</c:v>
                </c:pt>
                <c:pt idx="527">
                  <c:v>158.18625</c:v>
                </c:pt>
                <c:pt idx="528">
                  <c:v>158.18625</c:v>
                </c:pt>
                <c:pt idx="529">
                  <c:v>158.18625</c:v>
                </c:pt>
                <c:pt idx="530">
                  <c:v>158.18625</c:v>
                </c:pt>
                <c:pt idx="531">
                  <c:v>158.18625</c:v>
                </c:pt>
                <c:pt idx="532">
                  <c:v>158.18625</c:v>
                </c:pt>
                <c:pt idx="533">
                  <c:v>158.18625</c:v>
                </c:pt>
                <c:pt idx="534">
                  <c:v>158.18625</c:v>
                </c:pt>
                <c:pt idx="535">
                  <c:v>158.18625</c:v>
                </c:pt>
                <c:pt idx="536">
                  <c:v>158.18625</c:v>
                </c:pt>
                <c:pt idx="537">
                  <c:v>158.18625</c:v>
                </c:pt>
                <c:pt idx="538">
                  <c:v>158.18625</c:v>
                </c:pt>
                <c:pt idx="539">
                  <c:v>158.18625</c:v>
                </c:pt>
                <c:pt idx="540">
                  <c:v>158.18625</c:v>
                </c:pt>
                <c:pt idx="541">
                  <c:v>158.18625</c:v>
                </c:pt>
                <c:pt idx="542">
                  <c:v>158.18625</c:v>
                </c:pt>
                <c:pt idx="543">
                  <c:v>158.18625</c:v>
                </c:pt>
                <c:pt idx="544">
                  <c:v>158.18625</c:v>
                </c:pt>
                <c:pt idx="545">
                  <c:v>158.18625</c:v>
                </c:pt>
                <c:pt idx="546">
                  <c:v>158.18625</c:v>
                </c:pt>
                <c:pt idx="547">
                  <c:v>158.18625</c:v>
                </c:pt>
                <c:pt idx="548">
                  <c:v>158.18625</c:v>
                </c:pt>
                <c:pt idx="549">
                  <c:v>158.18625</c:v>
                </c:pt>
                <c:pt idx="550">
                  <c:v>158.18625</c:v>
                </c:pt>
                <c:pt idx="551">
                  <c:v>158.18625</c:v>
                </c:pt>
                <c:pt idx="552">
                  <c:v>158.18625</c:v>
                </c:pt>
                <c:pt idx="553">
                  <c:v>158.18625</c:v>
                </c:pt>
                <c:pt idx="554">
                  <c:v>158.18625</c:v>
                </c:pt>
                <c:pt idx="555">
                  <c:v>158.18625</c:v>
                </c:pt>
                <c:pt idx="556">
                  <c:v>158.18625</c:v>
                </c:pt>
                <c:pt idx="557">
                  <c:v>158.18625</c:v>
                </c:pt>
                <c:pt idx="558">
                  <c:v>158.18625</c:v>
                </c:pt>
                <c:pt idx="559">
                  <c:v>158.18625</c:v>
                </c:pt>
                <c:pt idx="560">
                  <c:v>158.18625</c:v>
                </c:pt>
                <c:pt idx="561">
                  <c:v>158.18625</c:v>
                </c:pt>
                <c:pt idx="562">
                  <c:v>158.18625</c:v>
                </c:pt>
                <c:pt idx="563">
                  <c:v>158.18625</c:v>
                </c:pt>
                <c:pt idx="564">
                  <c:v>158.18625</c:v>
                </c:pt>
                <c:pt idx="565">
                  <c:v>158.18625</c:v>
                </c:pt>
                <c:pt idx="566">
                  <c:v>158.18625</c:v>
                </c:pt>
                <c:pt idx="567">
                  <c:v>158.18625</c:v>
                </c:pt>
                <c:pt idx="568">
                  <c:v>158.18625</c:v>
                </c:pt>
                <c:pt idx="569">
                  <c:v>158.18625</c:v>
                </c:pt>
                <c:pt idx="570">
                  <c:v>158.18625</c:v>
                </c:pt>
                <c:pt idx="571">
                  <c:v>158.18625</c:v>
                </c:pt>
                <c:pt idx="572">
                  <c:v>158.18625</c:v>
                </c:pt>
                <c:pt idx="573">
                  <c:v>158.18625</c:v>
                </c:pt>
                <c:pt idx="574">
                  <c:v>158.18625</c:v>
                </c:pt>
                <c:pt idx="575">
                  <c:v>158.18625</c:v>
                </c:pt>
                <c:pt idx="576">
                  <c:v>158.18625</c:v>
                </c:pt>
                <c:pt idx="577">
                  <c:v>158.18625</c:v>
                </c:pt>
                <c:pt idx="578">
                  <c:v>158.18625</c:v>
                </c:pt>
                <c:pt idx="579">
                  <c:v>158.18625</c:v>
                </c:pt>
                <c:pt idx="580">
                  <c:v>158.18625</c:v>
                </c:pt>
                <c:pt idx="581">
                  <c:v>158.18625</c:v>
                </c:pt>
                <c:pt idx="582">
                  <c:v>158.18625</c:v>
                </c:pt>
                <c:pt idx="583">
                  <c:v>158.18625</c:v>
                </c:pt>
                <c:pt idx="584">
                  <c:v>158.18625</c:v>
                </c:pt>
                <c:pt idx="585">
                  <c:v>158.18625</c:v>
                </c:pt>
                <c:pt idx="586">
                  <c:v>158.18625</c:v>
                </c:pt>
                <c:pt idx="587">
                  <c:v>158.18625</c:v>
                </c:pt>
                <c:pt idx="588">
                  <c:v>158.18625</c:v>
                </c:pt>
                <c:pt idx="589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6F-41A7-A18A-8972D4A0F4EF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WLTC_class_3!$Y$8:$Y$597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1.7437097222222225E-3</c:v>
                </c:pt>
                <c:pt idx="13">
                  <c:v>0.12598302743055556</c:v>
                </c:pt>
                <c:pt idx="14">
                  <c:v>1.2711643875</c:v>
                </c:pt>
                <c:pt idx="15">
                  <c:v>4.2725247468750007</c:v>
                </c:pt>
                <c:pt idx="16">
                  <c:v>7.4809506357638895</c:v>
                </c:pt>
                <c:pt idx="17">
                  <c:v>12.450523344097221</c:v>
                </c:pt>
                <c:pt idx="18">
                  <c:v>20.527386777430554</c:v>
                </c:pt>
                <c:pt idx="19">
                  <c:v>29.468694305555559</c:v>
                </c:pt>
                <c:pt idx="20">
                  <c:v>32.967011935763885</c:v>
                </c:pt>
                <c:pt idx="21">
                  <c:v>34.421265844097228</c:v>
                </c:pt>
                <c:pt idx="22">
                  <c:v>34.912991985763888</c:v>
                </c:pt>
                <c:pt idx="23">
                  <c:v>36.157564800000003</c:v>
                </c:pt>
                <c:pt idx="24">
                  <c:v>36.914770746875007</c:v>
                </c:pt>
                <c:pt idx="25">
                  <c:v>41.353819772222224</c:v>
                </c:pt>
                <c:pt idx="26">
                  <c:v>44.36041126076389</c:v>
                </c:pt>
                <c:pt idx="27">
                  <c:v>50.690077552430566</c:v>
                </c:pt>
                <c:pt idx="28">
                  <c:v>58.395094887500001</c:v>
                </c:pt>
                <c:pt idx="29">
                  <c:v>66.645021510763897</c:v>
                </c:pt>
                <c:pt idx="30">
                  <c:v>74.355705902430557</c:v>
                </c:pt>
                <c:pt idx="31">
                  <c:v>78.739392144097224</c:v>
                </c:pt>
                <c:pt idx="32">
                  <c:v>81.73159802743055</c:v>
                </c:pt>
                <c:pt idx="33">
                  <c:v>84.012370344097206</c:v>
                </c:pt>
                <c:pt idx="34">
                  <c:v>85.936989949999997</c:v>
                </c:pt>
                <c:pt idx="35">
                  <c:v>86.324529435763893</c:v>
                </c:pt>
                <c:pt idx="36">
                  <c:v>85.164526543055572</c:v>
                </c:pt>
                <c:pt idx="37">
                  <c:v>79.482212485763924</c:v>
                </c:pt>
                <c:pt idx="38">
                  <c:v>69.400082871875</c:v>
                </c:pt>
                <c:pt idx="39">
                  <c:v>59.678465243055548</c:v>
                </c:pt>
                <c:pt idx="40">
                  <c:v>52.187488276388891</c:v>
                </c:pt>
                <c:pt idx="41">
                  <c:v>45.47987290243055</c:v>
                </c:pt>
                <c:pt idx="42">
                  <c:v>36.661496909722224</c:v>
                </c:pt>
                <c:pt idx="43">
                  <c:v>27.463864052430559</c:v>
                </c:pt>
                <c:pt idx="44">
                  <c:v>21.484247487499999</c:v>
                </c:pt>
                <c:pt idx="45">
                  <c:v>19.041746094097224</c:v>
                </c:pt>
                <c:pt idx="46">
                  <c:v>18.141555950000001</c:v>
                </c:pt>
                <c:pt idx="47">
                  <c:v>16.576140546875003</c:v>
                </c:pt>
                <c:pt idx="48">
                  <c:v>14.758759088888887</c:v>
                </c:pt>
                <c:pt idx="49">
                  <c:v>13.811924709722224</c:v>
                </c:pt>
                <c:pt idx="50">
                  <c:v>13.811924709722224</c:v>
                </c:pt>
                <c:pt idx="51">
                  <c:v>13.198138887499999</c:v>
                </c:pt>
                <c:pt idx="52">
                  <c:v>10.745175235763888</c:v>
                </c:pt>
                <c:pt idx="53">
                  <c:v>7.4809506357638895</c:v>
                </c:pt>
                <c:pt idx="54">
                  <c:v>6.3824135107638877</c:v>
                </c:pt>
                <c:pt idx="55">
                  <c:v>6.2773549999999991</c:v>
                </c:pt>
                <c:pt idx="56">
                  <c:v>6.2773549999999991</c:v>
                </c:pt>
                <c:pt idx="57">
                  <c:v>6.2773549999999991</c:v>
                </c:pt>
                <c:pt idx="58">
                  <c:v>6.5951460968750011</c:v>
                </c:pt>
                <c:pt idx="59">
                  <c:v>6.9207838875000007</c:v>
                </c:pt>
                <c:pt idx="60">
                  <c:v>9.4199558468749984</c:v>
                </c:pt>
                <c:pt idx="61">
                  <c:v>10.204625221875</c:v>
                </c:pt>
                <c:pt idx="62">
                  <c:v>11.020681371875002</c:v>
                </c:pt>
                <c:pt idx="63">
                  <c:v>11.440479487500001</c:v>
                </c:pt>
                <c:pt idx="64">
                  <c:v>12.746953996875002</c:v>
                </c:pt>
                <c:pt idx="65">
                  <c:v>13.811924709722224</c:v>
                </c:pt>
                <c:pt idx="66">
                  <c:v>14.281418552430555</c:v>
                </c:pt>
                <c:pt idx="67">
                  <c:v>14.758759088888887</c:v>
                </c:pt>
                <c:pt idx="68">
                  <c:v>17.964133485763892</c:v>
                </c:pt>
                <c:pt idx="69">
                  <c:v>23.463358022222216</c:v>
                </c:pt>
                <c:pt idx="70">
                  <c:v>30.613003810763885</c:v>
                </c:pt>
                <c:pt idx="71">
                  <c:v>38.712099543055565</c:v>
                </c:pt>
                <c:pt idx="72">
                  <c:v>46.328623609722229</c:v>
                </c:pt>
                <c:pt idx="73">
                  <c:v>51.585908422222218</c:v>
                </c:pt>
                <c:pt idx="74">
                  <c:v>54.937754435763885</c:v>
                </c:pt>
                <c:pt idx="75">
                  <c:v>57.758640838888887</c:v>
                </c:pt>
                <c:pt idx="76">
                  <c:v>60.975785276388876</c:v>
                </c:pt>
                <c:pt idx="77">
                  <c:v>64.615343394097223</c:v>
                </c:pt>
                <c:pt idx="78">
                  <c:v>67.328555721875006</c:v>
                </c:pt>
                <c:pt idx="79">
                  <c:v>68.015577352430554</c:v>
                </c:pt>
                <c:pt idx="80">
                  <c:v>66.304562187500011</c:v>
                </c:pt>
                <c:pt idx="81">
                  <c:v>64.615343394097223</c:v>
                </c:pt>
                <c:pt idx="82">
                  <c:v>60.650147485763888</c:v>
                </c:pt>
                <c:pt idx="83">
                  <c:v>59.678465243055548</c:v>
                </c:pt>
                <c:pt idx="84">
                  <c:v>58.714629694097233</c:v>
                </c:pt>
                <c:pt idx="85">
                  <c:v>56.182763177430544</c:v>
                </c:pt>
                <c:pt idx="86">
                  <c:v>54.320481194097226</c:v>
                </c:pt>
                <c:pt idx="87">
                  <c:v>52.187488276388891</c:v>
                </c:pt>
                <c:pt idx="88">
                  <c:v>50.987815987500007</c:v>
                </c:pt>
                <c:pt idx="89">
                  <c:v>44.36041126076389</c:v>
                </c:pt>
                <c:pt idx="90">
                  <c:v>32.489235471874998</c:v>
                </c:pt>
                <c:pt idx="91">
                  <c:v>21.09888763888889</c:v>
                </c:pt>
                <c:pt idx="92">
                  <c:v>12.598302743055557</c:v>
                </c:pt>
                <c:pt idx="93">
                  <c:v>8.7900407097222217</c:v>
                </c:pt>
                <c:pt idx="94">
                  <c:v>6.2773549999999991</c:v>
                </c:pt>
                <c:pt idx="95">
                  <c:v>3.6099150524305554</c:v>
                </c:pt>
                <c:pt idx="96">
                  <c:v>1.4664598763888885</c:v>
                </c:pt>
                <c:pt idx="97">
                  <c:v>0.56496195000000005</c:v>
                </c:pt>
                <c:pt idx="98">
                  <c:v>0.21098887638888894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1.7437097222222225E-3</c:v>
                </c:pt>
                <c:pt idx="139">
                  <c:v>0.15736980243055557</c:v>
                </c:pt>
                <c:pt idx="140">
                  <c:v>1.6220859690972218</c:v>
                </c:pt>
                <c:pt idx="141">
                  <c:v>5.9674105968749984</c:v>
                </c:pt>
                <c:pt idx="142">
                  <c:v>11.724704172222223</c:v>
                </c:pt>
                <c:pt idx="143">
                  <c:v>15.571763746874995</c:v>
                </c:pt>
                <c:pt idx="144">
                  <c:v>17.263162177430555</c:v>
                </c:pt>
                <c:pt idx="145">
                  <c:v>18.859964355555558</c:v>
                </c:pt>
                <c:pt idx="146">
                  <c:v>22.661251549999999</c:v>
                </c:pt>
                <c:pt idx="147">
                  <c:v>28.124294109722221</c:v>
                </c:pt>
                <c:pt idx="148">
                  <c:v>33.448275819097219</c:v>
                </c:pt>
                <c:pt idx="149">
                  <c:v>37.168916438888886</c:v>
                </c:pt>
                <c:pt idx="150">
                  <c:v>38.712099543055565</c:v>
                </c:pt>
                <c:pt idx="151">
                  <c:v>37.679823387499994</c:v>
                </c:pt>
                <c:pt idx="152">
                  <c:v>32.251655022222224</c:v>
                </c:pt>
                <c:pt idx="153">
                  <c:v>22.265429443055556</c:v>
                </c:pt>
                <c:pt idx="154">
                  <c:v>13.046872069097223</c:v>
                </c:pt>
                <c:pt idx="155">
                  <c:v>7.7111203190972235</c:v>
                </c:pt>
                <c:pt idx="156">
                  <c:v>6.2773549999999991</c:v>
                </c:pt>
                <c:pt idx="157">
                  <c:v>6.9207838875000007</c:v>
                </c:pt>
                <c:pt idx="158">
                  <c:v>8.6666732468749998</c:v>
                </c:pt>
                <c:pt idx="159">
                  <c:v>12.896477105555554</c:v>
                </c:pt>
                <c:pt idx="160">
                  <c:v>17.611904121875007</c:v>
                </c:pt>
                <c:pt idx="161">
                  <c:v>23.869642387499994</c:v>
                </c:pt>
                <c:pt idx="162">
                  <c:v>28.346181171874999</c:v>
                </c:pt>
                <c:pt idx="163">
                  <c:v>33.207207950000004</c:v>
                </c:pt>
                <c:pt idx="164">
                  <c:v>37.936584644097223</c:v>
                </c:pt>
                <c:pt idx="165">
                  <c:v>42.163337010763897</c:v>
                </c:pt>
                <c:pt idx="166">
                  <c:v>44.918398371874993</c:v>
                </c:pt>
                <c:pt idx="167">
                  <c:v>48.049665105555576</c:v>
                </c:pt>
                <c:pt idx="168">
                  <c:v>54.013152355555569</c:v>
                </c:pt>
                <c:pt idx="169">
                  <c:v>60.32538155000001</c:v>
                </c:pt>
                <c:pt idx="170">
                  <c:v>62.947920972222221</c:v>
                </c:pt>
                <c:pt idx="171">
                  <c:v>60.975785276388876</c:v>
                </c:pt>
                <c:pt idx="172">
                  <c:v>53.706695371875007</c:v>
                </c:pt>
                <c:pt idx="173">
                  <c:v>41.892626076388886</c:v>
                </c:pt>
                <c:pt idx="174">
                  <c:v>32.014946427430559</c:v>
                </c:pt>
                <c:pt idx="175">
                  <c:v>27.903278902430557</c:v>
                </c:pt>
                <c:pt idx="176">
                  <c:v>27.463864052430559</c:v>
                </c:pt>
                <c:pt idx="177">
                  <c:v>29.242447969097217</c:v>
                </c:pt>
                <c:pt idx="178">
                  <c:v>33.690215543055558</c:v>
                </c:pt>
                <c:pt idx="179">
                  <c:v>37.168916438888886</c:v>
                </c:pt>
                <c:pt idx="180">
                  <c:v>38.194217755555563</c:v>
                </c:pt>
                <c:pt idx="181">
                  <c:v>37.936584644097223</c:v>
                </c:pt>
                <c:pt idx="182">
                  <c:v>37.168916438888886</c:v>
                </c:pt>
                <c:pt idx="183">
                  <c:v>34.912991985763888</c:v>
                </c:pt>
                <c:pt idx="184">
                  <c:v>29.695812496875003</c:v>
                </c:pt>
                <c:pt idx="185">
                  <c:v>24.279414172222221</c:v>
                </c:pt>
                <c:pt idx="186">
                  <c:v>19.224399687499997</c:v>
                </c:pt>
                <c:pt idx="187">
                  <c:v>15.571763746874995</c:v>
                </c:pt>
                <c:pt idx="188">
                  <c:v>12.746953996875002</c:v>
                </c:pt>
                <c:pt idx="189">
                  <c:v>10.745175235763888</c:v>
                </c:pt>
                <c:pt idx="190">
                  <c:v>9.1653742274305561</c:v>
                </c:pt>
                <c:pt idx="191">
                  <c:v>8.1819219440972226</c:v>
                </c:pt>
                <c:pt idx="192">
                  <c:v>7.2542683718750007</c:v>
                </c:pt>
                <c:pt idx="193">
                  <c:v>6.8113661024305561</c:v>
                </c:pt>
                <c:pt idx="194">
                  <c:v>6.4883438763888872</c:v>
                </c:pt>
                <c:pt idx="195">
                  <c:v>6.2773549999999991</c:v>
                </c:pt>
                <c:pt idx="196">
                  <c:v>6.2773549999999991</c:v>
                </c:pt>
                <c:pt idx="197">
                  <c:v>6.2773549999999991</c:v>
                </c:pt>
                <c:pt idx="198">
                  <c:v>6.2773549999999991</c:v>
                </c:pt>
                <c:pt idx="199">
                  <c:v>6.8113661024305561</c:v>
                </c:pt>
                <c:pt idx="200">
                  <c:v>7.3671735763888897</c:v>
                </c:pt>
                <c:pt idx="201">
                  <c:v>8.5441776388888897</c:v>
                </c:pt>
                <c:pt idx="202">
                  <c:v>9.8083671875000018</c:v>
                </c:pt>
                <c:pt idx="203">
                  <c:v>11.868124296875001</c:v>
                </c:pt>
                <c:pt idx="204">
                  <c:v>15.736980243055555</c:v>
                </c:pt>
                <c:pt idx="205">
                  <c:v>19.592322438888885</c:v>
                </c:pt>
                <c:pt idx="206">
                  <c:v>24.692673376388889</c:v>
                </c:pt>
                <c:pt idx="207">
                  <c:v>31.544144802430552</c:v>
                </c:pt>
                <c:pt idx="208">
                  <c:v>38.194217755555563</c:v>
                </c:pt>
                <c:pt idx="209">
                  <c:v>44.638968888888897</c:v>
                </c:pt>
                <c:pt idx="210">
                  <c:v>54.013152355555569</c:v>
                </c:pt>
                <c:pt idx="211">
                  <c:v>61.302294921874996</c:v>
                </c:pt>
                <c:pt idx="212">
                  <c:v>66.9863526888889</c:v>
                </c:pt>
                <c:pt idx="213">
                  <c:v>71.50299679687501</c:v>
                </c:pt>
                <c:pt idx="214">
                  <c:v>75.439857422222232</c:v>
                </c:pt>
                <c:pt idx="215">
                  <c:v>80.978315427430573</c:v>
                </c:pt>
                <c:pt idx="216">
                  <c:v>88.275304687500011</c:v>
                </c:pt>
                <c:pt idx="217">
                  <c:v>96.706577121875014</c:v>
                </c:pt>
                <c:pt idx="218">
                  <c:v>104.66617607638889</c:v>
                </c:pt>
                <c:pt idx="219">
                  <c:v>111.61311560972223</c:v>
                </c:pt>
                <c:pt idx="220">
                  <c:v>116.96979187638887</c:v>
                </c:pt>
                <c:pt idx="221">
                  <c:v>121.0696893607639</c:v>
                </c:pt>
                <c:pt idx="222">
                  <c:v>122.91453424687501</c:v>
                </c:pt>
                <c:pt idx="223">
                  <c:v>124.77332881076389</c:v>
                </c:pt>
                <c:pt idx="224">
                  <c:v>126.17657920972221</c:v>
                </c:pt>
                <c:pt idx="225">
                  <c:v>128.05978570972223</c:v>
                </c:pt>
                <c:pt idx="226">
                  <c:v>130.91075110555556</c:v>
                </c:pt>
                <c:pt idx="227">
                  <c:v>133.31053161076389</c:v>
                </c:pt>
                <c:pt idx="228">
                  <c:v>135.73210848749997</c:v>
                </c:pt>
                <c:pt idx="229">
                  <c:v>137.68506337638891</c:v>
                </c:pt>
                <c:pt idx="230">
                  <c:v>139.15893401909725</c:v>
                </c:pt>
                <c:pt idx="231">
                  <c:v>139.15893401909725</c:v>
                </c:pt>
                <c:pt idx="232">
                  <c:v>137.68506337638891</c:v>
                </c:pt>
                <c:pt idx="233">
                  <c:v>131.38896349687502</c:v>
                </c:pt>
                <c:pt idx="234">
                  <c:v>121.99036809409721</c:v>
                </c:pt>
                <c:pt idx="235">
                  <c:v>113.3847246875</c:v>
                </c:pt>
                <c:pt idx="236">
                  <c:v>108.1117464875</c:v>
                </c:pt>
                <c:pt idx="237">
                  <c:v>105.52233755000002</c:v>
                </c:pt>
                <c:pt idx="238">
                  <c:v>102.1186161722222</c:v>
                </c:pt>
                <c:pt idx="239">
                  <c:v>95.887033552430552</c:v>
                </c:pt>
                <c:pt idx="240">
                  <c:v>85.550322319097205</c:v>
                </c:pt>
                <c:pt idx="241">
                  <c:v>75.077601727430547</c:v>
                </c:pt>
                <c:pt idx="242">
                  <c:v>68.015577352430554</c:v>
                </c:pt>
                <c:pt idx="243">
                  <c:v>59.678465243055548</c:v>
                </c:pt>
                <c:pt idx="244">
                  <c:v>52.187488276388891</c:v>
                </c:pt>
                <c:pt idx="245">
                  <c:v>45.47987290243055</c:v>
                </c:pt>
                <c:pt idx="246">
                  <c:v>36.661496909722224</c:v>
                </c:pt>
                <c:pt idx="247">
                  <c:v>27.463864052430559</c:v>
                </c:pt>
                <c:pt idx="248">
                  <c:v>21.484247487499999</c:v>
                </c:pt>
                <c:pt idx="249">
                  <c:v>19.041746094097224</c:v>
                </c:pt>
                <c:pt idx="250">
                  <c:v>18.141555950000001</c:v>
                </c:pt>
                <c:pt idx="251">
                  <c:v>16.576140546875003</c:v>
                </c:pt>
                <c:pt idx="252">
                  <c:v>14.758759088888887</c:v>
                </c:pt>
                <c:pt idx="253">
                  <c:v>13.811924709722224</c:v>
                </c:pt>
                <c:pt idx="254">
                  <c:v>13.811924709722224</c:v>
                </c:pt>
                <c:pt idx="255">
                  <c:v>13.198138887499999</c:v>
                </c:pt>
                <c:pt idx="256">
                  <c:v>10.745175235763888</c:v>
                </c:pt>
                <c:pt idx="257">
                  <c:v>9.1653742274305561</c:v>
                </c:pt>
                <c:pt idx="258">
                  <c:v>10.338454943055556</c:v>
                </c:pt>
                <c:pt idx="259">
                  <c:v>13.967550802430553</c:v>
                </c:pt>
                <c:pt idx="260">
                  <c:v>18.499016443055559</c:v>
                </c:pt>
                <c:pt idx="261">
                  <c:v>23.463358022222216</c:v>
                </c:pt>
                <c:pt idx="262">
                  <c:v>28.792570860763888</c:v>
                </c:pt>
                <c:pt idx="263">
                  <c:v>35.90690652743055</c:v>
                </c:pt>
                <c:pt idx="264">
                  <c:v>46.044834852430547</c:v>
                </c:pt>
                <c:pt idx="265">
                  <c:v>56.810498677430566</c:v>
                </c:pt>
                <c:pt idx="266">
                  <c:v>66.304562187500011</c:v>
                </c:pt>
                <c:pt idx="267">
                  <c:v>72.566223800000003</c:v>
                </c:pt>
                <c:pt idx="268">
                  <c:v>80.228520246874993</c:v>
                </c:pt>
                <c:pt idx="269">
                  <c:v>85.936989949999997</c:v>
                </c:pt>
                <c:pt idx="270">
                  <c:v>91.841626996875007</c:v>
                </c:pt>
                <c:pt idx="271">
                  <c:v>92.242244305555559</c:v>
                </c:pt>
                <c:pt idx="272">
                  <c:v>90.645006199999997</c:v>
                </c:pt>
                <c:pt idx="273">
                  <c:v>89.456232096874984</c:v>
                </c:pt>
                <c:pt idx="274">
                  <c:v>83.248625485763895</c:v>
                </c:pt>
                <c:pt idx="275">
                  <c:v>72.566223800000003</c:v>
                </c:pt>
                <c:pt idx="276">
                  <c:v>62.947920972222221</c:v>
                </c:pt>
                <c:pt idx="277">
                  <c:v>51.585908422222218</c:v>
                </c:pt>
                <c:pt idx="278">
                  <c:v>41.622786996874986</c:v>
                </c:pt>
                <c:pt idx="279">
                  <c:v>28.346181171874999</c:v>
                </c:pt>
                <c:pt idx="280">
                  <c:v>19.963732609722218</c:v>
                </c:pt>
                <c:pt idx="281">
                  <c:v>17.787582876388889</c:v>
                </c:pt>
                <c:pt idx="282">
                  <c:v>22.860470385763886</c:v>
                </c:pt>
                <c:pt idx="283">
                  <c:v>30.844481276388894</c:v>
                </c:pt>
                <c:pt idx="284">
                  <c:v>39.758325376388896</c:v>
                </c:pt>
                <c:pt idx="285">
                  <c:v>50.690077552430566</c:v>
                </c:pt>
                <c:pt idx="286">
                  <c:v>60.975785276388876</c:v>
                </c:pt>
                <c:pt idx="287">
                  <c:v>72.210942944097226</c:v>
                </c:pt>
                <c:pt idx="288">
                  <c:v>84.395550555555559</c:v>
                </c:pt>
                <c:pt idx="289">
                  <c:v>97.529608110763874</c:v>
                </c:pt>
                <c:pt idx="290">
                  <c:v>105.52233755000002</c:v>
                </c:pt>
                <c:pt idx="291">
                  <c:v>108.1117464875</c:v>
                </c:pt>
                <c:pt idx="292">
                  <c:v>105.52233755000002</c:v>
                </c:pt>
                <c:pt idx="293">
                  <c:v>100.8566062607639</c:v>
                </c:pt>
                <c:pt idx="294">
                  <c:v>97.529608110763874</c:v>
                </c:pt>
                <c:pt idx="295">
                  <c:v>95.478569549999975</c:v>
                </c:pt>
                <c:pt idx="296">
                  <c:v>95.070977402430586</c:v>
                </c:pt>
                <c:pt idx="297">
                  <c:v>95.478569549999975</c:v>
                </c:pt>
                <c:pt idx="298">
                  <c:v>96.706577121875014</c:v>
                </c:pt>
                <c:pt idx="299">
                  <c:v>97.529608110763874</c:v>
                </c:pt>
                <c:pt idx="300">
                  <c:v>97.529608110763874</c:v>
                </c:pt>
                <c:pt idx="301">
                  <c:v>96.706577121875014</c:v>
                </c:pt>
                <c:pt idx="302">
                  <c:v>94.664257109722243</c:v>
                </c:pt>
                <c:pt idx="303">
                  <c:v>91.441881543055544</c:v>
                </c:pt>
                <c:pt idx="304">
                  <c:v>87.492379022222195</c:v>
                </c:pt>
                <c:pt idx="305">
                  <c:v>81.73159802743055</c:v>
                </c:pt>
                <c:pt idx="306">
                  <c:v>76.166984376388896</c:v>
                </c:pt>
                <c:pt idx="307">
                  <c:v>72.566223800000003</c:v>
                </c:pt>
                <c:pt idx="308">
                  <c:v>70.798538069097205</c:v>
                </c:pt>
                <c:pt idx="309">
                  <c:v>70.097566760763897</c:v>
                </c:pt>
                <c:pt idx="310">
                  <c:v>68.706086402430572</c:v>
                </c:pt>
                <c:pt idx="311">
                  <c:v>66.9863526888889</c:v>
                </c:pt>
                <c:pt idx="312">
                  <c:v>64.615343394097223</c:v>
                </c:pt>
                <c:pt idx="313">
                  <c:v>60.975785276388876</c:v>
                </c:pt>
                <c:pt idx="314">
                  <c:v>56.496195000000007</c:v>
                </c:pt>
                <c:pt idx="315">
                  <c:v>51.585908422222218</c:v>
                </c:pt>
                <c:pt idx="316">
                  <c:v>47.472497187500004</c:v>
                </c:pt>
                <c:pt idx="317">
                  <c:v>43.805911569097219</c:v>
                </c:pt>
                <c:pt idx="318">
                  <c:v>39.233468750000007</c:v>
                </c:pt>
                <c:pt idx="319">
                  <c:v>34.176710555555559</c:v>
                </c:pt>
                <c:pt idx="320">
                  <c:v>29.695812496875003</c:v>
                </c:pt>
                <c:pt idx="321">
                  <c:v>28.568940088888894</c:v>
                </c:pt>
                <c:pt idx="322">
                  <c:v>27.027936621875</c:v>
                </c:pt>
                <c:pt idx="323">
                  <c:v>27.027936621875</c:v>
                </c:pt>
                <c:pt idx="324">
                  <c:v>25.741078846875002</c:v>
                </c:pt>
                <c:pt idx="325">
                  <c:v>24.90061076076389</c:v>
                </c:pt>
                <c:pt idx="326">
                  <c:v>24.90061076076389</c:v>
                </c:pt>
                <c:pt idx="327">
                  <c:v>24.279414172222221</c:v>
                </c:pt>
                <c:pt idx="328">
                  <c:v>23.666064277430561</c:v>
                </c:pt>
                <c:pt idx="329">
                  <c:v>18.319850269097227</c:v>
                </c:pt>
                <c:pt idx="330">
                  <c:v>13.350277560763889</c:v>
                </c:pt>
                <c:pt idx="331">
                  <c:v>12.450523344097221</c:v>
                </c:pt>
                <c:pt idx="332">
                  <c:v>12.157580110763886</c:v>
                </c:pt>
                <c:pt idx="333">
                  <c:v>11.020681371875002</c:v>
                </c:pt>
                <c:pt idx="334">
                  <c:v>10.608729949999999</c:v>
                </c:pt>
                <c:pt idx="335">
                  <c:v>9.8083671875000018</c:v>
                </c:pt>
                <c:pt idx="336">
                  <c:v>9.1653742274305561</c:v>
                </c:pt>
                <c:pt idx="337">
                  <c:v>8.9142800274305571</c:v>
                </c:pt>
                <c:pt idx="338">
                  <c:v>9.1653742274305561</c:v>
                </c:pt>
                <c:pt idx="339">
                  <c:v>10.338454943055556</c:v>
                </c:pt>
                <c:pt idx="340">
                  <c:v>13.811924709722224</c:v>
                </c:pt>
                <c:pt idx="341">
                  <c:v>19.407925135763893</c:v>
                </c:pt>
                <c:pt idx="342">
                  <c:v>25.319101094097224</c:v>
                </c:pt>
                <c:pt idx="343">
                  <c:v>27.245464409722224</c:v>
                </c:pt>
                <c:pt idx="344">
                  <c:v>27.903278902430557</c:v>
                </c:pt>
                <c:pt idx="345">
                  <c:v>28.346181171874999</c:v>
                </c:pt>
                <c:pt idx="346">
                  <c:v>30.382398199999997</c:v>
                </c:pt>
                <c:pt idx="347">
                  <c:v>30.844481276388894</c:v>
                </c:pt>
                <c:pt idx="348">
                  <c:v>32.014946427430559</c:v>
                </c:pt>
                <c:pt idx="349">
                  <c:v>33.448275819097219</c:v>
                </c:pt>
                <c:pt idx="350">
                  <c:v>34.421265844097228</c:v>
                </c:pt>
                <c:pt idx="351">
                  <c:v>34.666692987499999</c:v>
                </c:pt>
                <c:pt idx="352">
                  <c:v>34.421265844097228</c:v>
                </c:pt>
                <c:pt idx="353">
                  <c:v>34.176710555555559</c:v>
                </c:pt>
                <c:pt idx="354">
                  <c:v>33.933027121874993</c:v>
                </c:pt>
                <c:pt idx="355">
                  <c:v>33.933027121874993</c:v>
                </c:pt>
                <c:pt idx="356">
                  <c:v>34.421265844097228</c:v>
                </c:pt>
                <c:pt idx="357">
                  <c:v>34.666692987499999</c:v>
                </c:pt>
                <c:pt idx="358">
                  <c:v>34.176710555555559</c:v>
                </c:pt>
                <c:pt idx="359">
                  <c:v>31.544144802430552</c:v>
                </c:pt>
                <c:pt idx="360">
                  <c:v>27.245464409722224</c:v>
                </c:pt>
                <c:pt idx="361">
                  <c:v>23.463358022222216</c:v>
                </c:pt>
                <c:pt idx="362">
                  <c:v>20.907515496875</c:v>
                </c:pt>
                <c:pt idx="363">
                  <c:v>19.407925135763893</c:v>
                </c:pt>
                <c:pt idx="364">
                  <c:v>18.679054471875002</c:v>
                </c:pt>
                <c:pt idx="365">
                  <c:v>18.679054471875002</c:v>
                </c:pt>
                <c:pt idx="366">
                  <c:v>18.859964355555558</c:v>
                </c:pt>
                <c:pt idx="367">
                  <c:v>19.592322438888885</c:v>
                </c:pt>
                <c:pt idx="368">
                  <c:v>21.291131635763893</c:v>
                </c:pt>
                <c:pt idx="369">
                  <c:v>24.074092352430554</c:v>
                </c:pt>
                <c:pt idx="370">
                  <c:v>25.741078846875002</c:v>
                </c:pt>
                <c:pt idx="371">
                  <c:v>26.166544019097223</c:v>
                </c:pt>
                <c:pt idx="372">
                  <c:v>24.692673376388889</c:v>
                </c:pt>
                <c:pt idx="373">
                  <c:v>19.777591596875006</c:v>
                </c:pt>
                <c:pt idx="374">
                  <c:v>13.657170471874997</c:v>
                </c:pt>
                <c:pt idx="375">
                  <c:v>9.0393912000000007</c:v>
                </c:pt>
                <c:pt idx="376">
                  <c:v>6.1731683440972223</c:v>
                </c:pt>
                <c:pt idx="377">
                  <c:v>4.5353889875000002</c:v>
                </c:pt>
                <c:pt idx="378">
                  <c:v>3.4529811774305559</c:v>
                </c:pt>
                <c:pt idx="379">
                  <c:v>2.7899355555555561</c:v>
                </c:pt>
                <c:pt idx="380">
                  <c:v>2.2598478000000002</c:v>
                </c:pt>
                <c:pt idx="381">
                  <c:v>1.6220859690972218</c:v>
                </c:pt>
                <c:pt idx="382">
                  <c:v>1.0466617607638891</c:v>
                </c:pt>
                <c:pt idx="383">
                  <c:v>0.59678465243055567</c:v>
                </c:pt>
                <c:pt idx="384">
                  <c:v>0.23060561076388886</c:v>
                </c:pt>
                <c:pt idx="385">
                  <c:v>3.5310121875000003E-2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1.0898185763888891E-2</c:v>
                </c:pt>
                <c:pt idx="393">
                  <c:v>0.19224399687500004</c:v>
                </c:pt>
                <c:pt idx="394">
                  <c:v>1.0043768</c:v>
                </c:pt>
                <c:pt idx="395">
                  <c:v>3.0031040690972235</c:v>
                </c:pt>
                <c:pt idx="396">
                  <c:v>6.5951460968750011</c:v>
                </c:pt>
                <c:pt idx="397">
                  <c:v>12.012416276388894</c:v>
                </c:pt>
                <c:pt idx="398">
                  <c:v>19.041746094097224</c:v>
                </c:pt>
                <c:pt idx="399">
                  <c:v>25.529654043055551</c:v>
                </c:pt>
                <c:pt idx="400">
                  <c:v>28.568940088888894</c:v>
                </c:pt>
                <c:pt idx="401">
                  <c:v>28.568940088888894</c:v>
                </c:pt>
                <c:pt idx="402">
                  <c:v>27.027936621875</c:v>
                </c:pt>
                <c:pt idx="403">
                  <c:v>23.666064277430561</c:v>
                </c:pt>
                <c:pt idx="404">
                  <c:v>20.338630200000001</c:v>
                </c:pt>
                <c:pt idx="405">
                  <c:v>17.787582876388889</c:v>
                </c:pt>
                <c:pt idx="406">
                  <c:v>15.243946319097219</c:v>
                </c:pt>
                <c:pt idx="407">
                  <c:v>12.598302743055557</c:v>
                </c:pt>
                <c:pt idx="408">
                  <c:v>10.204625221875</c:v>
                </c:pt>
                <c:pt idx="409">
                  <c:v>8.7900407097222217</c:v>
                </c:pt>
                <c:pt idx="410">
                  <c:v>8.4225538857638895</c:v>
                </c:pt>
                <c:pt idx="411">
                  <c:v>8.5441776388888897</c:v>
                </c:pt>
                <c:pt idx="412">
                  <c:v>8.7900407097222217</c:v>
                </c:pt>
                <c:pt idx="413">
                  <c:v>9.1653742274305561</c:v>
                </c:pt>
                <c:pt idx="414">
                  <c:v>9.6780248857638913</c:v>
                </c:pt>
                <c:pt idx="415">
                  <c:v>11.020681371875002</c:v>
                </c:pt>
                <c:pt idx="416">
                  <c:v>13.198138887499999</c:v>
                </c:pt>
                <c:pt idx="417">
                  <c:v>15.243946319097219</c:v>
                </c:pt>
                <c:pt idx="418">
                  <c:v>15.903068594097228</c:v>
                </c:pt>
                <c:pt idx="419">
                  <c:v>15.407419105555556</c:v>
                </c:pt>
                <c:pt idx="420">
                  <c:v>13.503288088888892</c:v>
                </c:pt>
                <c:pt idx="421">
                  <c:v>12.012416276388894</c:v>
                </c:pt>
                <c:pt idx="422">
                  <c:v>11.440479487500001</c:v>
                </c:pt>
                <c:pt idx="423">
                  <c:v>11.724704172222223</c:v>
                </c:pt>
                <c:pt idx="424">
                  <c:v>12.896477105555554</c:v>
                </c:pt>
                <c:pt idx="425">
                  <c:v>15.903068594097228</c:v>
                </c:pt>
                <c:pt idx="426">
                  <c:v>22.265429443055556</c:v>
                </c:pt>
                <c:pt idx="427">
                  <c:v>32.72768777638889</c:v>
                </c:pt>
                <c:pt idx="428">
                  <c:v>43.529969505555563</c:v>
                </c:pt>
                <c:pt idx="429">
                  <c:v>48.630320443055545</c:v>
                </c:pt>
                <c:pt idx="430">
                  <c:v>48.921955894097223</c:v>
                </c:pt>
                <c:pt idx="431">
                  <c:v>46.898816688888893</c:v>
                </c:pt>
                <c:pt idx="432">
                  <c:v>44.36041126076389</c:v>
                </c:pt>
                <c:pt idx="433">
                  <c:v>42.707374444097233</c:v>
                </c:pt>
                <c:pt idx="434">
                  <c:v>42.163337010763897</c:v>
                </c:pt>
                <c:pt idx="435">
                  <c:v>40.818500887500001</c:v>
                </c:pt>
                <c:pt idx="436">
                  <c:v>37.168916438888886</c:v>
                </c:pt>
                <c:pt idx="437">
                  <c:v>31.076830596874998</c:v>
                </c:pt>
                <c:pt idx="438">
                  <c:v>23.06056107638889</c:v>
                </c:pt>
                <c:pt idx="439">
                  <c:v>14.439660209722222</c:v>
                </c:pt>
                <c:pt idx="440">
                  <c:v>7.2542683718750007</c:v>
                </c:pt>
                <c:pt idx="441">
                  <c:v>2.584613735763889</c:v>
                </c:pt>
                <c:pt idx="442">
                  <c:v>0.62947920972222227</c:v>
                </c:pt>
                <c:pt idx="443">
                  <c:v>7.3671735763888899E-2</c:v>
                </c:pt>
                <c:pt idx="444">
                  <c:v>1.7437097222222225E-3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1.0898185763888891E-2</c:v>
                </c:pt>
                <c:pt idx="513">
                  <c:v>0.27245464409722225</c:v>
                </c:pt>
                <c:pt idx="514">
                  <c:v>1.8988998874999998</c:v>
                </c:pt>
                <c:pt idx="515">
                  <c:v>6.0698535430555554</c:v>
                </c:pt>
                <c:pt idx="516">
                  <c:v>12.303615800000003</c:v>
                </c:pt>
                <c:pt idx="517">
                  <c:v>18.319850269097227</c:v>
                </c:pt>
                <c:pt idx="518">
                  <c:v>20.907515496875</c:v>
                </c:pt>
                <c:pt idx="519">
                  <c:v>20.907515496875</c:v>
                </c:pt>
                <c:pt idx="520">
                  <c:v>19.777591596875006</c:v>
                </c:pt>
                <c:pt idx="521">
                  <c:v>17.964133485763892</c:v>
                </c:pt>
                <c:pt idx="522">
                  <c:v>16.070028799999999</c:v>
                </c:pt>
                <c:pt idx="523">
                  <c:v>13.811924709722224</c:v>
                </c:pt>
                <c:pt idx="524">
                  <c:v>10.473156519097222</c:v>
                </c:pt>
                <c:pt idx="525">
                  <c:v>6.1731683440972223</c:v>
                </c:pt>
                <c:pt idx="526">
                  <c:v>2.5179168388888891</c:v>
                </c:pt>
                <c:pt idx="527">
                  <c:v>0.69748388888888901</c:v>
                </c:pt>
                <c:pt idx="528">
                  <c:v>0.17437097222222225</c:v>
                </c:pt>
                <c:pt idx="529">
                  <c:v>4.3592743055555563E-2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1.7437097222222225E-3</c:v>
                </c:pt>
                <c:pt idx="534">
                  <c:v>6.2773549999999997E-2</c:v>
                </c:pt>
                <c:pt idx="535">
                  <c:v>0.44638968888888897</c:v>
                </c:pt>
                <c:pt idx="536">
                  <c:v>1.1787477722222224</c:v>
                </c:pt>
                <c:pt idx="537">
                  <c:v>2.9311760430555558</c:v>
                </c:pt>
                <c:pt idx="538">
                  <c:v>7.3671735763888897</c:v>
                </c:pt>
                <c:pt idx="539">
                  <c:v>15.407419105555556</c:v>
                </c:pt>
                <c:pt idx="540">
                  <c:v>23.261523621875003</c:v>
                </c:pt>
                <c:pt idx="541">
                  <c:v>26.166544019097223</c:v>
                </c:pt>
                <c:pt idx="542">
                  <c:v>26.166544019097223</c:v>
                </c:pt>
                <c:pt idx="543">
                  <c:v>25.741078846875002</c:v>
                </c:pt>
                <c:pt idx="544">
                  <c:v>24.279414172222221</c:v>
                </c:pt>
                <c:pt idx="545">
                  <c:v>21.678235194097226</c:v>
                </c:pt>
                <c:pt idx="546">
                  <c:v>17.611904121875007</c:v>
                </c:pt>
                <c:pt idx="547">
                  <c:v>14.919616310763887</c:v>
                </c:pt>
                <c:pt idx="548">
                  <c:v>12.896477105555554</c:v>
                </c:pt>
                <c:pt idx="549">
                  <c:v>11.582155902430557</c:v>
                </c:pt>
                <c:pt idx="550">
                  <c:v>10.338454943055556</c:v>
                </c:pt>
                <c:pt idx="551">
                  <c:v>9.4199558468749984</c:v>
                </c:pt>
                <c:pt idx="552">
                  <c:v>8.9142800274305571</c:v>
                </c:pt>
                <c:pt idx="553">
                  <c:v>8.1819219440972226</c:v>
                </c:pt>
                <c:pt idx="554">
                  <c:v>7.7111203190972235</c:v>
                </c:pt>
                <c:pt idx="555">
                  <c:v>7.4809506357638895</c:v>
                </c:pt>
                <c:pt idx="556">
                  <c:v>7.4809506357638895</c:v>
                </c:pt>
                <c:pt idx="557">
                  <c:v>7.7111203190972235</c:v>
                </c:pt>
                <c:pt idx="558">
                  <c:v>8.3018019875000011</c:v>
                </c:pt>
                <c:pt idx="559">
                  <c:v>9.1653742274305561</c:v>
                </c:pt>
                <c:pt idx="560">
                  <c:v>11.868124296875001</c:v>
                </c:pt>
                <c:pt idx="561">
                  <c:v>12.598302743055557</c:v>
                </c:pt>
                <c:pt idx="562">
                  <c:v>12.598302743055557</c:v>
                </c:pt>
                <c:pt idx="563">
                  <c:v>12.598302743055557</c:v>
                </c:pt>
                <c:pt idx="564">
                  <c:v>10.338454943055556</c:v>
                </c:pt>
                <c:pt idx="565">
                  <c:v>4.4468957190972223</c:v>
                </c:pt>
                <c:pt idx="566">
                  <c:v>1.0043768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66F-41A7-A18A-8972D4A0F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906064"/>
        <c:axId val="766272336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 Accel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7662723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/ 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906064"/>
        <c:crosses val="max"/>
        <c:crossBetween val="between"/>
      </c:valAx>
      <c:catAx>
        <c:axId val="763906064"/>
        <c:scaling>
          <c:orientation val="minMax"/>
        </c:scaling>
        <c:delete val="1"/>
        <c:axPos val="b"/>
        <c:majorTickMark val="out"/>
        <c:minorTickMark val="none"/>
        <c:tickLblPos val="nextTo"/>
        <c:crossAx val="766272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</a:t>
            </a:r>
            <a:r>
              <a:rPr lang="en-GB" baseline="0"/>
              <a:t>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WLTC_class_3!$Z$598:$Z$1030</c:f>
              <c:numCache>
                <c:formatCode>General</c:formatCode>
                <c:ptCount val="433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307.49180555555557</c:v>
                </c:pt>
                <c:pt idx="11">
                  <c:v>471.77150940972228</c:v>
                </c:pt>
                <c:pt idx="12">
                  <c:v>725.73960510798611</c:v>
                </c:pt>
                <c:pt idx="13">
                  <c:v>1204.3295156888889</c:v>
                </c:pt>
                <c:pt idx="14">
                  <c:v>1565.2683872746525</c:v>
                </c:pt>
                <c:pt idx="15">
                  <c:v>1764.5457351541668</c:v>
                </c:pt>
                <c:pt idx="16">
                  <c:v>1862.4291267652777</c:v>
                </c:pt>
                <c:pt idx="17">
                  <c:v>1784.1018756163194</c:v>
                </c:pt>
                <c:pt idx="18">
                  <c:v>1587.2800658940969</c:v>
                </c:pt>
                <c:pt idx="19">
                  <c:v>1450.2149166611109</c:v>
                </c:pt>
                <c:pt idx="20">
                  <c:v>1433.1875091055558</c:v>
                </c:pt>
                <c:pt idx="21">
                  <c:v>1373.1369924690973</c:v>
                </c:pt>
                <c:pt idx="22">
                  <c:v>1058.2896820888886</c:v>
                </c:pt>
                <c:pt idx="23">
                  <c:v>603.28610212465333</c:v>
                </c:pt>
                <c:pt idx="24">
                  <c:v>291.43583388854211</c:v>
                </c:pt>
                <c:pt idx="25">
                  <c:v>215.93561318576326</c:v>
                </c:pt>
                <c:pt idx="26">
                  <c:v>215.51319950555597</c:v>
                </c:pt>
                <c:pt idx="27">
                  <c:v>169.87932104305537</c:v>
                </c:pt>
                <c:pt idx="28">
                  <c:v>78.622026376388476</c:v>
                </c:pt>
                <c:pt idx="29">
                  <c:v>-29.197936145833097</c:v>
                </c:pt>
                <c:pt idx="30">
                  <c:v>-63.513789669791848</c:v>
                </c:pt>
                <c:pt idx="31">
                  <c:v>22.111322594097231</c:v>
                </c:pt>
                <c:pt idx="32">
                  <c:v>154.53990661666646</c:v>
                </c:pt>
                <c:pt idx="33">
                  <c:v>258.66712787465298</c:v>
                </c:pt>
                <c:pt idx="34">
                  <c:v>363.95522388020902</c:v>
                </c:pt>
                <c:pt idx="35">
                  <c:v>426.02099196909762</c:v>
                </c:pt>
                <c:pt idx="36">
                  <c:v>383.60425794409707</c:v>
                </c:pt>
                <c:pt idx="37">
                  <c:v>295.22016097222178</c:v>
                </c:pt>
                <c:pt idx="38">
                  <c:v>250.42849430555555</c:v>
                </c:pt>
                <c:pt idx="39">
                  <c:v>265.35904986111132</c:v>
                </c:pt>
                <c:pt idx="40">
                  <c:v>355.34387235798658</c:v>
                </c:pt>
                <c:pt idx="41">
                  <c:v>492.14611629131969</c:v>
                </c:pt>
                <c:pt idx="42">
                  <c:v>585.84460456909665</c:v>
                </c:pt>
                <c:pt idx="43">
                  <c:v>650.62009756631858</c:v>
                </c:pt>
                <c:pt idx="44">
                  <c:v>671.60481327743094</c:v>
                </c:pt>
                <c:pt idx="45">
                  <c:v>617.65732172777837</c:v>
                </c:pt>
                <c:pt idx="46">
                  <c:v>487.82468555416648</c:v>
                </c:pt>
                <c:pt idx="47">
                  <c:v>340.36048746527752</c:v>
                </c:pt>
                <c:pt idx="48">
                  <c:v>265.7077096874998</c:v>
                </c:pt>
                <c:pt idx="49">
                  <c:v>235.38495142743096</c:v>
                </c:pt>
                <c:pt idx="50">
                  <c:v>234.46427269409767</c:v>
                </c:pt>
                <c:pt idx="51">
                  <c:v>338.51912999861088</c:v>
                </c:pt>
                <c:pt idx="52">
                  <c:v>534.92022869131881</c:v>
                </c:pt>
                <c:pt idx="53">
                  <c:v>600.26068363854188</c:v>
                </c:pt>
                <c:pt idx="54">
                  <c:v>470.18174846666705</c:v>
                </c:pt>
                <c:pt idx="55">
                  <c:v>396.9766856857633</c:v>
                </c:pt>
                <c:pt idx="56">
                  <c:v>413.84973387187461</c:v>
                </c:pt>
                <c:pt idx="57">
                  <c:v>415.80617618020898</c:v>
                </c:pt>
                <c:pt idx="58">
                  <c:v>387.91545705520855</c:v>
                </c:pt>
                <c:pt idx="59">
                  <c:v>314.25310639965198</c:v>
                </c:pt>
                <c:pt idx="60">
                  <c:v>164.45190135555575</c:v>
                </c:pt>
                <c:pt idx="61">
                  <c:v>-93.301352222221368</c:v>
                </c:pt>
                <c:pt idx="62">
                  <c:v>-296.04563095694419</c:v>
                </c:pt>
                <c:pt idx="63">
                  <c:v>-335.63795010034744</c:v>
                </c:pt>
                <c:pt idx="64">
                  <c:v>-463.99275122534709</c:v>
                </c:pt>
                <c:pt idx="65">
                  <c:v>-774.90442664444413</c:v>
                </c:pt>
                <c:pt idx="66">
                  <c:v>-954.90367364444455</c:v>
                </c:pt>
                <c:pt idx="67">
                  <c:v>-775.17461953333373</c:v>
                </c:pt>
                <c:pt idx="68">
                  <c:v>-515.33454028645917</c:v>
                </c:pt>
                <c:pt idx="69">
                  <c:v>-611.70787927812501</c:v>
                </c:pt>
                <c:pt idx="70">
                  <c:v>-1039.1572350347219</c:v>
                </c:pt>
                <c:pt idx="71">
                  <c:v>-1350.1922779166666</c:v>
                </c:pt>
                <c:pt idx="72">
                  <c:v>-1405.7735844170138</c:v>
                </c:pt>
                <c:pt idx="73">
                  <c:v>-966.19751727916662</c:v>
                </c:pt>
                <c:pt idx="74">
                  <c:v>-341.97168825312508</c:v>
                </c:pt>
                <c:pt idx="75">
                  <c:v>74.880271666666715</c:v>
                </c:pt>
                <c:pt idx="76">
                  <c:v>463.60872721354173</c:v>
                </c:pt>
                <c:pt idx="77">
                  <c:v>1137.2165387499999</c:v>
                </c:pt>
                <c:pt idx="78">
                  <c:v>1547.5343413541666</c:v>
                </c:pt>
                <c:pt idx="79">
                  <c:v>1525.3996080222221</c:v>
                </c:pt>
                <c:pt idx="80">
                  <c:v>1506.2518494444444</c:v>
                </c:pt>
                <c:pt idx="81">
                  <c:v>1098.6585522222222</c:v>
                </c:pt>
                <c:pt idx="82">
                  <c:v>805.80168319444454</c:v>
                </c:pt>
                <c:pt idx="83">
                  <c:v>811.90466722222232</c:v>
                </c:pt>
                <c:pt idx="84">
                  <c:v>818.35639319444454</c:v>
                </c:pt>
                <c:pt idx="85">
                  <c:v>571.33741666666629</c:v>
                </c:pt>
                <c:pt idx="86">
                  <c:v>303.63756584687502</c:v>
                </c:pt>
                <c:pt idx="87">
                  <c:v>35.592024574653209</c:v>
                </c:pt>
                <c:pt idx="88">
                  <c:v>-492.17585447916633</c:v>
                </c:pt>
                <c:pt idx="89">
                  <c:v>-861.2552349031248</c:v>
                </c:pt>
                <c:pt idx="90">
                  <c:v>-1081.758802290278</c:v>
                </c:pt>
                <c:pt idx="91">
                  <c:v>-1153.5488035725696</c:v>
                </c:pt>
                <c:pt idx="92">
                  <c:v>-714.98583178333331</c:v>
                </c:pt>
                <c:pt idx="93">
                  <c:v>-404.69749153090311</c:v>
                </c:pt>
                <c:pt idx="94">
                  <c:v>-154.71420847534768</c:v>
                </c:pt>
                <c:pt idx="95">
                  <c:v>532.09134708020872</c:v>
                </c:pt>
                <c:pt idx="96">
                  <c:v>924.49161937465271</c:v>
                </c:pt>
                <c:pt idx="97">
                  <c:v>869.89241631631921</c:v>
                </c:pt>
                <c:pt idx="98">
                  <c:v>859.30369796909724</c:v>
                </c:pt>
                <c:pt idx="99">
                  <c:v>850.29085728333359</c:v>
                </c:pt>
                <c:pt idx="100">
                  <c:v>571.47220036076385</c:v>
                </c:pt>
                <c:pt idx="101">
                  <c:v>319.25348144131954</c:v>
                </c:pt>
                <c:pt idx="102">
                  <c:v>334.7245870107642</c:v>
                </c:pt>
                <c:pt idx="103">
                  <c:v>441.15786437638911</c:v>
                </c:pt>
                <c:pt idx="104">
                  <c:v>413.82731199965309</c:v>
                </c:pt>
                <c:pt idx="105">
                  <c:v>161.44424843888828</c:v>
                </c:pt>
                <c:pt idx="106">
                  <c:v>-527.64905427222254</c:v>
                </c:pt>
                <c:pt idx="107">
                  <c:v>-792.31742468090238</c:v>
                </c:pt>
                <c:pt idx="108">
                  <c:v>-589.18556540138877</c:v>
                </c:pt>
                <c:pt idx="109">
                  <c:v>-415.77444860034728</c:v>
                </c:pt>
                <c:pt idx="110">
                  <c:v>-104.77729034583366</c:v>
                </c:pt>
                <c:pt idx="111">
                  <c:v>58.334127994444344</c:v>
                </c:pt>
                <c:pt idx="112">
                  <c:v>147.54953857638901</c:v>
                </c:pt>
                <c:pt idx="113">
                  <c:v>162.48009413194421</c:v>
                </c:pt>
                <c:pt idx="114">
                  <c:v>12.991884982985884</c:v>
                </c:pt>
                <c:pt idx="115">
                  <c:v>-272.4672544892361</c:v>
                </c:pt>
                <c:pt idx="116">
                  <c:v>-544.51286586423601</c:v>
                </c:pt>
                <c:pt idx="117">
                  <c:v>-593.33250198923588</c:v>
                </c:pt>
                <c:pt idx="118">
                  <c:v>-297.51873719999986</c:v>
                </c:pt>
                <c:pt idx="119">
                  <c:v>224.185827222222</c:v>
                </c:pt>
                <c:pt idx="120">
                  <c:v>927.24018288333343</c:v>
                </c:pt>
                <c:pt idx="121">
                  <c:v>1350.4470928857641</c:v>
                </c:pt>
                <c:pt idx="122">
                  <c:v>879.33028624687483</c:v>
                </c:pt>
                <c:pt idx="123">
                  <c:v>193.83382076527747</c:v>
                </c:pt>
                <c:pt idx="124">
                  <c:v>-314.92976089444448</c:v>
                </c:pt>
                <c:pt idx="125">
                  <c:v>-916.82468924479133</c:v>
                </c:pt>
                <c:pt idx="126">
                  <c:v>-803.87730722534718</c:v>
                </c:pt>
                <c:pt idx="127">
                  <c:v>-119.2169505555556</c:v>
                </c:pt>
                <c:pt idx="128">
                  <c:v>313.76916055555557</c:v>
                </c:pt>
                <c:pt idx="129">
                  <c:v>762.77564579861109</c:v>
                </c:pt>
                <c:pt idx="130">
                  <c:v>990.52654777777775</c:v>
                </c:pt>
                <c:pt idx="131">
                  <c:v>859.91142186631964</c:v>
                </c:pt>
                <c:pt idx="132">
                  <c:v>773.90748866527781</c:v>
                </c:pt>
                <c:pt idx="133">
                  <c:v>687.89396506076366</c:v>
                </c:pt>
                <c:pt idx="134">
                  <c:v>795.44844777777791</c:v>
                </c:pt>
                <c:pt idx="135">
                  <c:v>1069.9335090541665</c:v>
                </c:pt>
                <c:pt idx="136">
                  <c:v>1421.464153774652</c:v>
                </c:pt>
                <c:pt idx="137">
                  <c:v>1390.4926944388887</c:v>
                </c:pt>
                <c:pt idx="138">
                  <c:v>1026.7233049875008</c:v>
                </c:pt>
                <c:pt idx="139">
                  <c:v>795.99497759861174</c:v>
                </c:pt>
                <c:pt idx="140">
                  <c:v>487.44555186666605</c:v>
                </c:pt>
                <c:pt idx="141">
                  <c:v>294.44032785798589</c:v>
                </c:pt>
                <c:pt idx="142">
                  <c:v>279.87551541666733</c:v>
                </c:pt>
                <c:pt idx="143">
                  <c:v>295.54017276527759</c:v>
                </c:pt>
                <c:pt idx="144">
                  <c:v>311.20831753333334</c:v>
                </c:pt>
                <c:pt idx="145">
                  <c:v>342.18235137465325</c:v>
                </c:pt>
                <c:pt idx="146">
                  <c:v>388.47012098298615</c:v>
                </c:pt>
                <c:pt idx="147">
                  <c:v>375.80987548576371</c:v>
                </c:pt>
                <c:pt idx="148">
                  <c:v>302.30402277777756</c:v>
                </c:pt>
                <c:pt idx="149">
                  <c:v>437.06307484409683</c:v>
                </c:pt>
                <c:pt idx="150">
                  <c:v>591.04525987465229</c:v>
                </c:pt>
                <c:pt idx="151">
                  <c:v>535.72023764444532</c:v>
                </c:pt>
                <c:pt idx="152">
                  <c:v>389.67890668888867</c:v>
                </c:pt>
                <c:pt idx="153">
                  <c:v>285.57696922187438</c:v>
                </c:pt>
                <c:pt idx="154">
                  <c:v>271.05923694305579</c:v>
                </c:pt>
                <c:pt idx="155">
                  <c:v>271.05923694305579</c:v>
                </c:pt>
                <c:pt idx="156">
                  <c:v>331.19515429687505</c:v>
                </c:pt>
                <c:pt idx="157">
                  <c:v>422.44198670520859</c:v>
                </c:pt>
                <c:pt idx="158">
                  <c:v>485.10889872083334</c:v>
                </c:pt>
                <c:pt idx="159">
                  <c:v>443.73490310972159</c:v>
                </c:pt>
                <c:pt idx="160">
                  <c:v>326.02021870972203</c:v>
                </c:pt>
                <c:pt idx="161">
                  <c:v>251.36744093194528</c:v>
                </c:pt>
                <c:pt idx="162">
                  <c:v>191.21147091631946</c:v>
                </c:pt>
                <c:pt idx="163">
                  <c:v>84.971309402430123</c:v>
                </c:pt>
                <c:pt idx="164">
                  <c:v>6.9078354079867523</c:v>
                </c:pt>
                <c:pt idx="165">
                  <c:v>-71.515278716667126</c:v>
                </c:pt>
                <c:pt idx="166">
                  <c:v>-330.65608930590253</c:v>
                </c:pt>
                <c:pt idx="167">
                  <c:v>-803.70401340312503</c:v>
                </c:pt>
                <c:pt idx="168">
                  <c:v>-1207.8185276114584</c:v>
                </c:pt>
                <c:pt idx="169">
                  <c:v>-1328.9708946697913</c:v>
                </c:pt>
                <c:pt idx="170">
                  <c:v>-1357.9300308680558</c:v>
                </c:pt>
                <c:pt idx="171">
                  <c:v>-1399.967031042014</c:v>
                </c:pt>
                <c:pt idx="172">
                  <c:v>-1230.5272131333331</c:v>
                </c:pt>
                <c:pt idx="173">
                  <c:v>-788.45502552812479</c:v>
                </c:pt>
                <c:pt idx="174">
                  <c:v>-59.494728333333313</c:v>
                </c:pt>
                <c:pt idx="175">
                  <c:v>762.55070724444454</c:v>
                </c:pt>
                <c:pt idx="176">
                  <c:v>1109.9709922222223</c:v>
                </c:pt>
                <c:pt idx="177">
                  <c:v>1129.6448741496527</c:v>
                </c:pt>
                <c:pt idx="178">
                  <c:v>1150.5454558666665</c:v>
                </c:pt>
                <c:pt idx="179">
                  <c:v>1336.4079678666671</c:v>
                </c:pt>
                <c:pt idx="180">
                  <c:v>1645.9456000246521</c:v>
                </c:pt>
                <c:pt idx="181">
                  <c:v>1675.7011756385414</c:v>
                </c:pt>
                <c:pt idx="182">
                  <c:v>1601.1974439829864</c:v>
                </c:pt>
                <c:pt idx="183">
                  <c:v>1379.2330016579863</c:v>
                </c:pt>
                <c:pt idx="184">
                  <c:v>1212.0979320746526</c:v>
                </c:pt>
                <c:pt idx="185">
                  <c:v>1256.5434313024309</c:v>
                </c:pt>
                <c:pt idx="186">
                  <c:v>1092.0239263024303</c:v>
                </c:pt>
                <c:pt idx="187">
                  <c:v>893.58395395798607</c:v>
                </c:pt>
                <c:pt idx="188">
                  <c:v>827.90779383020833</c:v>
                </c:pt>
                <c:pt idx="189">
                  <c:v>761.99230954305551</c:v>
                </c:pt>
                <c:pt idx="190">
                  <c:v>664.32989208020899</c:v>
                </c:pt>
                <c:pt idx="191">
                  <c:v>580.11718469131881</c:v>
                </c:pt>
                <c:pt idx="192">
                  <c:v>509.27572043888824</c:v>
                </c:pt>
                <c:pt idx="193">
                  <c:v>452.30202066632012</c:v>
                </c:pt>
                <c:pt idx="194">
                  <c:v>439.03104083888934</c:v>
                </c:pt>
                <c:pt idx="195">
                  <c:v>500.97823666666693</c:v>
                </c:pt>
                <c:pt idx="196">
                  <c:v>519.83606244409759</c:v>
                </c:pt>
                <c:pt idx="197">
                  <c:v>433.08407777222141</c:v>
                </c:pt>
                <c:pt idx="198">
                  <c:v>359.00018529131864</c:v>
                </c:pt>
                <c:pt idx="199">
                  <c:v>359.00018529132075</c:v>
                </c:pt>
                <c:pt idx="200">
                  <c:v>404.36160910972308</c:v>
                </c:pt>
                <c:pt idx="201">
                  <c:v>435.93722280520751</c:v>
                </c:pt>
                <c:pt idx="202">
                  <c:v>333.14568319444322</c:v>
                </c:pt>
                <c:pt idx="203">
                  <c:v>-27.482372133333286</c:v>
                </c:pt>
                <c:pt idx="204">
                  <c:v>-546.93968959201266</c:v>
                </c:pt>
                <c:pt idx="205">
                  <c:v>-1015.2647348475693</c:v>
                </c:pt>
                <c:pt idx="206">
                  <c:v>-1264.6345858902787</c:v>
                </c:pt>
                <c:pt idx="207">
                  <c:v>-1184.1259128197919</c:v>
                </c:pt>
                <c:pt idx="208">
                  <c:v>-799.0692329614584</c:v>
                </c:pt>
                <c:pt idx="209">
                  <c:v>-286.38313522256948</c:v>
                </c:pt>
                <c:pt idx="210">
                  <c:v>83.596912331944438</c:v>
                </c:pt>
                <c:pt idx="211">
                  <c:v>337.05584479131988</c:v>
                </c:pt>
                <c:pt idx="212">
                  <c:v>743.08935260798694</c:v>
                </c:pt>
                <c:pt idx="213">
                  <c:v>1185.9134739718745</c:v>
                </c:pt>
                <c:pt idx="214">
                  <c:v>1260.6520883944436</c:v>
                </c:pt>
                <c:pt idx="215">
                  <c:v>915.37042233194506</c:v>
                </c:pt>
                <c:pt idx="216">
                  <c:v>518.14482824965307</c:v>
                </c:pt>
                <c:pt idx="217">
                  <c:v>250.777154131944</c:v>
                </c:pt>
                <c:pt idx="218">
                  <c:v>24.519303602430142</c:v>
                </c:pt>
                <c:pt idx="219">
                  <c:v>-145.14671958368012</c:v>
                </c:pt>
                <c:pt idx="220">
                  <c:v>-316.42741797256917</c:v>
                </c:pt>
                <c:pt idx="221">
                  <c:v>-639.70465194583335</c:v>
                </c:pt>
                <c:pt idx="222">
                  <c:v>-908.21790229201326</c:v>
                </c:pt>
                <c:pt idx="223">
                  <c:v>-997.41321915312528</c:v>
                </c:pt>
                <c:pt idx="224">
                  <c:v>-1070.9037733420141</c:v>
                </c:pt>
                <c:pt idx="225">
                  <c:v>-1173.2615241003473</c:v>
                </c:pt>
                <c:pt idx="226">
                  <c:v>-1185.2721966670144</c:v>
                </c:pt>
                <c:pt idx="227">
                  <c:v>-1060.1423456142363</c:v>
                </c:pt>
                <c:pt idx="228">
                  <c:v>-559.28692347222204</c:v>
                </c:pt>
                <c:pt idx="229">
                  <c:v>170.78455274305557</c:v>
                </c:pt>
                <c:pt idx="230">
                  <c:v>829.25474319444425</c:v>
                </c:pt>
                <c:pt idx="231">
                  <c:v>1193.4277603875</c:v>
                </c:pt>
                <c:pt idx="232">
                  <c:v>1155.4836418</c:v>
                </c:pt>
                <c:pt idx="233">
                  <c:v>1087.9526104552083</c:v>
                </c:pt>
                <c:pt idx="234">
                  <c:v>960.99840310555567</c:v>
                </c:pt>
                <c:pt idx="235">
                  <c:v>847.67263607638904</c:v>
                </c:pt>
                <c:pt idx="236">
                  <c:v>824.04572314965287</c:v>
                </c:pt>
                <c:pt idx="237">
                  <c:v>785.54884858020785</c:v>
                </c:pt>
                <c:pt idx="238">
                  <c:v>866.16511360798552</c:v>
                </c:pt>
                <c:pt idx="239">
                  <c:v>994.36080122083342</c:v>
                </c:pt>
                <c:pt idx="240">
                  <c:v>974.17902277777762</c:v>
                </c:pt>
                <c:pt idx="241">
                  <c:v>804.06613291631982</c:v>
                </c:pt>
                <c:pt idx="242">
                  <c:v>541.05293790243149</c:v>
                </c:pt>
                <c:pt idx="243">
                  <c:v>408.76820993194445</c:v>
                </c:pt>
                <c:pt idx="244">
                  <c:v>425.81083388854086</c:v>
                </c:pt>
                <c:pt idx="245">
                  <c:v>428.37408718020748</c:v>
                </c:pt>
                <c:pt idx="246">
                  <c:v>400.67299648750082</c:v>
                </c:pt>
                <c:pt idx="247">
                  <c:v>432.27781732083361</c:v>
                </c:pt>
                <c:pt idx="248">
                  <c:v>510.0156535246519</c:v>
                </c:pt>
                <c:pt idx="249">
                  <c:v>514.04493076527797</c:v>
                </c:pt>
                <c:pt idx="250">
                  <c:v>502.29708138020834</c:v>
                </c:pt>
                <c:pt idx="251">
                  <c:v>580.63954893020832</c:v>
                </c:pt>
                <c:pt idx="252">
                  <c:v>646.00092839409808</c:v>
                </c:pt>
                <c:pt idx="253">
                  <c:v>592.04341051354174</c:v>
                </c:pt>
                <c:pt idx="254">
                  <c:v>461.58129513020754</c:v>
                </c:pt>
                <c:pt idx="255">
                  <c:v>373.47967913333332</c:v>
                </c:pt>
                <c:pt idx="256">
                  <c:v>359.54129440972304</c:v>
                </c:pt>
                <c:pt idx="257">
                  <c:v>405.32861932777826</c:v>
                </c:pt>
                <c:pt idx="258">
                  <c:v>527.27746686076398</c:v>
                </c:pt>
                <c:pt idx="259">
                  <c:v>666.72666215243044</c:v>
                </c:pt>
                <c:pt idx="260">
                  <c:v>673.97700717743032</c:v>
                </c:pt>
                <c:pt idx="261">
                  <c:v>559.81600319131962</c:v>
                </c:pt>
                <c:pt idx="262">
                  <c:v>503.30569427742995</c:v>
                </c:pt>
                <c:pt idx="263">
                  <c:v>506.54899436076323</c:v>
                </c:pt>
                <c:pt idx="264">
                  <c:v>479.96257010798615</c:v>
                </c:pt>
                <c:pt idx="265">
                  <c:v>407.51035399965281</c:v>
                </c:pt>
                <c:pt idx="266">
                  <c:v>363.27100738750039</c:v>
                </c:pt>
                <c:pt idx="267">
                  <c:v>498.19919929687524</c:v>
                </c:pt>
                <c:pt idx="268">
                  <c:v>682.94573707465247</c:v>
                </c:pt>
                <c:pt idx="269">
                  <c:v>690.32991182083288</c:v>
                </c:pt>
                <c:pt idx="270">
                  <c:v>591.59642066111235</c:v>
                </c:pt>
                <c:pt idx="271">
                  <c:v>654.82873055416678</c:v>
                </c:pt>
                <c:pt idx="272">
                  <c:v>916.96043924444268</c:v>
                </c:pt>
                <c:pt idx="273">
                  <c:v>901.12616506631934</c:v>
                </c:pt>
                <c:pt idx="274">
                  <c:v>639.87760429131981</c:v>
                </c:pt>
                <c:pt idx="275">
                  <c:v>553.45692446666794</c:v>
                </c:pt>
                <c:pt idx="276">
                  <c:v>661.79476877638854</c:v>
                </c:pt>
                <c:pt idx="277">
                  <c:v>788.98128438749916</c:v>
                </c:pt>
                <c:pt idx="278">
                  <c:v>708.58904500000006</c:v>
                </c:pt>
                <c:pt idx="279">
                  <c:v>488.6220632208333</c:v>
                </c:pt>
                <c:pt idx="280">
                  <c:v>353.57965832465408</c:v>
                </c:pt>
                <c:pt idx="281">
                  <c:v>306.79100809861075</c:v>
                </c:pt>
                <c:pt idx="282">
                  <c:v>289.21001376527818</c:v>
                </c:pt>
                <c:pt idx="283">
                  <c:v>256.71241355416674</c:v>
                </c:pt>
                <c:pt idx="284">
                  <c:v>178.13105777222219</c:v>
                </c:pt>
                <c:pt idx="285">
                  <c:v>82.71370763576482</c:v>
                </c:pt>
                <c:pt idx="286">
                  <c:v>0.39209449965159138</c:v>
                </c:pt>
                <c:pt idx="287">
                  <c:v>36.395464166319897</c:v>
                </c:pt>
                <c:pt idx="288">
                  <c:v>180.14163720000047</c:v>
                </c:pt>
                <c:pt idx="289">
                  <c:v>312.06846874999917</c:v>
                </c:pt>
                <c:pt idx="290">
                  <c:v>222.48513541666665</c:v>
                </c:pt>
                <c:pt idx="291">
                  <c:v>67.120188576388898</c:v>
                </c:pt>
                <c:pt idx="292">
                  <c:v>210.45353833333334</c:v>
                </c:pt>
                <c:pt idx="293">
                  <c:v>359.75909388888891</c:v>
                </c:pt>
                <c:pt idx="294">
                  <c:v>374.6896494444436</c:v>
                </c:pt>
                <c:pt idx="295">
                  <c:v>420.074613344098</c:v>
                </c:pt>
                <c:pt idx="296">
                  <c:v>436.7902917277778</c:v>
                </c:pt>
                <c:pt idx="297">
                  <c:v>408.1236217763884</c:v>
                </c:pt>
                <c:pt idx="298">
                  <c:v>348.9999279163203</c:v>
                </c:pt>
                <c:pt idx="299">
                  <c:v>273.15096526909599</c:v>
                </c:pt>
                <c:pt idx="300">
                  <c:v>181.18572445520789</c:v>
                </c:pt>
                <c:pt idx="301">
                  <c:v>71.949869638542964</c:v>
                </c:pt>
                <c:pt idx="302">
                  <c:v>-24.035058012499945</c:v>
                </c:pt>
                <c:pt idx="303">
                  <c:v>-46.960522644444666</c:v>
                </c:pt>
                <c:pt idx="304">
                  <c:v>6.044929727778424</c:v>
                </c:pt>
                <c:pt idx="305">
                  <c:v>105.05741444305562</c:v>
                </c:pt>
                <c:pt idx="306">
                  <c:v>221.7838513579857</c:v>
                </c:pt>
                <c:pt idx="307">
                  <c:v>295.35552910798566</c:v>
                </c:pt>
                <c:pt idx="308">
                  <c:v>310.28608466354143</c:v>
                </c:pt>
                <c:pt idx="309">
                  <c:v>264.95517576527794</c:v>
                </c:pt>
                <c:pt idx="310">
                  <c:v>188.68990242187519</c:v>
                </c:pt>
                <c:pt idx="311">
                  <c:v>51.113451371875357</c:v>
                </c:pt>
                <c:pt idx="312">
                  <c:v>-627.07029040312455</c:v>
                </c:pt>
                <c:pt idx="313">
                  <c:v>-1264.6345858902787</c:v>
                </c:pt>
                <c:pt idx="314">
                  <c:v>-1184.1259128197919</c:v>
                </c:pt>
                <c:pt idx="315">
                  <c:v>-799.0692329614584</c:v>
                </c:pt>
                <c:pt idx="316">
                  <c:v>-286.38313522256948</c:v>
                </c:pt>
                <c:pt idx="317">
                  <c:v>83.596912331944438</c:v>
                </c:pt>
                <c:pt idx="318">
                  <c:v>337.05584479131988</c:v>
                </c:pt>
                <c:pt idx="319">
                  <c:v>743.08935260798694</c:v>
                </c:pt>
                <c:pt idx="320">
                  <c:v>1185.9134739718745</c:v>
                </c:pt>
                <c:pt idx="321">
                  <c:v>1260.6520883944436</c:v>
                </c:pt>
                <c:pt idx="322">
                  <c:v>915.37042233194506</c:v>
                </c:pt>
                <c:pt idx="323">
                  <c:v>667.4503838052085</c:v>
                </c:pt>
                <c:pt idx="324">
                  <c:v>927.31657763888836</c:v>
                </c:pt>
                <c:pt idx="325">
                  <c:v>911.9718499652779</c:v>
                </c:pt>
                <c:pt idx="326">
                  <c:v>633.81057160798662</c:v>
                </c:pt>
                <c:pt idx="327">
                  <c:v>445.33812102222203</c:v>
                </c:pt>
                <c:pt idx="328">
                  <c:v>295.0020330208331</c:v>
                </c:pt>
                <c:pt idx="329">
                  <c:v>385.10019664965284</c:v>
                </c:pt>
                <c:pt idx="330">
                  <c:v>521.5432363802081</c:v>
                </c:pt>
                <c:pt idx="331">
                  <c:v>735.80214332465243</c:v>
                </c:pt>
                <c:pt idx="332">
                  <c:v>835.02121658298586</c:v>
                </c:pt>
                <c:pt idx="333">
                  <c:v>754.24012992743019</c:v>
                </c:pt>
                <c:pt idx="334">
                  <c:v>372.79384210798548</c:v>
                </c:pt>
                <c:pt idx="335">
                  <c:v>-21.03278473923487</c:v>
                </c:pt>
                <c:pt idx="336">
                  <c:v>16.020298180209267</c:v>
                </c:pt>
                <c:pt idx="337">
                  <c:v>116.72897652777692</c:v>
                </c:pt>
                <c:pt idx="338">
                  <c:v>157.75815354131919</c:v>
                </c:pt>
                <c:pt idx="339">
                  <c:v>200.41900692743093</c:v>
                </c:pt>
                <c:pt idx="340">
                  <c:v>213.23269888020894</c:v>
                </c:pt>
                <c:pt idx="341">
                  <c:v>211.65420565416625</c:v>
                </c:pt>
                <c:pt idx="342">
                  <c:v>194.6311984319438</c:v>
                </c:pt>
                <c:pt idx="343">
                  <c:v>132.83047422083399</c:v>
                </c:pt>
                <c:pt idx="344">
                  <c:v>24.201430387500267</c:v>
                </c:pt>
                <c:pt idx="345">
                  <c:v>3.7036456163194202</c:v>
                </c:pt>
                <c:pt idx="346">
                  <c:v>73.879884609722239</c:v>
                </c:pt>
                <c:pt idx="347">
                  <c:v>130.65698111111089</c:v>
                </c:pt>
                <c:pt idx="348">
                  <c:v>143.15724124131944</c:v>
                </c:pt>
                <c:pt idx="349">
                  <c:v>125.8181866319442</c:v>
                </c:pt>
                <c:pt idx="350">
                  <c:v>152.81787008888909</c:v>
                </c:pt>
                <c:pt idx="351">
                  <c:v>226.05170408020859</c:v>
                </c:pt>
                <c:pt idx="352">
                  <c:v>255.44157763888848</c:v>
                </c:pt>
                <c:pt idx="353">
                  <c:v>269.90176749687475</c:v>
                </c:pt>
                <c:pt idx="354">
                  <c:v>299.76287860798629</c:v>
                </c:pt>
                <c:pt idx="355">
                  <c:v>330.09435541666733</c:v>
                </c:pt>
                <c:pt idx="356">
                  <c:v>435.55159126527781</c:v>
                </c:pt>
                <c:pt idx="357">
                  <c:v>528.9431866319436</c:v>
                </c:pt>
                <c:pt idx="358">
                  <c:v>473.08502515416706</c:v>
                </c:pt>
                <c:pt idx="359">
                  <c:v>340.66298004305622</c:v>
                </c:pt>
                <c:pt idx="360">
                  <c:v>131.14565576076367</c:v>
                </c:pt>
                <c:pt idx="361">
                  <c:v>-217.10463504479137</c:v>
                </c:pt>
                <c:pt idx="362">
                  <c:v>-721.09128286145869</c:v>
                </c:pt>
                <c:pt idx="363">
                  <c:v>-1173.0284671611114</c:v>
                </c:pt>
                <c:pt idx="364">
                  <c:v>-1343.4743234614584</c:v>
                </c:pt>
                <c:pt idx="365">
                  <c:v>-1362.165583901389</c:v>
                </c:pt>
                <c:pt idx="366">
                  <c:v>-1378.4078040364579</c:v>
                </c:pt>
                <c:pt idx="367">
                  <c:v>-914.42320608888872</c:v>
                </c:pt>
                <c:pt idx="368">
                  <c:v>6.4834473857639878</c:v>
                </c:pt>
                <c:pt idx="369">
                  <c:v>814.7382776388888</c:v>
                </c:pt>
                <c:pt idx="370">
                  <c:v>1479.6379617635419</c:v>
                </c:pt>
                <c:pt idx="371">
                  <c:v>1867.6654049430551</c:v>
                </c:pt>
                <c:pt idx="372">
                  <c:v>1826.9060259499995</c:v>
                </c:pt>
                <c:pt idx="373">
                  <c:v>1531.6702598746531</c:v>
                </c:pt>
                <c:pt idx="374">
                  <c:v>1128.8246482986117</c:v>
                </c:pt>
                <c:pt idx="375">
                  <c:v>734.86327881631973</c:v>
                </c:pt>
                <c:pt idx="376">
                  <c:v>440.75093878854187</c:v>
                </c:pt>
                <c:pt idx="377">
                  <c:v>276.9694999875</c:v>
                </c:pt>
                <c:pt idx="378">
                  <c:v>201.86204989965276</c:v>
                </c:pt>
                <c:pt idx="379">
                  <c:v>95.538190319096813</c:v>
                </c:pt>
                <c:pt idx="380">
                  <c:v>-102.13712425312498</c:v>
                </c:pt>
                <c:pt idx="381">
                  <c:v>-482.81919022777771</c:v>
                </c:pt>
                <c:pt idx="382">
                  <c:v>-1033.9999007809031</c:v>
                </c:pt>
                <c:pt idx="383">
                  <c:v>-1352.5961049458333</c:v>
                </c:pt>
                <c:pt idx="384">
                  <c:v>-1370.1321576947917</c:v>
                </c:pt>
                <c:pt idx="385">
                  <c:v>-1385.2191701388886</c:v>
                </c:pt>
                <c:pt idx="386">
                  <c:v>-1412.7876978336806</c:v>
                </c:pt>
                <c:pt idx="387">
                  <c:v>-1124.5342224725694</c:v>
                </c:pt>
                <c:pt idx="388">
                  <c:v>-741.41789666666693</c:v>
                </c:pt>
                <c:pt idx="389">
                  <c:v>-625.53759489444451</c:v>
                </c:pt>
                <c:pt idx="390">
                  <c:v>-493.7672612920137</c:v>
                </c:pt>
                <c:pt idx="391">
                  <c:v>-361.00737242222215</c:v>
                </c:pt>
                <c:pt idx="392">
                  <c:v>-332.26223553333341</c:v>
                </c:pt>
                <c:pt idx="393">
                  <c:v>-437.71729174479174</c:v>
                </c:pt>
                <c:pt idx="394">
                  <c:v>-498.31180475555561</c:v>
                </c:pt>
                <c:pt idx="395">
                  <c:v>-319.53878055868063</c:v>
                </c:pt>
                <c:pt idx="396">
                  <c:v>-6.0498611111111131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2C-4E94-B40C-4523F96962FB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149.30555555555557</c:v>
                </c:pt>
                <c:pt idx="11">
                  <c:v>313.54166666666669</c:v>
                </c:pt>
                <c:pt idx="12">
                  <c:v>567.36111111111109</c:v>
                </c:pt>
                <c:pt idx="13">
                  <c:v>1045.1388888888889</c:v>
                </c:pt>
                <c:pt idx="14">
                  <c:v>1403.4722222222219</c:v>
                </c:pt>
                <c:pt idx="15">
                  <c:v>1597.5694444444446</c:v>
                </c:pt>
                <c:pt idx="16">
                  <c:v>1687.1527777777778</c:v>
                </c:pt>
                <c:pt idx="17">
                  <c:v>1597.5694444444443</c:v>
                </c:pt>
                <c:pt idx="18">
                  <c:v>1388.5416666666663</c:v>
                </c:pt>
                <c:pt idx="19">
                  <c:v>1239.2361111111109</c:v>
                </c:pt>
                <c:pt idx="20">
                  <c:v>1209.3750000000002</c:v>
                </c:pt>
                <c:pt idx="21">
                  <c:v>1134.7222222222224</c:v>
                </c:pt>
                <c:pt idx="22">
                  <c:v>806.24999999999977</c:v>
                </c:pt>
                <c:pt idx="23">
                  <c:v>343.4027777777784</c:v>
                </c:pt>
                <c:pt idx="24">
                  <c:v>29.861111111111533</c:v>
                </c:pt>
                <c:pt idx="25">
                  <c:v>-44.791666666667304</c:v>
                </c:pt>
                <c:pt idx="26">
                  <c:v>-44.791666666666238</c:v>
                </c:pt>
                <c:pt idx="27">
                  <c:v>-89.583333333333542</c:v>
                </c:pt>
                <c:pt idx="28">
                  <c:v>-179.16666666666708</c:v>
                </c:pt>
                <c:pt idx="29">
                  <c:v>-283.68055555555532</c:v>
                </c:pt>
                <c:pt idx="30">
                  <c:v>-313.54166666666686</c:v>
                </c:pt>
                <c:pt idx="31">
                  <c:v>-223.95833333333331</c:v>
                </c:pt>
                <c:pt idx="32">
                  <c:v>-89.583333333333542</c:v>
                </c:pt>
                <c:pt idx="33">
                  <c:v>14.930555555555767</c:v>
                </c:pt>
                <c:pt idx="34">
                  <c:v>119.44444444444508</c:v>
                </c:pt>
                <c:pt idx="35">
                  <c:v>179.16666666666708</c:v>
                </c:pt>
                <c:pt idx="36">
                  <c:v>134.3749999999998</c:v>
                </c:pt>
                <c:pt idx="37">
                  <c:v>44.791666666666238</c:v>
                </c:pt>
                <c:pt idx="38">
                  <c:v>0</c:v>
                </c:pt>
                <c:pt idx="39">
                  <c:v>14.930555555555767</c:v>
                </c:pt>
                <c:pt idx="40">
                  <c:v>104.51388888888931</c:v>
                </c:pt>
                <c:pt idx="41">
                  <c:v>238.88888888888908</c:v>
                </c:pt>
                <c:pt idx="42">
                  <c:v>328.4722222222216</c:v>
                </c:pt>
                <c:pt idx="43">
                  <c:v>388.1944444444436</c:v>
                </c:pt>
                <c:pt idx="44">
                  <c:v>403.1250000000004</c:v>
                </c:pt>
                <c:pt idx="45">
                  <c:v>343.4027777777784</c:v>
                </c:pt>
                <c:pt idx="46">
                  <c:v>209.02777777777757</c:v>
                </c:pt>
                <c:pt idx="47">
                  <c:v>59.722222222222008</c:v>
                </c:pt>
                <c:pt idx="48">
                  <c:v>-14.930555555555767</c:v>
                </c:pt>
                <c:pt idx="49">
                  <c:v>-44.791666666666238</c:v>
                </c:pt>
                <c:pt idx="50">
                  <c:v>-44.791666666666238</c:v>
                </c:pt>
                <c:pt idx="51">
                  <c:v>59.722222222222008</c:v>
                </c:pt>
                <c:pt idx="52">
                  <c:v>253.8194444444438</c:v>
                </c:pt>
                <c:pt idx="53">
                  <c:v>313.54166666666686</c:v>
                </c:pt>
                <c:pt idx="54">
                  <c:v>179.16666666666708</c:v>
                </c:pt>
                <c:pt idx="55">
                  <c:v>104.51388888888825</c:v>
                </c:pt>
                <c:pt idx="56">
                  <c:v>119.44444444444402</c:v>
                </c:pt>
                <c:pt idx="57">
                  <c:v>119.44444444444508</c:v>
                </c:pt>
                <c:pt idx="58">
                  <c:v>89.583333333333542</c:v>
                </c:pt>
                <c:pt idx="59">
                  <c:v>14.930555555554706</c:v>
                </c:pt>
                <c:pt idx="60">
                  <c:v>-134.3749999999998</c:v>
                </c:pt>
                <c:pt idx="61">
                  <c:v>-388.1944444444436</c:v>
                </c:pt>
                <c:pt idx="62">
                  <c:v>-582.2916666666664</c:v>
                </c:pt>
                <c:pt idx="63">
                  <c:v>-612.15277777777794</c:v>
                </c:pt>
                <c:pt idx="64">
                  <c:v>-731.59722222222206</c:v>
                </c:pt>
                <c:pt idx="65">
                  <c:v>-1030.208333333333</c:v>
                </c:pt>
                <c:pt idx="66">
                  <c:v>-1194.4444444444446</c:v>
                </c:pt>
                <c:pt idx="67">
                  <c:v>-1000.3472222222226</c:v>
                </c:pt>
                <c:pt idx="68">
                  <c:v>-731.59722222222308</c:v>
                </c:pt>
                <c:pt idx="69">
                  <c:v>-821.18055555555554</c:v>
                </c:pt>
                <c:pt idx="70">
                  <c:v>-1239.2361111111109</c:v>
                </c:pt>
                <c:pt idx="71">
                  <c:v>-1537.8472222222222</c:v>
                </c:pt>
                <c:pt idx="72">
                  <c:v>-1582.6388888888887</c:v>
                </c:pt>
                <c:pt idx="73">
                  <c:v>-1134.7222222222222</c:v>
                </c:pt>
                <c:pt idx="74">
                  <c:v>-507.63888888888891</c:v>
                </c:pt>
                <c:pt idx="75">
                  <c:v>-89.583333333333286</c:v>
                </c:pt>
                <c:pt idx="76">
                  <c:v>298.61111111111114</c:v>
                </c:pt>
                <c:pt idx="77">
                  <c:v>970.48611111111109</c:v>
                </c:pt>
                <c:pt idx="78">
                  <c:v>1373.6111111111111</c:v>
                </c:pt>
                <c:pt idx="79">
                  <c:v>1343.75</c:v>
                </c:pt>
                <c:pt idx="80">
                  <c:v>1313.8888888888889</c:v>
                </c:pt>
                <c:pt idx="81">
                  <c:v>895.83333333333326</c:v>
                </c:pt>
                <c:pt idx="82">
                  <c:v>597.22222222222229</c:v>
                </c:pt>
                <c:pt idx="83">
                  <c:v>597.22222222222229</c:v>
                </c:pt>
                <c:pt idx="84">
                  <c:v>597.22222222222229</c:v>
                </c:pt>
                <c:pt idx="85">
                  <c:v>343.40277777777732</c:v>
                </c:pt>
                <c:pt idx="86">
                  <c:v>74.652777777777786</c:v>
                </c:pt>
                <c:pt idx="87">
                  <c:v>-194.0972222222218</c:v>
                </c:pt>
                <c:pt idx="88">
                  <c:v>-716.66666666666629</c:v>
                </c:pt>
                <c:pt idx="89">
                  <c:v>-1074.9999999999998</c:v>
                </c:pt>
                <c:pt idx="90">
                  <c:v>-1284.0277777777781</c:v>
                </c:pt>
                <c:pt idx="91">
                  <c:v>-1343.75</c:v>
                </c:pt>
                <c:pt idx="92">
                  <c:v>-895.83333333333326</c:v>
                </c:pt>
                <c:pt idx="93">
                  <c:v>-582.29166666666697</c:v>
                </c:pt>
                <c:pt idx="94">
                  <c:v>-328.47222222222268</c:v>
                </c:pt>
                <c:pt idx="95">
                  <c:v>358.33333333333366</c:v>
                </c:pt>
                <c:pt idx="96">
                  <c:v>746.52777777777771</c:v>
                </c:pt>
                <c:pt idx="97">
                  <c:v>686.80555555555532</c:v>
                </c:pt>
                <c:pt idx="98">
                  <c:v>671.875</c:v>
                </c:pt>
                <c:pt idx="99">
                  <c:v>656.94444444444468</c:v>
                </c:pt>
                <c:pt idx="100">
                  <c:v>373.26388888888886</c:v>
                </c:pt>
                <c:pt idx="101">
                  <c:v>119.44444444444454</c:v>
                </c:pt>
                <c:pt idx="102">
                  <c:v>134.37500000000034</c:v>
                </c:pt>
                <c:pt idx="103">
                  <c:v>238.88888888888908</c:v>
                </c:pt>
                <c:pt idx="104">
                  <c:v>209.02777777777808</c:v>
                </c:pt>
                <c:pt idx="105">
                  <c:v>-44.791666666667304</c:v>
                </c:pt>
                <c:pt idx="106">
                  <c:v>-731.59722222222251</c:v>
                </c:pt>
                <c:pt idx="107">
                  <c:v>-985.41666666666629</c:v>
                </c:pt>
                <c:pt idx="108">
                  <c:v>-776.3888888888888</c:v>
                </c:pt>
                <c:pt idx="109">
                  <c:v>-597.22222222222229</c:v>
                </c:pt>
                <c:pt idx="110">
                  <c:v>-283.68055555555588</c:v>
                </c:pt>
                <c:pt idx="111">
                  <c:v>-119.44444444444454</c:v>
                </c:pt>
                <c:pt idx="112">
                  <c:v>-29.861111111111004</c:v>
                </c:pt>
                <c:pt idx="113">
                  <c:v>-14.930555555555767</c:v>
                </c:pt>
                <c:pt idx="114">
                  <c:v>-164.23611111111134</c:v>
                </c:pt>
                <c:pt idx="115">
                  <c:v>-447.91666666666663</c:v>
                </c:pt>
                <c:pt idx="116">
                  <c:v>-716.66666666666652</c:v>
                </c:pt>
                <c:pt idx="117">
                  <c:v>-761.45833333333303</c:v>
                </c:pt>
                <c:pt idx="118">
                  <c:v>-462.84722222222211</c:v>
                </c:pt>
                <c:pt idx="119">
                  <c:v>59.722222222222008</c:v>
                </c:pt>
                <c:pt idx="120">
                  <c:v>761.45833333333348</c:v>
                </c:pt>
                <c:pt idx="121">
                  <c:v>1179.5138888888891</c:v>
                </c:pt>
                <c:pt idx="122">
                  <c:v>701.73611111111097</c:v>
                </c:pt>
                <c:pt idx="123">
                  <c:v>14.930555555555237</c:v>
                </c:pt>
                <c:pt idx="124">
                  <c:v>-492.70833333333343</c:v>
                </c:pt>
                <c:pt idx="125">
                  <c:v>-1089.9305555555552</c:v>
                </c:pt>
                <c:pt idx="126">
                  <c:v>-970.48611111111109</c:v>
                </c:pt>
                <c:pt idx="127">
                  <c:v>-283.6805555555556</c:v>
                </c:pt>
                <c:pt idx="128">
                  <c:v>149.30555555555557</c:v>
                </c:pt>
                <c:pt idx="129">
                  <c:v>597.22222222222229</c:v>
                </c:pt>
                <c:pt idx="130">
                  <c:v>821.18055555555554</c:v>
                </c:pt>
                <c:pt idx="131">
                  <c:v>686.80555555555577</c:v>
                </c:pt>
                <c:pt idx="132">
                  <c:v>597.22222222222229</c:v>
                </c:pt>
                <c:pt idx="133">
                  <c:v>507.63888888888863</c:v>
                </c:pt>
                <c:pt idx="134">
                  <c:v>612.15277777777794</c:v>
                </c:pt>
                <c:pt idx="135">
                  <c:v>880.90277777777749</c:v>
                </c:pt>
                <c:pt idx="136">
                  <c:v>1224.3055555555547</c:v>
                </c:pt>
                <c:pt idx="137">
                  <c:v>1179.5138888888887</c:v>
                </c:pt>
                <c:pt idx="138">
                  <c:v>806.2500000000008</c:v>
                </c:pt>
                <c:pt idx="139">
                  <c:v>567.36111111111177</c:v>
                </c:pt>
                <c:pt idx="140">
                  <c:v>253.8194444444438</c:v>
                </c:pt>
                <c:pt idx="141">
                  <c:v>59.722222222222008</c:v>
                </c:pt>
                <c:pt idx="142">
                  <c:v>44.791666666667304</c:v>
                </c:pt>
                <c:pt idx="143">
                  <c:v>59.722222222222008</c:v>
                </c:pt>
                <c:pt idx="144">
                  <c:v>74.652777777777786</c:v>
                </c:pt>
                <c:pt idx="145">
                  <c:v>104.51388888888931</c:v>
                </c:pt>
                <c:pt idx="146">
                  <c:v>149.30555555555557</c:v>
                </c:pt>
                <c:pt idx="147">
                  <c:v>134.3749999999998</c:v>
                </c:pt>
                <c:pt idx="148">
                  <c:v>59.722222222222008</c:v>
                </c:pt>
                <c:pt idx="149">
                  <c:v>194.0972222222218</c:v>
                </c:pt>
                <c:pt idx="150">
                  <c:v>343.40277777777732</c:v>
                </c:pt>
                <c:pt idx="151">
                  <c:v>283.6805555555564</c:v>
                </c:pt>
                <c:pt idx="152">
                  <c:v>134.3749999999998</c:v>
                </c:pt>
                <c:pt idx="153">
                  <c:v>29.861111111110475</c:v>
                </c:pt>
                <c:pt idx="154">
                  <c:v>14.930555555555767</c:v>
                </c:pt>
                <c:pt idx="155">
                  <c:v>14.930555555555767</c:v>
                </c:pt>
                <c:pt idx="156">
                  <c:v>74.652777777777786</c:v>
                </c:pt>
                <c:pt idx="157">
                  <c:v>164.23611111111134</c:v>
                </c:pt>
                <c:pt idx="158">
                  <c:v>223.95833333333331</c:v>
                </c:pt>
                <c:pt idx="159">
                  <c:v>179.16666666666603</c:v>
                </c:pt>
                <c:pt idx="160">
                  <c:v>59.722222222222008</c:v>
                </c:pt>
                <c:pt idx="161">
                  <c:v>-14.930555555554706</c:v>
                </c:pt>
                <c:pt idx="162">
                  <c:v>-74.652777777777786</c:v>
                </c:pt>
                <c:pt idx="163">
                  <c:v>-179.16666666666708</c:v>
                </c:pt>
                <c:pt idx="164">
                  <c:v>-253.8194444444438</c:v>
                </c:pt>
                <c:pt idx="165">
                  <c:v>-328.47222222222268</c:v>
                </c:pt>
                <c:pt idx="166">
                  <c:v>-582.2916666666664</c:v>
                </c:pt>
                <c:pt idx="167">
                  <c:v>-1045.1388888888889</c:v>
                </c:pt>
                <c:pt idx="168">
                  <c:v>-1433.3333333333335</c:v>
                </c:pt>
                <c:pt idx="169">
                  <c:v>-1537.8472222222217</c:v>
                </c:pt>
                <c:pt idx="170">
                  <c:v>-1552.7777777777781</c:v>
                </c:pt>
                <c:pt idx="171">
                  <c:v>-1582.6388888888889</c:v>
                </c:pt>
                <c:pt idx="172">
                  <c:v>-1403.4722222222219</c:v>
                </c:pt>
                <c:pt idx="173">
                  <c:v>-955.55555555555532</c:v>
                </c:pt>
                <c:pt idx="174">
                  <c:v>-223.95833333333331</c:v>
                </c:pt>
                <c:pt idx="175">
                  <c:v>597.22222222222229</c:v>
                </c:pt>
                <c:pt idx="176">
                  <c:v>940.62500000000011</c:v>
                </c:pt>
                <c:pt idx="177">
                  <c:v>955.55555555555532</c:v>
                </c:pt>
                <c:pt idx="178">
                  <c:v>970.48611111111109</c:v>
                </c:pt>
                <c:pt idx="179">
                  <c:v>1149.6527777777783</c:v>
                </c:pt>
                <c:pt idx="180">
                  <c:v>1448.2638888888882</c:v>
                </c:pt>
                <c:pt idx="181">
                  <c:v>1463.1944444444441</c:v>
                </c:pt>
                <c:pt idx="182">
                  <c:v>1373.6111111111115</c:v>
                </c:pt>
                <c:pt idx="183">
                  <c:v>1134.7222222222224</c:v>
                </c:pt>
                <c:pt idx="184">
                  <c:v>955.55555555555532</c:v>
                </c:pt>
                <c:pt idx="185">
                  <c:v>985.41666666666686</c:v>
                </c:pt>
                <c:pt idx="186">
                  <c:v>806.24999999999977</c:v>
                </c:pt>
                <c:pt idx="187">
                  <c:v>597.22222222222229</c:v>
                </c:pt>
                <c:pt idx="188">
                  <c:v>522.56944444444446</c:v>
                </c:pt>
                <c:pt idx="189">
                  <c:v>447.91666666666663</c:v>
                </c:pt>
                <c:pt idx="190">
                  <c:v>343.4027777777784</c:v>
                </c:pt>
                <c:pt idx="191">
                  <c:v>253.8194444444438</c:v>
                </c:pt>
                <c:pt idx="192">
                  <c:v>179.16666666666603</c:v>
                </c:pt>
                <c:pt idx="193">
                  <c:v>119.44444444444508</c:v>
                </c:pt>
                <c:pt idx="194">
                  <c:v>104.51388888888931</c:v>
                </c:pt>
                <c:pt idx="195">
                  <c:v>164.23611111111134</c:v>
                </c:pt>
                <c:pt idx="196">
                  <c:v>179.16666666666708</c:v>
                </c:pt>
                <c:pt idx="197">
                  <c:v>89.583333333332476</c:v>
                </c:pt>
                <c:pt idx="198">
                  <c:v>14.930555555554706</c:v>
                </c:pt>
                <c:pt idx="199">
                  <c:v>14.930555555556829</c:v>
                </c:pt>
                <c:pt idx="200">
                  <c:v>59.722222222223067</c:v>
                </c:pt>
                <c:pt idx="201">
                  <c:v>89.583333333332476</c:v>
                </c:pt>
                <c:pt idx="202">
                  <c:v>-14.930555555556829</c:v>
                </c:pt>
                <c:pt idx="203">
                  <c:v>-373.26388888888886</c:v>
                </c:pt>
                <c:pt idx="204">
                  <c:v>-880.90277777777646</c:v>
                </c:pt>
                <c:pt idx="205">
                  <c:v>-1328.8194444444443</c:v>
                </c:pt>
                <c:pt idx="206">
                  <c:v>-1552.7777777777787</c:v>
                </c:pt>
                <c:pt idx="207">
                  <c:v>-1448.2638888888891</c:v>
                </c:pt>
                <c:pt idx="208">
                  <c:v>-1045.1388888888889</c:v>
                </c:pt>
                <c:pt idx="209">
                  <c:v>-522.56944444444446</c:v>
                </c:pt>
                <c:pt idx="210">
                  <c:v>-149.30555555555557</c:v>
                </c:pt>
                <c:pt idx="211">
                  <c:v>104.51388888888931</c:v>
                </c:pt>
                <c:pt idx="212">
                  <c:v>507.63888888888971</c:v>
                </c:pt>
                <c:pt idx="213">
                  <c:v>940.62499999999955</c:v>
                </c:pt>
                <c:pt idx="214">
                  <c:v>1000.3472222222215</c:v>
                </c:pt>
                <c:pt idx="215">
                  <c:v>642.01388888888948</c:v>
                </c:pt>
                <c:pt idx="216">
                  <c:v>238.88888888888908</c:v>
                </c:pt>
                <c:pt idx="217">
                  <c:v>-29.861111111111533</c:v>
                </c:pt>
                <c:pt idx="218">
                  <c:v>-253.81944444444485</c:v>
                </c:pt>
                <c:pt idx="219">
                  <c:v>-418.05555555555515</c:v>
                </c:pt>
                <c:pt idx="220">
                  <c:v>-582.2916666666664</c:v>
                </c:pt>
                <c:pt idx="221">
                  <c:v>-895.83333333333326</c:v>
                </c:pt>
                <c:pt idx="222">
                  <c:v>-1149.6527777777771</c:v>
                </c:pt>
                <c:pt idx="223">
                  <c:v>-1224.3055555555559</c:v>
                </c:pt>
                <c:pt idx="224">
                  <c:v>-1284.0277777777781</c:v>
                </c:pt>
                <c:pt idx="225">
                  <c:v>-1373.6111111111111</c:v>
                </c:pt>
                <c:pt idx="226">
                  <c:v>-1373.6111111111115</c:v>
                </c:pt>
                <c:pt idx="227">
                  <c:v>-1239.2361111111113</c:v>
                </c:pt>
                <c:pt idx="228">
                  <c:v>-731.59722222222206</c:v>
                </c:pt>
                <c:pt idx="229">
                  <c:v>0</c:v>
                </c:pt>
                <c:pt idx="230">
                  <c:v>656.94444444444423</c:v>
                </c:pt>
                <c:pt idx="231">
                  <c:v>1015.2777777777778</c:v>
                </c:pt>
                <c:pt idx="232">
                  <c:v>970.48611111111109</c:v>
                </c:pt>
                <c:pt idx="233">
                  <c:v>895.83333333333326</c:v>
                </c:pt>
                <c:pt idx="234">
                  <c:v>761.45833333333348</c:v>
                </c:pt>
                <c:pt idx="235">
                  <c:v>642.01388888888903</c:v>
                </c:pt>
                <c:pt idx="236">
                  <c:v>612.15277777777794</c:v>
                </c:pt>
                <c:pt idx="237">
                  <c:v>567.36111111111063</c:v>
                </c:pt>
                <c:pt idx="238">
                  <c:v>642.01388888888835</c:v>
                </c:pt>
                <c:pt idx="239">
                  <c:v>761.45833333333348</c:v>
                </c:pt>
                <c:pt idx="240">
                  <c:v>731.59722222222206</c:v>
                </c:pt>
                <c:pt idx="241">
                  <c:v>552.430555555556</c:v>
                </c:pt>
                <c:pt idx="242">
                  <c:v>283.6805555555564</c:v>
                </c:pt>
                <c:pt idx="243">
                  <c:v>149.30555555555557</c:v>
                </c:pt>
                <c:pt idx="244">
                  <c:v>164.23611111111026</c:v>
                </c:pt>
                <c:pt idx="245">
                  <c:v>164.23611111111026</c:v>
                </c:pt>
                <c:pt idx="246">
                  <c:v>134.37500000000082</c:v>
                </c:pt>
                <c:pt idx="247">
                  <c:v>164.23611111111134</c:v>
                </c:pt>
                <c:pt idx="248">
                  <c:v>238.88888888888803</c:v>
                </c:pt>
                <c:pt idx="249">
                  <c:v>238.88888888888908</c:v>
                </c:pt>
                <c:pt idx="250">
                  <c:v>223.95833333333331</c:v>
                </c:pt>
                <c:pt idx="251">
                  <c:v>298.61111111111114</c:v>
                </c:pt>
                <c:pt idx="252">
                  <c:v>358.33333333333417</c:v>
                </c:pt>
                <c:pt idx="253">
                  <c:v>298.61111111111114</c:v>
                </c:pt>
                <c:pt idx="254">
                  <c:v>164.23611111111026</c:v>
                </c:pt>
                <c:pt idx="255">
                  <c:v>74.652777777777786</c:v>
                </c:pt>
                <c:pt idx="256">
                  <c:v>59.722222222223067</c:v>
                </c:pt>
                <c:pt idx="257">
                  <c:v>104.51388888888931</c:v>
                </c:pt>
                <c:pt idx="258">
                  <c:v>223.95833333333331</c:v>
                </c:pt>
                <c:pt idx="259">
                  <c:v>358.33333333333314</c:v>
                </c:pt>
                <c:pt idx="260">
                  <c:v>358.33333333333314</c:v>
                </c:pt>
                <c:pt idx="261">
                  <c:v>238.88888888888908</c:v>
                </c:pt>
                <c:pt idx="262">
                  <c:v>179.16666666666603</c:v>
                </c:pt>
                <c:pt idx="263">
                  <c:v>179.16666666666603</c:v>
                </c:pt>
                <c:pt idx="264">
                  <c:v>149.30555555555557</c:v>
                </c:pt>
                <c:pt idx="265">
                  <c:v>74.652777777777786</c:v>
                </c:pt>
                <c:pt idx="266">
                  <c:v>29.861111111111533</c:v>
                </c:pt>
                <c:pt idx="267">
                  <c:v>164.23611111111134</c:v>
                </c:pt>
                <c:pt idx="268">
                  <c:v>343.40277777777732</c:v>
                </c:pt>
                <c:pt idx="269">
                  <c:v>343.40277777777732</c:v>
                </c:pt>
                <c:pt idx="270">
                  <c:v>238.88888888889016</c:v>
                </c:pt>
                <c:pt idx="271">
                  <c:v>298.61111111111114</c:v>
                </c:pt>
                <c:pt idx="272">
                  <c:v>552.43055555555384</c:v>
                </c:pt>
                <c:pt idx="273">
                  <c:v>522.56944444444446</c:v>
                </c:pt>
                <c:pt idx="274">
                  <c:v>253.81944444444485</c:v>
                </c:pt>
                <c:pt idx="275">
                  <c:v>164.23611111111236</c:v>
                </c:pt>
                <c:pt idx="276">
                  <c:v>268.7499999999996</c:v>
                </c:pt>
                <c:pt idx="277">
                  <c:v>388.1944444444436</c:v>
                </c:pt>
                <c:pt idx="278">
                  <c:v>298.61111111111114</c:v>
                </c:pt>
                <c:pt idx="279">
                  <c:v>74.652777777777786</c:v>
                </c:pt>
                <c:pt idx="280">
                  <c:v>-59.72222222222095</c:v>
                </c:pt>
                <c:pt idx="281">
                  <c:v>-104.51388888888931</c:v>
                </c:pt>
                <c:pt idx="282">
                  <c:v>-119.44444444444402</c:v>
                </c:pt>
                <c:pt idx="283">
                  <c:v>-149.30555555555557</c:v>
                </c:pt>
                <c:pt idx="284">
                  <c:v>-223.95833333333331</c:v>
                </c:pt>
                <c:pt idx="285">
                  <c:v>-313.54166666666578</c:v>
                </c:pt>
                <c:pt idx="286">
                  <c:v>-388.19444444444571</c:v>
                </c:pt>
                <c:pt idx="287">
                  <c:v>-343.40277777777732</c:v>
                </c:pt>
                <c:pt idx="288">
                  <c:v>-194.0972222222218</c:v>
                </c:pt>
                <c:pt idx="289">
                  <c:v>-59.722222222223067</c:v>
                </c:pt>
                <c:pt idx="290">
                  <c:v>-149.30555555555557</c:v>
                </c:pt>
                <c:pt idx="291">
                  <c:v>-298.61111111111114</c:v>
                </c:pt>
                <c:pt idx="292">
                  <c:v>-149.30555555555557</c:v>
                </c:pt>
                <c:pt idx="293">
                  <c:v>0</c:v>
                </c:pt>
                <c:pt idx="294">
                  <c:v>14.930555555554706</c:v>
                </c:pt>
                <c:pt idx="295">
                  <c:v>59.722222222223067</c:v>
                </c:pt>
                <c:pt idx="296">
                  <c:v>74.652777777777786</c:v>
                </c:pt>
                <c:pt idx="297">
                  <c:v>44.791666666666238</c:v>
                </c:pt>
                <c:pt idx="298">
                  <c:v>-14.930555555554706</c:v>
                </c:pt>
                <c:pt idx="299">
                  <c:v>-89.583333333334608</c:v>
                </c:pt>
                <c:pt idx="300">
                  <c:v>-179.16666666666708</c:v>
                </c:pt>
                <c:pt idx="301">
                  <c:v>-283.68055555555424</c:v>
                </c:pt>
                <c:pt idx="302">
                  <c:v>-373.26388888888886</c:v>
                </c:pt>
                <c:pt idx="303">
                  <c:v>-388.19444444444468</c:v>
                </c:pt>
                <c:pt idx="304">
                  <c:v>-328.4722222222216</c:v>
                </c:pt>
                <c:pt idx="305">
                  <c:v>-223.95833333333331</c:v>
                </c:pt>
                <c:pt idx="306">
                  <c:v>-104.51388888888931</c:v>
                </c:pt>
                <c:pt idx="307">
                  <c:v>-29.861111111111533</c:v>
                </c:pt>
                <c:pt idx="308">
                  <c:v>-14.930555555555767</c:v>
                </c:pt>
                <c:pt idx="309">
                  <c:v>-59.722222222222008</c:v>
                </c:pt>
                <c:pt idx="310">
                  <c:v>-134.3749999999998</c:v>
                </c:pt>
                <c:pt idx="311">
                  <c:v>-268.7499999999996</c:v>
                </c:pt>
                <c:pt idx="312">
                  <c:v>-940.62499999999955</c:v>
                </c:pt>
                <c:pt idx="313">
                  <c:v>-1552.7777777777787</c:v>
                </c:pt>
                <c:pt idx="314">
                  <c:v>-1448.2638888888891</c:v>
                </c:pt>
                <c:pt idx="315">
                  <c:v>-1045.1388888888889</c:v>
                </c:pt>
                <c:pt idx="316">
                  <c:v>-522.56944444444446</c:v>
                </c:pt>
                <c:pt idx="317">
                  <c:v>-149.30555555555557</c:v>
                </c:pt>
                <c:pt idx="318">
                  <c:v>104.51388888888931</c:v>
                </c:pt>
                <c:pt idx="319">
                  <c:v>507.63888888888971</c:v>
                </c:pt>
                <c:pt idx="320">
                  <c:v>940.62499999999955</c:v>
                </c:pt>
                <c:pt idx="321">
                  <c:v>1000.3472222222215</c:v>
                </c:pt>
                <c:pt idx="322">
                  <c:v>642.01388888888948</c:v>
                </c:pt>
                <c:pt idx="323">
                  <c:v>388.19444444444468</c:v>
                </c:pt>
                <c:pt idx="324">
                  <c:v>642.01388888888835</c:v>
                </c:pt>
                <c:pt idx="325">
                  <c:v>612.15277777777794</c:v>
                </c:pt>
                <c:pt idx="326">
                  <c:v>328.47222222222268</c:v>
                </c:pt>
                <c:pt idx="327">
                  <c:v>134.3749999999998</c:v>
                </c:pt>
                <c:pt idx="328">
                  <c:v>-14.930555555555767</c:v>
                </c:pt>
                <c:pt idx="329">
                  <c:v>74.652777777777786</c:v>
                </c:pt>
                <c:pt idx="330">
                  <c:v>209.02777777777757</c:v>
                </c:pt>
                <c:pt idx="331">
                  <c:v>418.05555555555515</c:v>
                </c:pt>
                <c:pt idx="332">
                  <c:v>507.63888888888863</c:v>
                </c:pt>
                <c:pt idx="333">
                  <c:v>418.05555555555515</c:v>
                </c:pt>
                <c:pt idx="334">
                  <c:v>29.861111111110475</c:v>
                </c:pt>
                <c:pt idx="335">
                  <c:v>-358.33333333333206</c:v>
                </c:pt>
                <c:pt idx="336">
                  <c:v>-313.54166666666578</c:v>
                </c:pt>
                <c:pt idx="337">
                  <c:v>-209.02777777777862</c:v>
                </c:pt>
                <c:pt idx="338">
                  <c:v>-164.23611111111134</c:v>
                </c:pt>
                <c:pt idx="339">
                  <c:v>-119.44444444444402</c:v>
                </c:pt>
                <c:pt idx="340">
                  <c:v>-104.51388888888825</c:v>
                </c:pt>
                <c:pt idx="341">
                  <c:v>-104.51388888888931</c:v>
                </c:pt>
                <c:pt idx="342">
                  <c:v>-119.44444444444508</c:v>
                </c:pt>
                <c:pt idx="343">
                  <c:v>-179.16666666666603</c:v>
                </c:pt>
                <c:pt idx="344">
                  <c:v>-283.68055555555532</c:v>
                </c:pt>
                <c:pt idx="345">
                  <c:v>-298.61111111111114</c:v>
                </c:pt>
                <c:pt idx="346">
                  <c:v>-223.95833333333331</c:v>
                </c:pt>
                <c:pt idx="347">
                  <c:v>-164.23611111111134</c:v>
                </c:pt>
                <c:pt idx="348">
                  <c:v>-149.30555555555557</c:v>
                </c:pt>
                <c:pt idx="349">
                  <c:v>-164.23611111111134</c:v>
                </c:pt>
                <c:pt idx="350">
                  <c:v>-134.3749999999998</c:v>
                </c:pt>
                <c:pt idx="351">
                  <c:v>-59.722222222222008</c:v>
                </c:pt>
                <c:pt idx="352">
                  <c:v>-29.861111111111533</c:v>
                </c:pt>
                <c:pt idx="353">
                  <c:v>-14.930555555555767</c:v>
                </c:pt>
                <c:pt idx="354">
                  <c:v>14.930555555555767</c:v>
                </c:pt>
                <c:pt idx="355">
                  <c:v>44.791666666667304</c:v>
                </c:pt>
                <c:pt idx="356">
                  <c:v>149.30555555555557</c:v>
                </c:pt>
                <c:pt idx="357">
                  <c:v>238.88888888888803</c:v>
                </c:pt>
                <c:pt idx="358">
                  <c:v>179.16666666666708</c:v>
                </c:pt>
                <c:pt idx="359">
                  <c:v>44.791666666667304</c:v>
                </c:pt>
                <c:pt idx="360">
                  <c:v>-164.23611111111134</c:v>
                </c:pt>
                <c:pt idx="361">
                  <c:v>-507.63888888888863</c:v>
                </c:pt>
                <c:pt idx="362">
                  <c:v>-1000.3472222222226</c:v>
                </c:pt>
                <c:pt idx="363">
                  <c:v>-1433.3333333333335</c:v>
                </c:pt>
                <c:pt idx="364">
                  <c:v>-1582.6388888888889</c:v>
                </c:pt>
                <c:pt idx="365">
                  <c:v>-1582.6388888888889</c:v>
                </c:pt>
                <c:pt idx="366">
                  <c:v>-1582.6388888888885</c:v>
                </c:pt>
                <c:pt idx="367">
                  <c:v>-1104.8611111111109</c:v>
                </c:pt>
                <c:pt idx="368">
                  <c:v>-179.16666666666657</c:v>
                </c:pt>
                <c:pt idx="369">
                  <c:v>627.08333333333326</c:v>
                </c:pt>
                <c:pt idx="370">
                  <c:v>1284.0277777777781</c:v>
                </c:pt>
                <c:pt idx="371">
                  <c:v>1657.2916666666663</c:v>
                </c:pt>
                <c:pt idx="372">
                  <c:v>1597.5694444444439</c:v>
                </c:pt>
                <c:pt idx="373">
                  <c:v>1284.0277777777781</c:v>
                </c:pt>
                <c:pt idx="374">
                  <c:v>865.97222222222285</c:v>
                </c:pt>
                <c:pt idx="375">
                  <c:v>462.84722222222246</c:v>
                </c:pt>
                <c:pt idx="376">
                  <c:v>164.23611111111134</c:v>
                </c:pt>
                <c:pt idx="377">
                  <c:v>0</c:v>
                </c:pt>
                <c:pt idx="378">
                  <c:v>-74.652777777777786</c:v>
                </c:pt>
                <c:pt idx="379">
                  <c:v>-179.16666666666708</c:v>
                </c:pt>
                <c:pt idx="380">
                  <c:v>-373.26388888888886</c:v>
                </c:pt>
                <c:pt idx="381">
                  <c:v>-746.52777777777771</c:v>
                </c:pt>
                <c:pt idx="382">
                  <c:v>-1284.0277777777781</c:v>
                </c:pt>
                <c:pt idx="383">
                  <c:v>-1582.6388888888889</c:v>
                </c:pt>
                <c:pt idx="384">
                  <c:v>-1582.6388888888889</c:v>
                </c:pt>
                <c:pt idx="385">
                  <c:v>-1582.6388888888885</c:v>
                </c:pt>
                <c:pt idx="386">
                  <c:v>-1597.5694444444443</c:v>
                </c:pt>
                <c:pt idx="387">
                  <c:v>-1298.9583333333333</c:v>
                </c:pt>
                <c:pt idx="388">
                  <c:v>-910.76388888888914</c:v>
                </c:pt>
                <c:pt idx="389">
                  <c:v>-791.31944444444446</c:v>
                </c:pt>
                <c:pt idx="390">
                  <c:v>-656.94444444444423</c:v>
                </c:pt>
                <c:pt idx="391">
                  <c:v>-522.56944444444434</c:v>
                </c:pt>
                <c:pt idx="392">
                  <c:v>-492.70833333333343</c:v>
                </c:pt>
                <c:pt idx="393">
                  <c:v>-597.22222222222229</c:v>
                </c:pt>
                <c:pt idx="394">
                  <c:v>-656.94444444444446</c:v>
                </c:pt>
                <c:pt idx="395">
                  <c:v>-477.77777777777783</c:v>
                </c:pt>
                <c:pt idx="396">
                  <c:v>-164.23611111111111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2C-4E94-B40C-4523F96962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WLTC_class_3!$X$598:$X$1030</c:f>
              <c:numCache>
                <c:formatCode>General</c:formatCode>
                <c:ptCount val="433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  <c:pt idx="323">
                  <c:v>158.18625</c:v>
                </c:pt>
                <c:pt idx="324">
                  <c:v>158.18625</c:v>
                </c:pt>
                <c:pt idx="325">
                  <c:v>158.18625</c:v>
                </c:pt>
                <c:pt idx="326">
                  <c:v>158.18625</c:v>
                </c:pt>
                <c:pt idx="327">
                  <c:v>158.18625</c:v>
                </c:pt>
                <c:pt idx="328">
                  <c:v>158.18625</c:v>
                </c:pt>
                <c:pt idx="329">
                  <c:v>158.18625</c:v>
                </c:pt>
                <c:pt idx="330">
                  <c:v>158.18625</c:v>
                </c:pt>
                <c:pt idx="331">
                  <c:v>158.18625</c:v>
                </c:pt>
                <c:pt idx="332">
                  <c:v>158.18625</c:v>
                </c:pt>
                <c:pt idx="333">
                  <c:v>158.18625</c:v>
                </c:pt>
                <c:pt idx="334">
                  <c:v>158.18625</c:v>
                </c:pt>
                <c:pt idx="335">
                  <c:v>158.18625</c:v>
                </c:pt>
                <c:pt idx="336">
                  <c:v>158.18625</c:v>
                </c:pt>
                <c:pt idx="337">
                  <c:v>158.18625</c:v>
                </c:pt>
                <c:pt idx="338">
                  <c:v>158.18625</c:v>
                </c:pt>
                <c:pt idx="339">
                  <c:v>158.18625</c:v>
                </c:pt>
                <c:pt idx="340">
                  <c:v>158.18625</c:v>
                </c:pt>
                <c:pt idx="341">
                  <c:v>158.18625</c:v>
                </c:pt>
                <c:pt idx="342">
                  <c:v>158.18625</c:v>
                </c:pt>
                <c:pt idx="343">
                  <c:v>158.18625</c:v>
                </c:pt>
                <c:pt idx="344">
                  <c:v>158.18625</c:v>
                </c:pt>
                <c:pt idx="345">
                  <c:v>158.18625</c:v>
                </c:pt>
                <c:pt idx="346">
                  <c:v>158.18625</c:v>
                </c:pt>
                <c:pt idx="347">
                  <c:v>158.18625</c:v>
                </c:pt>
                <c:pt idx="348">
                  <c:v>158.18625</c:v>
                </c:pt>
                <c:pt idx="349">
                  <c:v>158.18625</c:v>
                </c:pt>
                <c:pt idx="350">
                  <c:v>158.18625</c:v>
                </c:pt>
                <c:pt idx="351">
                  <c:v>158.18625</c:v>
                </c:pt>
                <c:pt idx="352">
                  <c:v>158.18625</c:v>
                </c:pt>
                <c:pt idx="353">
                  <c:v>158.18625</c:v>
                </c:pt>
                <c:pt idx="354">
                  <c:v>158.18625</c:v>
                </c:pt>
                <c:pt idx="355">
                  <c:v>158.18625</c:v>
                </c:pt>
                <c:pt idx="356">
                  <c:v>158.18625</c:v>
                </c:pt>
                <c:pt idx="357">
                  <c:v>158.18625</c:v>
                </c:pt>
                <c:pt idx="358">
                  <c:v>158.18625</c:v>
                </c:pt>
                <c:pt idx="359">
                  <c:v>158.18625</c:v>
                </c:pt>
                <c:pt idx="360">
                  <c:v>158.18625</c:v>
                </c:pt>
                <c:pt idx="361">
                  <c:v>158.18625</c:v>
                </c:pt>
                <c:pt idx="362">
                  <c:v>158.18625</c:v>
                </c:pt>
                <c:pt idx="363">
                  <c:v>158.18625</c:v>
                </c:pt>
                <c:pt idx="364">
                  <c:v>158.18625</c:v>
                </c:pt>
                <c:pt idx="365">
                  <c:v>158.18625</c:v>
                </c:pt>
                <c:pt idx="366">
                  <c:v>158.18625</c:v>
                </c:pt>
                <c:pt idx="367">
                  <c:v>158.18625</c:v>
                </c:pt>
                <c:pt idx="368">
                  <c:v>158.18625</c:v>
                </c:pt>
                <c:pt idx="369">
                  <c:v>158.18625</c:v>
                </c:pt>
                <c:pt idx="370">
                  <c:v>158.18625</c:v>
                </c:pt>
                <c:pt idx="371">
                  <c:v>158.18625</c:v>
                </c:pt>
                <c:pt idx="372">
                  <c:v>158.18625</c:v>
                </c:pt>
                <c:pt idx="373">
                  <c:v>158.18625</c:v>
                </c:pt>
                <c:pt idx="374">
                  <c:v>158.18625</c:v>
                </c:pt>
                <c:pt idx="375">
                  <c:v>158.18625</c:v>
                </c:pt>
                <c:pt idx="376">
                  <c:v>158.18625</c:v>
                </c:pt>
                <c:pt idx="377">
                  <c:v>158.18625</c:v>
                </c:pt>
                <c:pt idx="378">
                  <c:v>158.18625</c:v>
                </c:pt>
                <c:pt idx="379">
                  <c:v>158.18625</c:v>
                </c:pt>
                <c:pt idx="380">
                  <c:v>158.18625</c:v>
                </c:pt>
                <c:pt idx="381">
                  <c:v>158.18625</c:v>
                </c:pt>
                <c:pt idx="382">
                  <c:v>158.18625</c:v>
                </c:pt>
                <c:pt idx="383">
                  <c:v>158.18625</c:v>
                </c:pt>
                <c:pt idx="384">
                  <c:v>158.18625</c:v>
                </c:pt>
                <c:pt idx="385">
                  <c:v>158.18625</c:v>
                </c:pt>
                <c:pt idx="386">
                  <c:v>158.18625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158.18625</c:v>
                </c:pt>
                <c:pt idx="392">
                  <c:v>158.18625</c:v>
                </c:pt>
                <c:pt idx="393">
                  <c:v>158.18625</c:v>
                </c:pt>
                <c:pt idx="394">
                  <c:v>158.18625</c:v>
                </c:pt>
                <c:pt idx="395">
                  <c:v>158.18625</c:v>
                </c:pt>
                <c:pt idx="396">
                  <c:v>158.18625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2C-4E94-B40C-4523F96962FB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4.3592743055555563E-2</c:v>
                </c:pt>
                <c:pt idx="12">
                  <c:v>0.19224399687500004</c:v>
                </c:pt>
                <c:pt idx="13">
                  <c:v>1.0043768</c:v>
                </c:pt>
                <c:pt idx="14">
                  <c:v>3.6099150524305554</c:v>
                </c:pt>
                <c:pt idx="15">
                  <c:v>8.7900407097222217</c:v>
                </c:pt>
                <c:pt idx="16">
                  <c:v>17.090098987500003</c:v>
                </c:pt>
                <c:pt idx="17">
                  <c:v>28.346181171874999</c:v>
                </c:pt>
                <c:pt idx="18">
                  <c:v>40.552149227430554</c:v>
                </c:pt>
                <c:pt idx="19">
                  <c:v>52.792555549999996</c:v>
                </c:pt>
                <c:pt idx="20">
                  <c:v>65.626259105555548</c:v>
                </c:pt>
                <c:pt idx="21">
                  <c:v>80.228520246874993</c:v>
                </c:pt>
                <c:pt idx="22">
                  <c:v>93.853432088888866</c:v>
                </c:pt>
                <c:pt idx="23">
                  <c:v>101.697074346875</c:v>
                </c:pt>
                <c:pt idx="24">
                  <c:v>103.38847277743056</c:v>
                </c:pt>
                <c:pt idx="25">
                  <c:v>102.54102985243055</c:v>
                </c:pt>
                <c:pt idx="26">
                  <c:v>102.1186161722222</c:v>
                </c:pt>
                <c:pt idx="27">
                  <c:v>101.2764043763889</c:v>
                </c:pt>
                <c:pt idx="28">
                  <c:v>99.602443043055558</c:v>
                </c:pt>
                <c:pt idx="29">
                  <c:v>96.296369409722217</c:v>
                </c:pt>
                <c:pt idx="30">
                  <c:v>91.841626996875007</c:v>
                </c:pt>
                <c:pt idx="31">
                  <c:v>87.883405927430545</c:v>
                </c:pt>
                <c:pt idx="32">
                  <c:v>85.936989949999997</c:v>
                </c:pt>
                <c:pt idx="33">
                  <c:v>85.550322319097205</c:v>
                </c:pt>
                <c:pt idx="34">
                  <c:v>86.324529435763893</c:v>
                </c:pt>
                <c:pt idx="35">
                  <c:v>88.66807530243058</c:v>
                </c:pt>
                <c:pt idx="36">
                  <c:v>91.043007944097241</c:v>
                </c:pt>
                <c:pt idx="37">
                  <c:v>92.242244305555559</c:v>
                </c:pt>
                <c:pt idx="38">
                  <c:v>92.242244305555559</c:v>
                </c:pt>
                <c:pt idx="39">
                  <c:v>92.242244305555559</c:v>
                </c:pt>
                <c:pt idx="40">
                  <c:v>92.643733469097228</c:v>
                </c:pt>
                <c:pt idx="41">
                  <c:v>95.070977402430586</c:v>
                </c:pt>
                <c:pt idx="42">
                  <c:v>99.186132346875013</c:v>
                </c:pt>
                <c:pt idx="43">
                  <c:v>104.23940312187499</c:v>
                </c:pt>
                <c:pt idx="44">
                  <c:v>110.29356327743055</c:v>
                </c:pt>
                <c:pt idx="45">
                  <c:v>116.06829395000001</c:v>
                </c:pt>
                <c:pt idx="46">
                  <c:v>120.61065777638889</c:v>
                </c:pt>
                <c:pt idx="47">
                  <c:v>122.45201524305554</c:v>
                </c:pt>
                <c:pt idx="48">
                  <c:v>122.45201524305554</c:v>
                </c:pt>
                <c:pt idx="49">
                  <c:v>121.99036809409721</c:v>
                </c:pt>
                <c:pt idx="50">
                  <c:v>121.0696893607639</c:v>
                </c:pt>
                <c:pt idx="51">
                  <c:v>120.61065777638889</c:v>
                </c:pt>
                <c:pt idx="52">
                  <c:v>122.91453424687501</c:v>
                </c:pt>
                <c:pt idx="53">
                  <c:v>128.53276697187499</c:v>
                </c:pt>
                <c:pt idx="54">
                  <c:v>132.82883180000002</c:v>
                </c:pt>
                <c:pt idx="55">
                  <c:v>134.27654679687501</c:v>
                </c:pt>
                <c:pt idx="56">
                  <c:v>136.21903942743054</c:v>
                </c:pt>
                <c:pt idx="57">
                  <c:v>138.17548173576387</c:v>
                </c:pt>
                <c:pt idx="58">
                  <c:v>140.14587372187501</c:v>
                </c:pt>
                <c:pt idx="59">
                  <c:v>141.13630084409724</c:v>
                </c:pt>
                <c:pt idx="60">
                  <c:v>140.64065135555555</c:v>
                </c:pt>
                <c:pt idx="61">
                  <c:v>136.70684222222224</c:v>
                </c:pt>
                <c:pt idx="62">
                  <c:v>128.05978570972223</c:v>
                </c:pt>
                <c:pt idx="63">
                  <c:v>118.32857767743054</c:v>
                </c:pt>
                <c:pt idx="64">
                  <c:v>109.41822099687499</c:v>
                </c:pt>
                <c:pt idx="65">
                  <c:v>97.117656688888886</c:v>
                </c:pt>
                <c:pt idx="66">
                  <c:v>81.354520800000003</c:v>
                </c:pt>
                <c:pt idx="67">
                  <c:v>66.9863526888889</c:v>
                </c:pt>
                <c:pt idx="68">
                  <c:v>58.076431935763893</c:v>
                </c:pt>
                <c:pt idx="69">
                  <c:v>51.28642627743055</c:v>
                </c:pt>
                <c:pt idx="70">
                  <c:v>41.892626076388886</c:v>
                </c:pt>
                <c:pt idx="71">
                  <c:v>29.468694305555559</c:v>
                </c:pt>
                <c:pt idx="72">
                  <c:v>18.679054471875002</c:v>
                </c:pt>
                <c:pt idx="73">
                  <c:v>10.338454943055556</c:v>
                </c:pt>
                <c:pt idx="74">
                  <c:v>7.4809506357638895</c:v>
                </c:pt>
                <c:pt idx="75">
                  <c:v>6.2773549999999991</c:v>
                </c:pt>
                <c:pt idx="76">
                  <c:v>6.8113661024305561</c:v>
                </c:pt>
                <c:pt idx="77">
                  <c:v>8.5441776388888897</c:v>
                </c:pt>
                <c:pt idx="78">
                  <c:v>15.736980243055555</c:v>
                </c:pt>
                <c:pt idx="79">
                  <c:v>23.463358022222216</c:v>
                </c:pt>
                <c:pt idx="80">
                  <c:v>34.176710555555559</c:v>
                </c:pt>
                <c:pt idx="81">
                  <c:v>44.638968888888897</c:v>
                </c:pt>
                <c:pt idx="82">
                  <c:v>50.393210972222228</c:v>
                </c:pt>
                <c:pt idx="83">
                  <c:v>56.496195000000007</c:v>
                </c:pt>
                <c:pt idx="84">
                  <c:v>62.947920972222221</c:v>
                </c:pt>
                <c:pt idx="85">
                  <c:v>69.748388888888897</c:v>
                </c:pt>
                <c:pt idx="86">
                  <c:v>70.798538069097205</c:v>
                </c:pt>
                <c:pt idx="87">
                  <c:v>71.50299679687501</c:v>
                </c:pt>
                <c:pt idx="88">
                  <c:v>66.304562187500011</c:v>
                </c:pt>
                <c:pt idx="89">
                  <c:v>55.55851509687502</c:v>
                </c:pt>
                <c:pt idx="90">
                  <c:v>44.082725487500007</c:v>
                </c:pt>
                <c:pt idx="91">
                  <c:v>32.014946427430559</c:v>
                </c:pt>
                <c:pt idx="92">
                  <c:v>22.661251549999999</c:v>
                </c:pt>
                <c:pt idx="93">
                  <c:v>19.407925135763893</c:v>
                </c:pt>
                <c:pt idx="94">
                  <c:v>15.571763746874995</c:v>
                </c:pt>
                <c:pt idx="95">
                  <c:v>15.571763746874995</c:v>
                </c:pt>
                <c:pt idx="96">
                  <c:v>19.777591596875006</c:v>
                </c:pt>
                <c:pt idx="97">
                  <c:v>24.90061076076389</c:v>
                </c:pt>
                <c:pt idx="98">
                  <c:v>29.242447969097217</c:v>
                </c:pt>
                <c:pt idx="99">
                  <c:v>35.160162838888887</c:v>
                </c:pt>
                <c:pt idx="100">
                  <c:v>40.022061471874999</c:v>
                </c:pt>
                <c:pt idx="101">
                  <c:v>41.622786996874986</c:v>
                </c:pt>
                <c:pt idx="102">
                  <c:v>42.163337010763897</c:v>
                </c:pt>
                <c:pt idx="103">
                  <c:v>44.082725487500007</c:v>
                </c:pt>
                <c:pt idx="104">
                  <c:v>46.613284221875013</c:v>
                </c:pt>
                <c:pt idx="105">
                  <c:v>48.049665105555576</c:v>
                </c:pt>
                <c:pt idx="106">
                  <c:v>45.761917950000004</c:v>
                </c:pt>
                <c:pt idx="107">
                  <c:v>34.912991985763888</c:v>
                </c:pt>
                <c:pt idx="108">
                  <c:v>29.017073487500003</c:v>
                </c:pt>
                <c:pt idx="109">
                  <c:v>23.261523621875003</c:v>
                </c:pt>
                <c:pt idx="110">
                  <c:v>20.717015209722224</c:v>
                </c:pt>
                <c:pt idx="111">
                  <c:v>19.592322438888885</c:v>
                </c:pt>
                <c:pt idx="112">
                  <c:v>19.224399687499997</c:v>
                </c:pt>
                <c:pt idx="113">
                  <c:v>19.224399687499997</c:v>
                </c:pt>
                <c:pt idx="114">
                  <c:v>19.041746094097224</c:v>
                </c:pt>
                <c:pt idx="115">
                  <c:v>17.263162177430555</c:v>
                </c:pt>
                <c:pt idx="116">
                  <c:v>13.967550802430553</c:v>
                </c:pt>
                <c:pt idx="117">
                  <c:v>9.939581344097224</c:v>
                </c:pt>
                <c:pt idx="118">
                  <c:v>7.1422350222222235</c:v>
                </c:pt>
                <c:pt idx="119">
                  <c:v>6.2773549999999991</c:v>
                </c:pt>
                <c:pt idx="120">
                  <c:v>7.5955995499999993</c:v>
                </c:pt>
                <c:pt idx="121">
                  <c:v>12.746953996875002</c:v>
                </c:pt>
                <c:pt idx="122">
                  <c:v>19.407925135763893</c:v>
                </c:pt>
                <c:pt idx="123">
                  <c:v>20.717015209722224</c:v>
                </c:pt>
                <c:pt idx="124">
                  <c:v>19.592322438888885</c:v>
                </c:pt>
                <c:pt idx="125">
                  <c:v>14.919616310763887</c:v>
                </c:pt>
                <c:pt idx="126">
                  <c:v>8.4225538857638895</c:v>
                </c:pt>
                <c:pt idx="127">
                  <c:v>6.2773549999999991</c:v>
                </c:pt>
                <c:pt idx="128">
                  <c:v>6.2773549999999991</c:v>
                </c:pt>
                <c:pt idx="129">
                  <c:v>7.3671735763888897</c:v>
                </c:pt>
                <c:pt idx="130">
                  <c:v>11.159742222222224</c:v>
                </c:pt>
                <c:pt idx="131">
                  <c:v>14.919616310763887</c:v>
                </c:pt>
                <c:pt idx="132">
                  <c:v>18.499016443055559</c:v>
                </c:pt>
                <c:pt idx="133">
                  <c:v>22.068826171875003</c:v>
                </c:pt>
                <c:pt idx="134">
                  <c:v>25.109419999999997</c:v>
                </c:pt>
                <c:pt idx="135">
                  <c:v>30.844481276388894</c:v>
                </c:pt>
                <c:pt idx="136">
                  <c:v>38.972348219097221</c:v>
                </c:pt>
                <c:pt idx="137">
                  <c:v>52.792555549999996</c:v>
                </c:pt>
                <c:pt idx="138">
                  <c:v>62.287054987499978</c:v>
                </c:pt>
                <c:pt idx="139">
                  <c:v>70.447616487500028</c:v>
                </c:pt>
                <c:pt idx="140">
                  <c:v>75.439857422222232</c:v>
                </c:pt>
                <c:pt idx="141">
                  <c:v>76.53185563576389</c:v>
                </c:pt>
                <c:pt idx="142">
                  <c:v>76.897598749999986</c:v>
                </c:pt>
                <c:pt idx="143">
                  <c:v>77.631700543055572</c:v>
                </c:pt>
                <c:pt idx="144">
                  <c:v>78.369289755555542</c:v>
                </c:pt>
                <c:pt idx="145">
                  <c:v>79.482212485763924</c:v>
                </c:pt>
                <c:pt idx="146">
                  <c:v>80.978315427430573</c:v>
                </c:pt>
                <c:pt idx="147">
                  <c:v>83.248625485763895</c:v>
                </c:pt>
                <c:pt idx="148">
                  <c:v>84.395550555555559</c:v>
                </c:pt>
                <c:pt idx="149">
                  <c:v>84.779602621875</c:v>
                </c:pt>
                <c:pt idx="150">
                  <c:v>89.456232096874984</c:v>
                </c:pt>
                <c:pt idx="151">
                  <c:v>93.853432088888866</c:v>
                </c:pt>
                <c:pt idx="152">
                  <c:v>97.117656688888886</c:v>
                </c:pt>
                <c:pt idx="153">
                  <c:v>97.529608110763874</c:v>
                </c:pt>
                <c:pt idx="154">
                  <c:v>97.942431387499994</c:v>
                </c:pt>
                <c:pt idx="155">
                  <c:v>97.942431387499994</c:v>
                </c:pt>
                <c:pt idx="156">
                  <c:v>98.356126519097231</c:v>
                </c:pt>
                <c:pt idx="157">
                  <c:v>100.01962559409723</c:v>
                </c:pt>
                <c:pt idx="158">
                  <c:v>102.96431538750001</c:v>
                </c:pt>
                <c:pt idx="159">
                  <c:v>106.38198644305555</c:v>
                </c:pt>
                <c:pt idx="160">
                  <c:v>108.1117464875</c:v>
                </c:pt>
                <c:pt idx="161">
                  <c:v>108.1117464875</c:v>
                </c:pt>
                <c:pt idx="162">
                  <c:v>107.67799869409723</c:v>
                </c:pt>
                <c:pt idx="163">
                  <c:v>105.95172606909721</c:v>
                </c:pt>
                <c:pt idx="164">
                  <c:v>102.54102985243055</c:v>
                </c:pt>
                <c:pt idx="165">
                  <c:v>98.770693505555556</c:v>
                </c:pt>
                <c:pt idx="166">
                  <c:v>93.449327360763888</c:v>
                </c:pt>
                <c:pt idx="167">
                  <c:v>83.248625485763895</c:v>
                </c:pt>
                <c:pt idx="168">
                  <c:v>67.328555721875006</c:v>
                </c:pt>
                <c:pt idx="169">
                  <c:v>50.690077552430566</c:v>
                </c:pt>
                <c:pt idx="170">
                  <c:v>36.661496909722224</c:v>
                </c:pt>
                <c:pt idx="171">
                  <c:v>24.485607846874998</c:v>
                </c:pt>
                <c:pt idx="172">
                  <c:v>14.758759088888887</c:v>
                </c:pt>
                <c:pt idx="173">
                  <c:v>8.9142800274305571</c:v>
                </c:pt>
                <c:pt idx="174">
                  <c:v>6.2773549999999991</c:v>
                </c:pt>
                <c:pt idx="175">
                  <c:v>7.1422350222222235</c:v>
                </c:pt>
                <c:pt idx="176">
                  <c:v>11.159742222222224</c:v>
                </c:pt>
                <c:pt idx="177">
                  <c:v>15.903068594097228</c:v>
                </c:pt>
                <c:pt idx="178">
                  <c:v>21.873094755555549</c:v>
                </c:pt>
                <c:pt idx="179">
                  <c:v>28.568940088888894</c:v>
                </c:pt>
                <c:pt idx="180">
                  <c:v>39.49546113576389</c:v>
                </c:pt>
                <c:pt idx="181">
                  <c:v>54.320481194097226</c:v>
                </c:pt>
                <c:pt idx="182">
                  <c:v>69.400082871875</c:v>
                </c:pt>
                <c:pt idx="183">
                  <c:v>86.324529435763893</c:v>
                </c:pt>
                <c:pt idx="184">
                  <c:v>98.356126519097231</c:v>
                </c:pt>
                <c:pt idx="185">
                  <c:v>112.94051463576388</c:v>
                </c:pt>
                <c:pt idx="186">
                  <c:v>127.58767630243058</c:v>
                </c:pt>
                <c:pt idx="187">
                  <c:v>138.17548173576387</c:v>
                </c:pt>
                <c:pt idx="188">
                  <c:v>147.15209938576393</c:v>
                </c:pt>
                <c:pt idx="189">
                  <c:v>155.88939287638888</c:v>
                </c:pt>
                <c:pt idx="190">
                  <c:v>162.74086430243057</c:v>
                </c:pt>
                <c:pt idx="191">
                  <c:v>168.11149024687501</c:v>
                </c:pt>
                <c:pt idx="192">
                  <c:v>171.92280377222221</c:v>
                </c:pt>
                <c:pt idx="193">
                  <c:v>174.67132622187501</c:v>
                </c:pt>
                <c:pt idx="194">
                  <c:v>176.33090195000003</c:v>
                </c:pt>
                <c:pt idx="195">
                  <c:v>178.55587555555559</c:v>
                </c:pt>
                <c:pt idx="196">
                  <c:v>182.48314577743054</c:v>
                </c:pt>
                <c:pt idx="197">
                  <c:v>185.31449443888891</c:v>
                </c:pt>
                <c:pt idx="198">
                  <c:v>185.88337973576392</c:v>
                </c:pt>
                <c:pt idx="199">
                  <c:v>185.88337973576392</c:v>
                </c:pt>
                <c:pt idx="200">
                  <c:v>186.45313688750005</c:v>
                </c:pt>
                <c:pt idx="201">
                  <c:v>188.16763947187502</c:v>
                </c:pt>
                <c:pt idx="202">
                  <c:v>189.88998875000001</c:v>
                </c:pt>
                <c:pt idx="203">
                  <c:v>187.59526675555557</c:v>
                </c:pt>
                <c:pt idx="204">
                  <c:v>175.77683818576389</c:v>
                </c:pt>
                <c:pt idx="205">
                  <c:v>155.368459596875</c:v>
                </c:pt>
                <c:pt idx="206">
                  <c:v>129.95694188749999</c:v>
                </c:pt>
                <c:pt idx="207">
                  <c:v>105.95172606909721</c:v>
                </c:pt>
                <c:pt idx="208">
                  <c:v>87.883405927430545</c:v>
                </c:pt>
                <c:pt idx="209">
                  <c:v>78.000059221874992</c:v>
                </c:pt>
                <c:pt idx="210">
                  <c:v>74.716217887500008</c:v>
                </c:pt>
                <c:pt idx="211">
                  <c:v>74.355705902430557</c:v>
                </c:pt>
                <c:pt idx="212">
                  <c:v>77.264213719097242</c:v>
                </c:pt>
                <c:pt idx="213">
                  <c:v>87.10222397187502</c:v>
                </c:pt>
                <c:pt idx="214">
                  <c:v>102.1186161722222</c:v>
                </c:pt>
                <c:pt idx="215">
                  <c:v>115.17028344305555</c:v>
                </c:pt>
                <c:pt idx="216">
                  <c:v>121.0696893607639</c:v>
                </c:pt>
                <c:pt idx="217">
                  <c:v>122.45201524305554</c:v>
                </c:pt>
                <c:pt idx="218">
                  <c:v>120.152498046875</c:v>
                </c:pt>
                <c:pt idx="219">
                  <c:v>114.72258597187498</c:v>
                </c:pt>
                <c:pt idx="220">
                  <c:v>107.67799869409723</c:v>
                </c:pt>
                <c:pt idx="221">
                  <c:v>97.942431387499994</c:v>
                </c:pt>
                <c:pt idx="222">
                  <c:v>83.248625485763895</c:v>
                </c:pt>
                <c:pt idx="223">
                  <c:v>68.706086402430572</c:v>
                </c:pt>
                <c:pt idx="224">
                  <c:v>54.937754435763885</c:v>
                </c:pt>
                <c:pt idx="225">
                  <c:v>42.163337010763897</c:v>
                </c:pt>
                <c:pt idx="226">
                  <c:v>30.152664444097223</c:v>
                </c:pt>
                <c:pt idx="227">
                  <c:v>20.907515496875</c:v>
                </c:pt>
                <c:pt idx="228">
                  <c:v>14.124048750000002</c:v>
                </c:pt>
                <c:pt idx="229">
                  <c:v>12.598302743055557</c:v>
                </c:pt>
                <c:pt idx="230">
                  <c:v>14.124048750000002</c:v>
                </c:pt>
                <c:pt idx="231">
                  <c:v>19.963732609722218</c:v>
                </c:pt>
                <c:pt idx="232">
                  <c:v>26.811280688888896</c:v>
                </c:pt>
                <c:pt idx="233">
                  <c:v>33.933027121874993</c:v>
                </c:pt>
                <c:pt idx="234">
                  <c:v>41.353819772222224</c:v>
                </c:pt>
                <c:pt idx="235">
                  <c:v>47.472497187500004</c:v>
                </c:pt>
                <c:pt idx="236">
                  <c:v>53.706695371875007</c:v>
                </c:pt>
                <c:pt idx="237">
                  <c:v>60.001487469097228</c:v>
                </c:pt>
                <c:pt idx="238">
                  <c:v>65.964974719097228</c:v>
                </c:pt>
                <c:pt idx="239">
                  <c:v>74.716217887500008</c:v>
                </c:pt>
                <c:pt idx="240">
                  <c:v>84.395550555555559</c:v>
                </c:pt>
                <c:pt idx="241">
                  <c:v>93.449327360763888</c:v>
                </c:pt>
                <c:pt idx="242">
                  <c:v>99.186132346875013</c:v>
                </c:pt>
                <c:pt idx="243">
                  <c:v>101.2764043763889</c:v>
                </c:pt>
                <c:pt idx="244">
                  <c:v>103.38847277743056</c:v>
                </c:pt>
                <c:pt idx="245">
                  <c:v>105.95172606909721</c:v>
                </c:pt>
                <c:pt idx="246">
                  <c:v>108.1117464875</c:v>
                </c:pt>
                <c:pt idx="247">
                  <c:v>109.85545620972223</c:v>
                </c:pt>
                <c:pt idx="248">
                  <c:v>112.94051463576388</c:v>
                </c:pt>
                <c:pt idx="249">
                  <c:v>116.96979187638887</c:v>
                </c:pt>
                <c:pt idx="250">
                  <c:v>120.152498046875</c:v>
                </c:pt>
                <c:pt idx="251">
                  <c:v>123.84218781909721</c:v>
                </c:pt>
                <c:pt idx="252">
                  <c:v>129.48134506076391</c:v>
                </c:pt>
                <c:pt idx="253">
                  <c:v>135.24604940243057</c:v>
                </c:pt>
                <c:pt idx="254">
                  <c:v>139.15893401909725</c:v>
                </c:pt>
                <c:pt idx="255">
                  <c:v>140.64065135555555</c:v>
                </c:pt>
                <c:pt idx="256">
                  <c:v>141.63282218749998</c:v>
                </c:pt>
                <c:pt idx="257">
                  <c:v>142.62848043888891</c:v>
                </c:pt>
                <c:pt idx="258">
                  <c:v>145.13288352743058</c:v>
                </c:pt>
                <c:pt idx="259">
                  <c:v>150.20707881909729</c:v>
                </c:pt>
                <c:pt idx="260">
                  <c:v>157.45742384409721</c:v>
                </c:pt>
                <c:pt idx="261">
                  <c:v>162.74086430243057</c:v>
                </c:pt>
                <c:pt idx="262">
                  <c:v>165.95277761076392</c:v>
                </c:pt>
                <c:pt idx="263">
                  <c:v>169.1960776940972</c:v>
                </c:pt>
                <c:pt idx="264">
                  <c:v>172.47076455243055</c:v>
                </c:pt>
                <c:pt idx="265">
                  <c:v>174.67132622187501</c:v>
                </c:pt>
                <c:pt idx="266">
                  <c:v>175.22364627638888</c:v>
                </c:pt>
                <c:pt idx="267">
                  <c:v>175.77683818576389</c:v>
                </c:pt>
                <c:pt idx="268">
                  <c:v>181.35670929687507</c:v>
                </c:pt>
                <c:pt idx="269">
                  <c:v>188.74088404305553</c:v>
                </c:pt>
                <c:pt idx="270">
                  <c:v>194.52128177222218</c:v>
                </c:pt>
                <c:pt idx="271">
                  <c:v>198.03136944305564</c:v>
                </c:pt>
                <c:pt idx="272">
                  <c:v>206.34363368888887</c:v>
                </c:pt>
                <c:pt idx="273">
                  <c:v>220.37047062187494</c:v>
                </c:pt>
                <c:pt idx="274">
                  <c:v>227.87190984687498</c:v>
                </c:pt>
                <c:pt idx="275">
                  <c:v>231.03456335555555</c:v>
                </c:pt>
                <c:pt idx="276">
                  <c:v>234.85851877638893</c:v>
                </c:pt>
                <c:pt idx="277">
                  <c:v>242.60058994305555</c:v>
                </c:pt>
                <c:pt idx="278">
                  <c:v>251.79168388888888</c:v>
                </c:pt>
                <c:pt idx="279">
                  <c:v>255.7830354430555</c:v>
                </c:pt>
                <c:pt idx="280">
                  <c:v>255.11563054687502</c:v>
                </c:pt>
                <c:pt idx="281">
                  <c:v>253.11864698750006</c:v>
                </c:pt>
                <c:pt idx="282">
                  <c:v>250.46820820972218</c:v>
                </c:pt>
                <c:pt idx="283">
                  <c:v>247.83171910972231</c:v>
                </c:pt>
                <c:pt idx="284">
                  <c:v>243.90314110555551</c:v>
                </c:pt>
                <c:pt idx="285">
                  <c:v>238.06912430243059</c:v>
                </c:pt>
                <c:pt idx="286">
                  <c:v>230.4002889440973</c:v>
                </c:pt>
                <c:pt idx="287">
                  <c:v>221.61199194409721</c:v>
                </c:pt>
                <c:pt idx="288">
                  <c:v>216.05260942222228</c:v>
                </c:pt>
                <c:pt idx="289">
                  <c:v>213.60444097222222</c:v>
                </c:pt>
                <c:pt idx="290">
                  <c:v>213.60444097222222</c:v>
                </c:pt>
                <c:pt idx="291">
                  <c:v>207.54504968750004</c:v>
                </c:pt>
                <c:pt idx="292">
                  <c:v>201.57284388888891</c:v>
                </c:pt>
                <c:pt idx="293">
                  <c:v>201.57284388888891</c:v>
                </c:pt>
                <c:pt idx="294">
                  <c:v>201.57284388888891</c:v>
                </c:pt>
                <c:pt idx="295">
                  <c:v>202.16614112187497</c:v>
                </c:pt>
                <c:pt idx="296">
                  <c:v>203.95126395000003</c:v>
                </c:pt>
                <c:pt idx="297">
                  <c:v>205.1457051097222</c:v>
                </c:pt>
                <c:pt idx="298">
                  <c:v>205.74423347187499</c:v>
                </c:pt>
                <c:pt idx="299">
                  <c:v>204.54804860243061</c:v>
                </c:pt>
                <c:pt idx="300">
                  <c:v>202.16614112187497</c:v>
                </c:pt>
                <c:pt idx="301">
                  <c:v>197.4441751940972</c:v>
                </c:pt>
                <c:pt idx="302">
                  <c:v>191.04258087638891</c:v>
                </c:pt>
                <c:pt idx="303">
                  <c:v>183.04767180000002</c:v>
                </c:pt>
                <c:pt idx="304">
                  <c:v>176.33090195000003</c:v>
                </c:pt>
                <c:pt idx="305">
                  <c:v>170.82949777638893</c:v>
                </c:pt>
                <c:pt idx="306">
                  <c:v>168.11149024687501</c:v>
                </c:pt>
                <c:pt idx="307">
                  <c:v>167.0303902190972</c:v>
                </c:pt>
                <c:pt idx="308">
                  <c:v>167.0303902190972</c:v>
                </c:pt>
                <c:pt idx="309">
                  <c:v>166.49114798749994</c:v>
                </c:pt>
                <c:pt idx="310">
                  <c:v>164.87865242187499</c:v>
                </c:pt>
                <c:pt idx="311">
                  <c:v>161.67720137187496</c:v>
                </c:pt>
                <c:pt idx="312">
                  <c:v>155.368459596875</c:v>
                </c:pt>
                <c:pt idx="313">
                  <c:v>129.95694188749999</c:v>
                </c:pt>
                <c:pt idx="314">
                  <c:v>105.95172606909721</c:v>
                </c:pt>
                <c:pt idx="315">
                  <c:v>87.883405927430545</c:v>
                </c:pt>
                <c:pt idx="316">
                  <c:v>78.000059221874992</c:v>
                </c:pt>
                <c:pt idx="317">
                  <c:v>74.716217887500008</c:v>
                </c:pt>
                <c:pt idx="318">
                  <c:v>74.355705902430557</c:v>
                </c:pt>
                <c:pt idx="319">
                  <c:v>77.264213719097242</c:v>
                </c:pt>
                <c:pt idx="320">
                  <c:v>87.10222397187502</c:v>
                </c:pt>
                <c:pt idx="321">
                  <c:v>102.1186161722222</c:v>
                </c:pt>
                <c:pt idx="322">
                  <c:v>115.17028344305555</c:v>
                </c:pt>
                <c:pt idx="323">
                  <c:v>121.0696893607639</c:v>
                </c:pt>
                <c:pt idx="324">
                  <c:v>127.11643875000001</c:v>
                </c:pt>
                <c:pt idx="325">
                  <c:v>141.63282218749998</c:v>
                </c:pt>
                <c:pt idx="326">
                  <c:v>147.15209938576393</c:v>
                </c:pt>
                <c:pt idx="327">
                  <c:v>152.77687102222225</c:v>
                </c:pt>
                <c:pt idx="328">
                  <c:v>151.74633857638889</c:v>
                </c:pt>
                <c:pt idx="329">
                  <c:v>152.26116887187501</c:v>
                </c:pt>
                <c:pt idx="330">
                  <c:v>154.32920860243058</c:v>
                </c:pt>
                <c:pt idx="331">
                  <c:v>159.5603377690972</c:v>
                </c:pt>
                <c:pt idx="332">
                  <c:v>169.1960776940972</c:v>
                </c:pt>
                <c:pt idx="333">
                  <c:v>177.99832437187501</c:v>
                </c:pt>
                <c:pt idx="334">
                  <c:v>184.74648099687499</c:v>
                </c:pt>
                <c:pt idx="335">
                  <c:v>179.11429859409719</c:v>
                </c:pt>
                <c:pt idx="336">
                  <c:v>171.37571484687504</c:v>
                </c:pt>
                <c:pt idx="337">
                  <c:v>167.57050430555554</c:v>
                </c:pt>
                <c:pt idx="338">
                  <c:v>163.80801465243053</c:v>
                </c:pt>
                <c:pt idx="339">
                  <c:v>161.67720137187496</c:v>
                </c:pt>
                <c:pt idx="340">
                  <c:v>159.5603377690972</c:v>
                </c:pt>
                <c:pt idx="341">
                  <c:v>157.98184454305556</c:v>
                </c:pt>
                <c:pt idx="342">
                  <c:v>155.88939287638888</c:v>
                </c:pt>
                <c:pt idx="343">
                  <c:v>153.81089088750002</c:v>
                </c:pt>
                <c:pt idx="344">
                  <c:v>149.69573594305558</c:v>
                </c:pt>
                <c:pt idx="345">
                  <c:v>144.12850672743056</c:v>
                </c:pt>
                <c:pt idx="346">
                  <c:v>139.65196794305555</c:v>
                </c:pt>
                <c:pt idx="347">
                  <c:v>136.70684222222224</c:v>
                </c:pt>
                <c:pt idx="348">
                  <c:v>134.27654679687501</c:v>
                </c:pt>
                <c:pt idx="349">
                  <c:v>131.86804774305554</c:v>
                </c:pt>
                <c:pt idx="350">
                  <c:v>129.00662008888889</c:v>
                </c:pt>
                <c:pt idx="351">
                  <c:v>127.58767630243058</c:v>
                </c:pt>
                <c:pt idx="352">
                  <c:v>127.11643875000001</c:v>
                </c:pt>
                <c:pt idx="353">
                  <c:v>126.64607305243055</c:v>
                </c:pt>
                <c:pt idx="354">
                  <c:v>126.64607305243055</c:v>
                </c:pt>
                <c:pt idx="355">
                  <c:v>127.11643875000001</c:v>
                </c:pt>
                <c:pt idx="356">
                  <c:v>128.05978570972223</c:v>
                </c:pt>
                <c:pt idx="357">
                  <c:v>131.86804774305554</c:v>
                </c:pt>
                <c:pt idx="358">
                  <c:v>135.73210848749997</c:v>
                </c:pt>
                <c:pt idx="359">
                  <c:v>137.68506337638891</c:v>
                </c:pt>
                <c:pt idx="360">
                  <c:v>137.19551687187501</c:v>
                </c:pt>
                <c:pt idx="361">
                  <c:v>132.34800384409724</c:v>
                </c:pt>
                <c:pt idx="362">
                  <c:v>121.0696893607639</c:v>
                </c:pt>
                <c:pt idx="363">
                  <c:v>102.1186161722222</c:v>
                </c:pt>
                <c:pt idx="364">
                  <c:v>80.978315427430573</c:v>
                </c:pt>
                <c:pt idx="365">
                  <c:v>62.287054987499978</c:v>
                </c:pt>
                <c:pt idx="366">
                  <c:v>46.044834852430547</c:v>
                </c:pt>
                <c:pt idx="367">
                  <c:v>32.251655022222224</c:v>
                </c:pt>
                <c:pt idx="368">
                  <c:v>27.463864052430559</c:v>
                </c:pt>
                <c:pt idx="369">
                  <c:v>29.468694305555559</c:v>
                </c:pt>
                <c:pt idx="370">
                  <c:v>37.423933985763895</c:v>
                </c:pt>
                <c:pt idx="371">
                  <c:v>52.187488276388891</c:v>
                </c:pt>
                <c:pt idx="372">
                  <c:v>71.150331505555556</c:v>
                </c:pt>
                <c:pt idx="373">
                  <c:v>89.456232096874984</c:v>
                </c:pt>
                <c:pt idx="374">
                  <c:v>104.66617607638889</c:v>
                </c:pt>
                <c:pt idx="375">
                  <c:v>113.82980659409722</c:v>
                </c:pt>
                <c:pt idx="376">
                  <c:v>118.32857767743054</c:v>
                </c:pt>
                <c:pt idx="377">
                  <c:v>118.78324998750001</c:v>
                </c:pt>
                <c:pt idx="378">
                  <c:v>118.32857767743054</c:v>
                </c:pt>
                <c:pt idx="379">
                  <c:v>116.5186069857639</c:v>
                </c:pt>
                <c:pt idx="380">
                  <c:v>112.94051463576388</c:v>
                </c:pt>
                <c:pt idx="381">
                  <c:v>105.52233755000002</c:v>
                </c:pt>
                <c:pt idx="382">
                  <c:v>91.841626996875007</c:v>
                </c:pt>
                <c:pt idx="383">
                  <c:v>71.856533943055567</c:v>
                </c:pt>
                <c:pt idx="384">
                  <c:v>54.320481194097226</c:v>
                </c:pt>
                <c:pt idx="385">
                  <c:v>39.233468750000007</c:v>
                </c:pt>
                <c:pt idx="386">
                  <c:v>26.595496610763888</c:v>
                </c:pt>
                <c:pt idx="387">
                  <c:v>16.237860860763892</c:v>
                </c:pt>
                <c:pt idx="388">
                  <c:v>11.159742222222224</c:v>
                </c:pt>
                <c:pt idx="389">
                  <c:v>7.5955995499999993</c:v>
                </c:pt>
                <c:pt idx="390">
                  <c:v>4.9909331524305545</c:v>
                </c:pt>
                <c:pt idx="391">
                  <c:v>3.3758220222222231</c:v>
                </c:pt>
                <c:pt idx="392">
                  <c:v>2.2598478000000002</c:v>
                </c:pt>
                <c:pt idx="393">
                  <c:v>1.3186804774305556</c:v>
                </c:pt>
                <c:pt idx="394">
                  <c:v>0.44638968888888897</c:v>
                </c:pt>
                <c:pt idx="395">
                  <c:v>5.2747219097222235E-2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2C-4E94-B40C-4523F96962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8843392"/>
        <c:axId val="778010352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/Accel 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7780103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/ 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8843392"/>
        <c:crosses val="max"/>
        <c:crossBetween val="between"/>
      </c:valAx>
      <c:catAx>
        <c:axId val="848843392"/>
        <c:scaling>
          <c:orientation val="minMax"/>
        </c:scaling>
        <c:delete val="1"/>
        <c:axPos val="b"/>
        <c:majorTickMark val="out"/>
        <c:minorTickMark val="none"/>
        <c:tickLblPos val="nextTo"/>
        <c:crossAx val="778010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</a:t>
            </a:r>
            <a:r>
              <a:rPr lang="en-GB" baseline="0"/>
              <a:t>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WLTC_class_3!$Z$1031:$Z$1485</c:f>
              <c:numCache>
                <c:formatCode>General</c:formatCode>
                <c:ptCount val="455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277.63069444444443</c:v>
                </c:pt>
                <c:pt idx="4">
                  <c:v>695.71414935555549</c:v>
                </c:pt>
                <c:pt idx="5">
                  <c:v>1323.3345452833332</c:v>
                </c:pt>
                <c:pt idx="6">
                  <c:v>1803.7714803874999</c:v>
                </c:pt>
                <c:pt idx="7">
                  <c:v>1869.5618124430555</c:v>
                </c:pt>
                <c:pt idx="8">
                  <c:v>1638.8177916666666</c:v>
                </c:pt>
                <c:pt idx="9">
                  <c:v>1408.445181061111</c:v>
                </c:pt>
                <c:pt idx="10">
                  <c:v>1282.7834985430557</c:v>
                </c:pt>
                <c:pt idx="11">
                  <c:v>1217.2699393468749</c:v>
                </c:pt>
                <c:pt idx="12">
                  <c:v>1092.4901380208337</c:v>
                </c:pt>
                <c:pt idx="13">
                  <c:v>921.55203753333365</c:v>
                </c:pt>
                <c:pt idx="14">
                  <c:v>809.18400306909689</c:v>
                </c:pt>
                <c:pt idx="15">
                  <c:v>815.55551839409691</c:v>
                </c:pt>
                <c:pt idx="16">
                  <c:v>912.92931083888891</c:v>
                </c:pt>
                <c:pt idx="17">
                  <c:v>967.09516097222183</c:v>
                </c:pt>
                <c:pt idx="18">
                  <c:v>932.17986617222221</c:v>
                </c:pt>
                <c:pt idx="19">
                  <c:v>791.92808742187503</c:v>
                </c:pt>
                <c:pt idx="20">
                  <c:v>589.14976528854186</c:v>
                </c:pt>
                <c:pt idx="21">
                  <c:v>413.17190777638871</c:v>
                </c:pt>
                <c:pt idx="22">
                  <c:v>324.50750946666619</c:v>
                </c:pt>
                <c:pt idx="23">
                  <c:v>324.9682847607645</c:v>
                </c:pt>
                <c:pt idx="24">
                  <c:v>340.82300646909698</c:v>
                </c:pt>
                <c:pt idx="25">
                  <c:v>282.02843781909723</c:v>
                </c:pt>
                <c:pt idx="26">
                  <c:v>131.79522869131944</c:v>
                </c:pt>
                <c:pt idx="27">
                  <c:v>-80.908289180902599</c:v>
                </c:pt>
                <c:pt idx="28">
                  <c:v>-252.32848434756946</c:v>
                </c:pt>
                <c:pt idx="29">
                  <c:v>-365.08358131111152</c:v>
                </c:pt>
                <c:pt idx="30">
                  <c:v>-494.08311910590271</c:v>
                </c:pt>
                <c:pt idx="31">
                  <c:v>-683.87813245694497</c:v>
                </c:pt>
                <c:pt idx="32">
                  <c:v>-935.59854526423567</c:v>
                </c:pt>
                <c:pt idx="33">
                  <c:v>-1218.6508883333331</c:v>
                </c:pt>
                <c:pt idx="34">
                  <c:v>-1383.3669144864584</c:v>
                </c:pt>
                <c:pt idx="35">
                  <c:v>-1261.9533447791664</c:v>
                </c:pt>
                <c:pt idx="36">
                  <c:v>-1121.5476836458333</c:v>
                </c:pt>
                <c:pt idx="37">
                  <c:v>-964.37839211145831</c:v>
                </c:pt>
                <c:pt idx="38">
                  <c:v>-535.72234816805542</c:v>
                </c:pt>
                <c:pt idx="39">
                  <c:v>-29.633617222222341</c:v>
                </c:pt>
                <c:pt idx="40">
                  <c:v>284.01310795520845</c:v>
                </c:pt>
                <c:pt idx="41">
                  <c:v>687.89792946666671</c:v>
                </c:pt>
                <c:pt idx="42">
                  <c:v>1228.8644243944441</c:v>
                </c:pt>
                <c:pt idx="43">
                  <c:v>1340.0327455107638</c:v>
                </c:pt>
                <c:pt idx="44">
                  <c:v>883.79200349861139</c:v>
                </c:pt>
                <c:pt idx="45">
                  <c:v>453.31683438750008</c:v>
                </c:pt>
                <c:pt idx="46">
                  <c:v>454.61938554999961</c:v>
                </c:pt>
                <c:pt idx="47">
                  <c:v>726.06864820000021</c:v>
                </c:pt>
                <c:pt idx="48">
                  <c:v>1000.5938148000002</c:v>
                </c:pt>
                <c:pt idx="49">
                  <c:v>1172.7550865986107</c:v>
                </c:pt>
                <c:pt idx="50">
                  <c:v>1362.1595089718751</c:v>
                </c:pt>
                <c:pt idx="51">
                  <c:v>1599.812938463542</c:v>
                </c:pt>
                <c:pt idx="52">
                  <c:v>1707.705223880208</c:v>
                </c:pt>
                <c:pt idx="53">
                  <c:v>1578.0268649579857</c:v>
                </c:pt>
                <c:pt idx="54">
                  <c:v>1342.0978822635418</c:v>
                </c:pt>
                <c:pt idx="55">
                  <c:v>1132.9641330611112</c:v>
                </c:pt>
                <c:pt idx="56">
                  <c:v>1026.0852968024312</c:v>
                </c:pt>
                <c:pt idx="57">
                  <c:v>873.89080910555595</c:v>
                </c:pt>
                <c:pt idx="58">
                  <c:v>597.76574777638859</c:v>
                </c:pt>
                <c:pt idx="59">
                  <c:v>316.27529163194424</c:v>
                </c:pt>
                <c:pt idx="60">
                  <c:v>14.928735894097031</c:v>
                </c:pt>
                <c:pt idx="61">
                  <c:v>-157.91432640590324</c:v>
                </c:pt>
                <c:pt idx="62">
                  <c:v>-31.923082750346765</c:v>
                </c:pt>
                <c:pt idx="63">
                  <c:v>203.36809705416732</c:v>
                </c:pt>
                <c:pt idx="64">
                  <c:v>322.81254149861138</c:v>
                </c:pt>
                <c:pt idx="65">
                  <c:v>338.25443993020781</c:v>
                </c:pt>
                <c:pt idx="66">
                  <c:v>323.83609910555469</c:v>
                </c:pt>
                <c:pt idx="67">
                  <c:v>308.90554354999995</c:v>
                </c:pt>
                <c:pt idx="68">
                  <c:v>353.69721021666726</c:v>
                </c:pt>
                <c:pt idx="69">
                  <c:v>504.54464109409787</c:v>
                </c:pt>
                <c:pt idx="70">
                  <c:v>703.83811828854186</c:v>
                </c:pt>
                <c:pt idx="71">
                  <c:v>757.12513872187469</c:v>
                </c:pt>
                <c:pt idx="72">
                  <c:v>629.81695829861121</c:v>
                </c:pt>
                <c:pt idx="73">
                  <c:v>469.44708756909711</c:v>
                </c:pt>
                <c:pt idx="74">
                  <c:v>306.32346326076345</c:v>
                </c:pt>
                <c:pt idx="75">
                  <c:v>95.074199296874809</c:v>
                </c:pt>
                <c:pt idx="76">
                  <c:v>-150.395450083681</c:v>
                </c:pt>
                <c:pt idx="77">
                  <c:v>-190.9455017920136</c:v>
                </c:pt>
                <c:pt idx="78">
                  <c:v>25.738074580208576</c:v>
                </c:pt>
                <c:pt idx="79">
                  <c:v>291.93136019999974</c:v>
                </c:pt>
                <c:pt idx="80">
                  <c:v>577.65554355000063</c:v>
                </c:pt>
                <c:pt idx="81">
                  <c:v>838.73753898749999</c:v>
                </c:pt>
                <c:pt idx="82">
                  <c:v>879.81288324965203</c:v>
                </c:pt>
                <c:pt idx="83">
                  <c:v>664.65679659409773</c:v>
                </c:pt>
                <c:pt idx="84">
                  <c:v>414.19573707465389</c:v>
                </c:pt>
                <c:pt idx="85">
                  <c:v>189.67549328333334</c:v>
                </c:pt>
                <c:pt idx="86">
                  <c:v>-24.370245147570273</c:v>
                </c:pt>
                <c:pt idx="87">
                  <c:v>-17.646023472221771</c:v>
                </c:pt>
                <c:pt idx="88">
                  <c:v>216.94636466111069</c:v>
                </c:pt>
                <c:pt idx="89">
                  <c:v>531.0220424302081</c:v>
                </c:pt>
                <c:pt idx="90">
                  <c:v>926.23796999861122</c:v>
                </c:pt>
                <c:pt idx="91">
                  <c:v>1150.3196297357636</c:v>
                </c:pt>
                <c:pt idx="92">
                  <c:v>971.91187166666793</c:v>
                </c:pt>
                <c:pt idx="93">
                  <c:v>621.96403838750052</c:v>
                </c:pt>
                <c:pt idx="94">
                  <c:v>355.03316355520712</c:v>
                </c:pt>
                <c:pt idx="95">
                  <c:v>128.65107370798486</c:v>
                </c:pt>
                <c:pt idx="96">
                  <c:v>2.0190577885429093</c:v>
                </c:pt>
                <c:pt idx="97">
                  <c:v>69.60981119132083</c:v>
                </c:pt>
                <c:pt idx="98">
                  <c:v>170.06216420972183</c:v>
                </c:pt>
                <c:pt idx="99">
                  <c:v>152.25666724965322</c:v>
                </c:pt>
                <c:pt idx="100">
                  <c:v>-31.464569211458269</c:v>
                </c:pt>
                <c:pt idx="101">
                  <c:v>-354.4994275333346</c:v>
                </c:pt>
                <c:pt idx="102">
                  <c:v>-788.16772401423702</c:v>
                </c:pt>
                <c:pt idx="103">
                  <c:v>-1169.2760859569441</c:v>
                </c:pt>
                <c:pt idx="104">
                  <c:v>-1313.2802459114575</c:v>
                </c:pt>
                <c:pt idx="105">
                  <c:v>-1305.5298100055554</c:v>
                </c:pt>
                <c:pt idx="106">
                  <c:v>-1115.4661832392362</c:v>
                </c:pt>
                <c:pt idx="107">
                  <c:v>-859.68807579027828</c:v>
                </c:pt>
                <c:pt idx="108">
                  <c:v>-750.18408454479209</c:v>
                </c:pt>
                <c:pt idx="109">
                  <c:v>-743.72665045694396</c:v>
                </c:pt>
                <c:pt idx="110">
                  <c:v>-826.24704650138892</c:v>
                </c:pt>
                <c:pt idx="111">
                  <c:v>-893.75318892361156</c:v>
                </c:pt>
                <c:pt idx="112">
                  <c:v>-825.75440744583329</c:v>
                </c:pt>
                <c:pt idx="113">
                  <c:v>-546.89826076423594</c:v>
                </c:pt>
                <c:pt idx="114">
                  <c:v>-146.06318755694463</c:v>
                </c:pt>
                <c:pt idx="115">
                  <c:v>122.18462404305571</c:v>
                </c:pt>
                <c:pt idx="116">
                  <c:v>226.82275224965281</c:v>
                </c:pt>
                <c:pt idx="117">
                  <c:v>286.92292355416652</c:v>
                </c:pt>
                <c:pt idx="118">
                  <c:v>436.87583134409709</c:v>
                </c:pt>
                <c:pt idx="119">
                  <c:v>767.13317639444472</c:v>
                </c:pt>
                <c:pt idx="120">
                  <c:v>1084.8532074829864</c:v>
                </c:pt>
                <c:pt idx="121">
                  <c:v>971.57452061631898</c:v>
                </c:pt>
                <c:pt idx="122">
                  <c:v>527.54240328333344</c:v>
                </c:pt>
                <c:pt idx="123">
                  <c:v>-68.821913755555414</c:v>
                </c:pt>
                <c:pt idx="124">
                  <c:v>-924.21195654201438</c:v>
                </c:pt>
                <c:pt idx="125">
                  <c:v>-1157.4350555569445</c:v>
                </c:pt>
                <c:pt idx="126">
                  <c:v>-639.76194801249983</c:v>
                </c:pt>
                <c:pt idx="127">
                  <c:v>-104.28639500000011</c:v>
                </c:pt>
                <c:pt idx="128">
                  <c:v>164.463605</c:v>
                </c:pt>
                <c:pt idx="129">
                  <c:v>448.14416055555563</c:v>
                </c:pt>
                <c:pt idx="130">
                  <c:v>1181.8865816635416</c:v>
                </c:pt>
                <c:pt idx="131">
                  <c:v>1845.8158913277778</c:v>
                </c:pt>
                <c:pt idx="132">
                  <c:v>1828.0112251635417</c:v>
                </c:pt>
                <c:pt idx="133">
                  <c:v>1495.8566828763883</c:v>
                </c:pt>
                <c:pt idx="134">
                  <c:v>1462.1550100430559</c:v>
                </c:pt>
                <c:pt idx="135">
                  <c:v>1655.1318577097225</c:v>
                </c:pt>
                <c:pt idx="136">
                  <c:v>1837.865241554166</c:v>
                </c:pt>
                <c:pt idx="137">
                  <c:v>1815.2034308996526</c:v>
                </c:pt>
                <c:pt idx="138">
                  <c:v>1613.1822736541665</c:v>
                </c:pt>
                <c:pt idx="139">
                  <c:v>1453.4754074875004</c:v>
                </c:pt>
                <c:pt idx="140">
                  <c:v>1398.0649024218753</c:v>
                </c:pt>
                <c:pt idx="141">
                  <c:v>1372.5739227430563</c:v>
                </c:pt>
                <c:pt idx="142">
                  <c:v>1347.5541806166659</c:v>
                </c:pt>
                <c:pt idx="143">
                  <c:v>1068.4726183944435</c:v>
                </c:pt>
                <c:pt idx="144">
                  <c:v>793.61697774305594</c:v>
                </c:pt>
                <c:pt idx="145">
                  <c:v>876.61732988854203</c:v>
                </c:pt>
                <c:pt idx="146">
                  <c:v>948.80489698750137</c:v>
                </c:pt>
                <c:pt idx="147">
                  <c:v>915.43322121909682</c:v>
                </c:pt>
                <c:pt idx="148">
                  <c:v>896.55050651909642</c:v>
                </c:pt>
                <c:pt idx="149">
                  <c:v>862.25379274305521</c:v>
                </c:pt>
                <c:pt idx="150">
                  <c:v>826.7164294996528</c:v>
                </c:pt>
                <c:pt idx="151">
                  <c:v>805.52853054687455</c:v>
                </c:pt>
                <c:pt idx="152">
                  <c:v>768.79759799861108</c:v>
                </c:pt>
                <c:pt idx="153">
                  <c:v>730.67954436631999</c:v>
                </c:pt>
                <c:pt idx="154">
                  <c:v>721.74037541631856</c:v>
                </c:pt>
                <c:pt idx="155">
                  <c:v>757.64867184409684</c:v>
                </c:pt>
                <c:pt idx="156">
                  <c:v>795.14723153854175</c:v>
                </c:pt>
                <c:pt idx="157">
                  <c:v>802.87186560798614</c:v>
                </c:pt>
                <c:pt idx="158">
                  <c:v>795.75312960798692</c:v>
                </c:pt>
                <c:pt idx="159">
                  <c:v>758.06664413194574</c:v>
                </c:pt>
                <c:pt idx="160">
                  <c:v>718.85005337465236</c:v>
                </c:pt>
                <c:pt idx="161">
                  <c:v>693.80158109687409</c:v>
                </c:pt>
                <c:pt idx="162">
                  <c:v>653.04442279999944</c:v>
                </c:pt>
                <c:pt idx="163">
                  <c:v>580.82281230243007</c:v>
                </c:pt>
                <c:pt idx="164">
                  <c:v>536.03114563576378</c:v>
                </c:pt>
                <c:pt idx="165">
                  <c:v>536.03114563576378</c:v>
                </c:pt>
                <c:pt idx="166">
                  <c:v>536.03114563576378</c:v>
                </c:pt>
                <c:pt idx="167">
                  <c:v>536.03114563576378</c:v>
                </c:pt>
                <c:pt idx="168">
                  <c:v>536.03114563576378</c:v>
                </c:pt>
                <c:pt idx="169">
                  <c:v>536.03114563576378</c:v>
                </c:pt>
                <c:pt idx="170">
                  <c:v>536.03114563576378</c:v>
                </c:pt>
                <c:pt idx="171">
                  <c:v>536.03114563576378</c:v>
                </c:pt>
                <c:pt idx="172">
                  <c:v>550.96170119132057</c:v>
                </c:pt>
                <c:pt idx="173">
                  <c:v>551.77383399444579</c:v>
                </c:pt>
                <c:pt idx="174">
                  <c:v>551.77383399444375</c:v>
                </c:pt>
                <c:pt idx="175">
                  <c:v>612.30906087465269</c:v>
                </c:pt>
                <c:pt idx="176">
                  <c:v>675.29202027743145</c:v>
                </c:pt>
                <c:pt idx="177">
                  <c:v>739.10978070972192</c:v>
                </c:pt>
                <c:pt idx="178">
                  <c:v>790.49964496527696</c:v>
                </c:pt>
                <c:pt idx="179">
                  <c:v>767.29253015416748</c:v>
                </c:pt>
                <c:pt idx="180">
                  <c:v>712.59742306111116</c:v>
                </c:pt>
                <c:pt idx="181">
                  <c:v>656.24404802222125</c:v>
                </c:pt>
                <c:pt idx="182">
                  <c:v>613.14203607638842</c:v>
                </c:pt>
                <c:pt idx="183">
                  <c:v>599.05761566354215</c:v>
                </c:pt>
                <c:pt idx="184">
                  <c:v>599.9046226611116</c:v>
                </c:pt>
                <c:pt idx="185">
                  <c:v>600.75250151354203</c:v>
                </c:pt>
                <c:pt idx="186">
                  <c:v>586.67069666527914</c:v>
                </c:pt>
                <c:pt idx="187">
                  <c:v>571.74014110972223</c:v>
                </c:pt>
                <c:pt idx="188">
                  <c:v>571.74014110972223</c:v>
                </c:pt>
                <c:pt idx="189">
                  <c:v>556.80958555416544</c:v>
                </c:pt>
                <c:pt idx="190">
                  <c:v>555.96083484687369</c:v>
                </c:pt>
                <c:pt idx="191">
                  <c:v>570.89139040243049</c:v>
                </c:pt>
                <c:pt idx="192">
                  <c:v>570.89139040243049</c:v>
                </c:pt>
                <c:pt idx="193">
                  <c:v>555.96083484687574</c:v>
                </c:pt>
                <c:pt idx="194">
                  <c:v>540.18240043888852</c:v>
                </c:pt>
                <c:pt idx="195">
                  <c:v>539.33539344131907</c:v>
                </c:pt>
                <c:pt idx="196">
                  <c:v>538.48925829861287</c:v>
                </c:pt>
                <c:pt idx="197">
                  <c:v>522.7134394552088</c:v>
                </c:pt>
                <c:pt idx="198">
                  <c:v>491.16441733298615</c:v>
                </c:pt>
                <c:pt idx="199">
                  <c:v>473.70853417222099</c:v>
                </c:pt>
                <c:pt idx="200">
                  <c:v>456.26049770520797</c:v>
                </c:pt>
                <c:pt idx="201">
                  <c:v>467.84661801354252</c:v>
                </c:pt>
                <c:pt idx="202">
                  <c:v>496.04074263020755</c:v>
                </c:pt>
                <c:pt idx="203">
                  <c:v>509.30779911076434</c:v>
                </c:pt>
                <c:pt idx="204">
                  <c:v>508.47735735555602</c:v>
                </c:pt>
                <c:pt idx="205">
                  <c:v>506.81908940972266</c:v>
                </c:pt>
                <c:pt idx="206">
                  <c:v>505.99126321909762</c:v>
                </c:pt>
                <c:pt idx="207">
                  <c:v>489.40767084687428</c:v>
                </c:pt>
                <c:pt idx="208">
                  <c:v>502.68867700520877</c:v>
                </c:pt>
                <c:pt idx="209">
                  <c:v>531.72632120000083</c:v>
                </c:pt>
                <c:pt idx="210">
                  <c:v>531.72632119999867</c:v>
                </c:pt>
                <c:pt idx="211">
                  <c:v>530.90372613854038</c:v>
                </c:pt>
                <c:pt idx="212">
                  <c:v>515.97317058298574</c:v>
                </c:pt>
                <c:pt idx="213">
                  <c:v>484.46948491354289</c:v>
                </c:pt>
                <c:pt idx="214">
                  <c:v>438.03873110798793</c:v>
                </c:pt>
                <c:pt idx="215">
                  <c:v>374.23404849860998</c:v>
                </c:pt>
                <c:pt idx="216">
                  <c:v>324.57220057777681</c:v>
                </c:pt>
                <c:pt idx="217">
                  <c:v>303.19689388888889</c:v>
                </c:pt>
                <c:pt idx="218">
                  <c:v>312.53406458298525</c:v>
                </c:pt>
                <c:pt idx="219">
                  <c:v>321.91395616527814</c:v>
                </c:pt>
                <c:pt idx="220">
                  <c:v>317.19024652777824</c:v>
                </c:pt>
                <c:pt idx="221">
                  <c:v>311.71892134687539</c:v>
                </c:pt>
                <c:pt idx="222">
                  <c:v>321.99377194409681</c:v>
                </c:pt>
                <c:pt idx="223">
                  <c:v>302.43889820520877</c:v>
                </c:pt>
                <c:pt idx="224">
                  <c:v>282.15297416527909</c:v>
                </c:pt>
                <c:pt idx="225">
                  <c:v>276.84032656909631</c:v>
                </c:pt>
                <c:pt idx="226">
                  <c:v>271.57039986111033</c:v>
                </c:pt>
                <c:pt idx="227">
                  <c:v>281.2737495968754</c:v>
                </c:pt>
                <c:pt idx="228">
                  <c:v>291.75784536076355</c:v>
                </c:pt>
                <c:pt idx="229">
                  <c:v>287.34277234409683</c:v>
                </c:pt>
                <c:pt idx="230">
                  <c:v>282.95908610243225</c:v>
                </c:pt>
                <c:pt idx="231">
                  <c:v>278.60678663576346</c:v>
                </c:pt>
                <c:pt idx="232">
                  <c:v>274.28587394409681</c:v>
                </c:pt>
                <c:pt idx="233">
                  <c:v>269.99634802743026</c:v>
                </c:pt>
                <c:pt idx="234">
                  <c:v>265.73820888576347</c:v>
                </c:pt>
                <c:pt idx="235">
                  <c:v>261.51145651909894</c:v>
                </c:pt>
                <c:pt idx="236">
                  <c:v>272.24664648298705</c:v>
                </c:pt>
                <c:pt idx="237">
                  <c:v>298.63559560972146</c:v>
                </c:pt>
                <c:pt idx="238">
                  <c:v>325.73467052083288</c:v>
                </c:pt>
                <c:pt idx="239">
                  <c:v>383.39452006909767</c:v>
                </c:pt>
                <c:pt idx="240">
                  <c:v>443.11674229131864</c:v>
                </c:pt>
                <c:pt idx="241">
                  <c:v>488.59499466110987</c:v>
                </c:pt>
                <c:pt idx="242">
                  <c:v>520.52109401076518</c:v>
                </c:pt>
                <c:pt idx="243">
                  <c:v>507.66337338750009</c:v>
                </c:pt>
                <c:pt idx="244">
                  <c:v>494.11906706110983</c:v>
                </c:pt>
                <c:pt idx="245">
                  <c:v>465.64769259861157</c:v>
                </c:pt>
                <c:pt idx="246">
                  <c:v>405.92547037638849</c:v>
                </c:pt>
                <c:pt idx="247">
                  <c:v>359.74406706111108</c:v>
                </c:pt>
                <c:pt idx="248">
                  <c:v>327.80488988854336</c:v>
                </c:pt>
                <c:pt idx="249">
                  <c:v>310.11578555243102</c:v>
                </c:pt>
                <c:pt idx="250">
                  <c:v>322.30174200520787</c:v>
                </c:pt>
                <c:pt idx="251">
                  <c:v>335.1830027097231</c:v>
                </c:pt>
                <c:pt idx="252">
                  <c:v>348.07211010798613</c:v>
                </c:pt>
                <c:pt idx="253">
                  <c:v>391.50717061076341</c:v>
                </c:pt>
                <c:pt idx="254">
                  <c:v>436.2988372774297</c:v>
                </c:pt>
                <c:pt idx="255">
                  <c:v>451.90725998750042</c:v>
                </c:pt>
                <c:pt idx="256">
                  <c:v>467.51655455243019</c:v>
                </c:pt>
                <c:pt idx="257">
                  <c:v>483.80720369131819</c:v>
                </c:pt>
                <c:pt idx="258">
                  <c:v>455.30967358298653</c:v>
                </c:pt>
                <c:pt idx="259">
                  <c:v>440.37911802743184</c:v>
                </c:pt>
                <c:pt idx="260">
                  <c:v>441.06221631111242</c:v>
                </c:pt>
                <c:pt idx="261">
                  <c:v>426.13166075555557</c:v>
                </c:pt>
                <c:pt idx="262">
                  <c:v>396.27054964444403</c:v>
                </c:pt>
                <c:pt idx="263">
                  <c:v>365.04411382083254</c:v>
                </c:pt>
                <c:pt idx="264">
                  <c:v>348.75172097222224</c:v>
                </c:pt>
                <c:pt idx="265">
                  <c:v>316.8543928329857</c:v>
                </c:pt>
                <c:pt idx="266">
                  <c:v>299.2210872079865</c:v>
                </c:pt>
                <c:pt idx="267">
                  <c:v>311.46284237187456</c:v>
                </c:pt>
                <c:pt idx="268">
                  <c:v>309.45539655416621</c:v>
                </c:pt>
                <c:pt idx="269">
                  <c:v>276.92989698750137</c:v>
                </c:pt>
                <c:pt idx="270">
                  <c:v>258.68847259687504</c:v>
                </c:pt>
                <c:pt idx="271">
                  <c:v>255.39940013333333</c:v>
                </c:pt>
                <c:pt idx="272">
                  <c:v>281.993235152431</c:v>
                </c:pt>
                <c:pt idx="273">
                  <c:v>339.76555397777696</c:v>
                </c:pt>
                <c:pt idx="274">
                  <c:v>398.83955211076392</c:v>
                </c:pt>
                <c:pt idx="275">
                  <c:v>444.27944286666627</c:v>
                </c:pt>
                <c:pt idx="276">
                  <c:v>475.43961772083333</c:v>
                </c:pt>
                <c:pt idx="277">
                  <c:v>477.3947522468751</c:v>
                </c:pt>
                <c:pt idx="278">
                  <c:v>463.77197898298482</c:v>
                </c:pt>
                <c:pt idx="279">
                  <c:v>465.08324869409802</c:v>
                </c:pt>
                <c:pt idx="280">
                  <c:v>481.32856138020838</c:v>
                </c:pt>
                <c:pt idx="281">
                  <c:v>468.37668043194526</c:v>
                </c:pt>
                <c:pt idx="282">
                  <c:v>439.17687123298663</c:v>
                </c:pt>
                <c:pt idx="283">
                  <c:v>424.9084894444436</c:v>
                </c:pt>
                <c:pt idx="284">
                  <c:v>409.97793388888886</c:v>
                </c:pt>
                <c:pt idx="285">
                  <c:v>395.04737833333417</c:v>
                </c:pt>
                <c:pt idx="286">
                  <c:v>394.38520456632034</c:v>
                </c:pt>
                <c:pt idx="287">
                  <c:v>394.38520456631829</c:v>
                </c:pt>
                <c:pt idx="288">
                  <c:v>378.79334709861064</c:v>
                </c:pt>
                <c:pt idx="289">
                  <c:v>363.20236148576436</c:v>
                </c:pt>
                <c:pt idx="290">
                  <c:v>332.02300582465278</c:v>
                </c:pt>
                <c:pt idx="291">
                  <c:v>330.05217791111113</c:v>
                </c:pt>
                <c:pt idx="292">
                  <c:v>328.74265190972221</c:v>
                </c:pt>
                <c:pt idx="293">
                  <c:v>267.0626795968742</c:v>
                </c:pt>
                <c:pt idx="294">
                  <c:v>248.24016394131942</c:v>
                </c:pt>
                <c:pt idx="295">
                  <c:v>275.52407208298655</c:v>
                </c:pt>
                <c:pt idx="296">
                  <c:v>362.54415212465238</c:v>
                </c:pt>
                <c:pt idx="297">
                  <c:v>498.1990350607644</c:v>
                </c:pt>
                <c:pt idx="298">
                  <c:v>605.92788875000076</c:v>
                </c:pt>
                <c:pt idx="299">
                  <c:v>716.28364113576311</c:v>
                </c:pt>
                <c:pt idx="300">
                  <c:v>828.69653506631903</c:v>
                </c:pt>
                <c:pt idx="301">
                  <c:v>884.21550394409849</c:v>
                </c:pt>
                <c:pt idx="302">
                  <c:v>819.82227824444362</c:v>
                </c:pt>
                <c:pt idx="303">
                  <c:v>678.16506945798528</c:v>
                </c:pt>
                <c:pt idx="304">
                  <c:v>547.30146491111157</c:v>
                </c:pt>
                <c:pt idx="305">
                  <c:v>474.05934829861155</c:v>
                </c:pt>
                <c:pt idx="306">
                  <c:v>444.19823718750001</c:v>
                </c:pt>
                <c:pt idx="307">
                  <c:v>444.19823718750001</c:v>
                </c:pt>
                <c:pt idx="308">
                  <c:v>444.19823718750001</c:v>
                </c:pt>
                <c:pt idx="309">
                  <c:v>429.26768163194532</c:v>
                </c:pt>
                <c:pt idx="310">
                  <c:v>383.77024845520759</c:v>
                </c:pt>
                <c:pt idx="311">
                  <c:v>351.79706894305423</c:v>
                </c:pt>
                <c:pt idx="312">
                  <c:v>349.6928472357647</c:v>
                </c:pt>
                <c:pt idx="313">
                  <c:v>377.45758333333464</c:v>
                </c:pt>
                <c:pt idx="314">
                  <c:v>406.62164648298574</c:v>
                </c:pt>
                <c:pt idx="315">
                  <c:v>420.85602593194318</c:v>
                </c:pt>
                <c:pt idx="316">
                  <c:v>435.78658148750003</c:v>
                </c:pt>
                <c:pt idx="317">
                  <c:v>450.71713704305682</c:v>
                </c:pt>
                <c:pt idx="318">
                  <c:v>466.34386870520882</c:v>
                </c:pt>
                <c:pt idx="319">
                  <c:v>511.83258333333339</c:v>
                </c:pt>
                <c:pt idx="320">
                  <c:v>559.42116039444409</c:v>
                </c:pt>
                <c:pt idx="321">
                  <c:v>562.2320204666662</c:v>
                </c:pt>
                <c:pt idx="322">
                  <c:v>550.12627466111167</c:v>
                </c:pt>
                <c:pt idx="323">
                  <c:v>507.46236978298487</c:v>
                </c:pt>
                <c:pt idx="324">
                  <c:v>463.38170075555473</c:v>
                </c:pt>
                <c:pt idx="325">
                  <c:v>418.5900340888906</c:v>
                </c:pt>
                <c:pt idx="326">
                  <c:v>312.65502177639019</c:v>
                </c:pt>
                <c:pt idx="327">
                  <c:v>173.33355322187342</c:v>
                </c:pt>
                <c:pt idx="328">
                  <c:v>61.132955950000024</c:v>
                </c:pt>
                <c:pt idx="329">
                  <c:v>6.7107804875004717</c:v>
                </c:pt>
                <c:pt idx="330">
                  <c:v>-17.67940031111192</c:v>
                </c:pt>
                <c:pt idx="331">
                  <c:v>-42.555640194791692</c:v>
                </c:pt>
                <c:pt idx="332">
                  <c:v>-82.166268290278168</c:v>
                </c:pt>
                <c:pt idx="333">
                  <c:v>-152.70079857256874</c:v>
                </c:pt>
                <c:pt idx="334">
                  <c:v>-209.27863517916538</c:v>
                </c:pt>
                <c:pt idx="335">
                  <c:v>-251.20621756805684</c:v>
                </c:pt>
                <c:pt idx="336">
                  <c:v>-308.29234555868152</c:v>
                </c:pt>
                <c:pt idx="337">
                  <c:v>-336.24710495694342</c:v>
                </c:pt>
                <c:pt idx="338">
                  <c:v>-213.89847091111034</c:v>
                </c:pt>
                <c:pt idx="339">
                  <c:v>47.418094543054877</c:v>
                </c:pt>
                <c:pt idx="340">
                  <c:v>343.9367539874994</c:v>
                </c:pt>
                <c:pt idx="341">
                  <c:v>615.83066261666681</c:v>
                </c:pt>
                <c:pt idx="342">
                  <c:v>653.14962020972268</c:v>
                </c:pt>
                <c:pt idx="343">
                  <c:v>463.39074777638973</c:v>
                </c:pt>
                <c:pt idx="344">
                  <c:v>225.04807595798573</c:v>
                </c:pt>
                <c:pt idx="345">
                  <c:v>-77.908359780903197</c:v>
                </c:pt>
                <c:pt idx="346">
                  <c:v>-207.44931944444446</c:v>
                </c:pt>
                <c:pt idx="347">
                  <c:v>-21.61030646666714</c:v>
                </c:pt>
                <c:pt idx="348">
                  <c:v>214.23929637638864</c:v>
                </c:pt>
                <c:pt idx="349">
                  <c:v>303.82262970972215</c:v>
                </c:pt>
                <c:pt idx="350">
                  <c:v>229.16985193194438</c:v>
                </c:pt>
                <c:pt idx="351">
                  <c:v>62.424978457986981</c:v>
                </c:pt>
                <c:pt idx="352">
                  <c:v>-152.04535329027775</c:v>
                </c:pt>
                <c:pt idx="353">
                  <c:v>-519.53098302812577</c:v>
                </c:pt>
                <c:pt idx="354">
                  <c:v>-1043.2054624499997</c:v>
                </c:pt>
                <c:pt idx="355">
                  <c:v>-1334.2047625781242</c:v>
                </c:pt>
                <c:pt idx="356">
                  <c:v>-1354.0050224013889</c:v>
                </c:pt>
                <c:pt idx="357">
                  <c:v>-1371.3562419197917</c:v>
                </c:pt>
                <c:pt idx="358">
                  <c:v>-938.3417544666662</c:v>
                </c:pt>
                <c:pt idx="359">
                  <c:v>145.88381880520822</c:v>
                </c:pt>
                <c:pt idx="360">
                  <c:v>1031.7212950968747</c:v>
                </c:pt>
                <c:pt idx="361">
                  <c:v>1145.996471010764</c:v>
                </c:pt>
                <c:pt idx="362">
                  <c:v>780.79505995000068</c:v>
                </c:pt>
                <c:pt idx="363">
                  <c:v>515.51199080520837</c:v>
                </c:pt>
                <c:pt idx="364">
                  <c:v>622.94092642222154</c:v>
                </c:pt>
                <c:pt idx="365">
                  <c:v>957.45510283194426</c:v>
                </c:pt>
                <c:pt idx="366">
                  <c:v>1296.9950865885417</c:v>
                </c:pt>
                <c:pt idx="367">
                  <c:v>1402.0974364496533</c:v>
                </c:pt>
                <c:pt idx="368">
                  <c:v>1208.6667062097217</c:v>
                </c:pt>
                <c:pt idx="369">
                  <c:v>891.86862057777694</c:v>
                </c:pt>
                <c:pt idx="370">
                  <c:v>600.26068363854188</c:v>
                </c:pt>
                <c:pt idx="371">
                  <c:v>379.15854683020859</c:v>
                </c:pt>
                <c:pt idx="372">
                  <c:v>259.71410238576453</c:v>
                </c:pt>
                <c:pt idx="373">
                  <c:v>169.17521612465322</c:v>
                </c:pt>
                <c:pt idx="374">
                  <c:v>61.815592969097267</c:v>
                </c:pt>
                <c:pt idx="375">
                  <c:v>-17.046936005555565</c:v>
                </c:pt>
                <c:pt idx="376">
                  <c:v>-96.749061211458312</c:v>
                </c:pt>
                <c:pt idx="377">
                  <c:v>-177.67570656979163</c:v>
                </c:pt>
                <c:pt idx="378">
                  <c:v>-229.42826244757006</c:v>
                </c:pt>
                <c:pt idx="379">
                  <c:v>-326.16298527916643</c:v>
                </c:pt>
                <c:pt idx="380">
                  <c:v>-588.86314333888902</c:v>
                </c:pt>
                <c:pt idx="381">
                  <c:v>-1064.6050989569449</c:v>
                </c:pt>
                <c:pt idx="382">
                  <c:v>-1366.3762069531247</c:v>
                </c:pt>
                <c:pt idx="383">
                  <c:v>-1128.1982746444444</c:v>
                </c:pt>
                <c:pt idx="384">
                  <c:v>-450.62043093888906</c:v>
                </c:pt>
                <c:pt idx="385">
                  <c:v>144.93872813576377</c:v>
                </c:pt>
                <c:pt idx="386">
                  <c:v>280.25881880520853</c:v>
                </c:pt>
                <c:pt idx="387">
                  <c:v>206.08381749131911</c:v>
                </c:pt>
                <c:pt idx="388">
                  <c:v>131.19171555416688</c:v>
                </c:pt>
                <c:pt idx="389">
                  <c:v>85.687307538541774</c:v>
                </c:pt>
                <c:pt idx="390">
                  <c:v>144.47141393020823</c:v>
                </c:pt>
                <c:pt idx="391">
                  <c:v>413.45463510555555</c:v>
                </c:pt>
                <c:pt idx="392">
                  <c:v>834.86683187638903</c:v>
                </c:pt>
                <c:pt idx="393">
                  <c:v>1185.7662536774301</c:v>
                </c:pt>
                <c:pt idx="394">
                  <c:v>1300.909361105555</c:v>
                </c:pt>
                <c:pt idx="395">
                  <c:v>1133.2302540888891</c:v>
                </c:pt>
                <c:pt idx="396">
                  <c:v>723.81695984409794</c:v>
                </c:pt>
                <c:pt idx="397">
                  <c:v>233.98923497187502</c:v>
                </c:pt>
                <c:pt idx="398">
                  <c:v>-276.53026237812583</c:v>
                </c:pt>
                <c:pt idx="399">
                  <c:v>-613.9791022503473</c:v>
                </c:pt>
                <c:pt idx="400">
                  <c:v>-384.71549102812509</c:v>
                </c:pt>
                <c:pt idx="401">
                  <c:v>104.95878738854231</c:v>
                </c:pt>
                <c:pt idx="402">
                  <c:v>508.98484938750005</c:v>
                </c:pt>
                <c:pt idx="403">
                  <c:v>947.22519381909706</c:v>
                </c:pt>
                <c:pt idx="404">
                  <c:v>1047.3823829079861</c:v>
                </c:pt>
                <c:pt idx="405">
                  <c:v>682.26990104305548</c:v>
                </c:pt>
                <c:pt idx="406">
                  <c:v>251.85619769965299</c:v>
                </c:pt>
                <c:pt idx="407">
                  <c:v>-123.61522769756925</c:v>
                </c:pt>
                <c:pt idx="408">
                  <c:v>-563.0356276836801</c:v>
                </c:pt>
                <c:pt idx="409">
                  <c:v>-1097.307544001389</c:v>
                </c:pt>
                <c:pt idx="410">
                  <c:v>-1381.7452644447917</c:v>
                </c:pt>
                <c:pt idx="411">
                  <c:v>-1409.9145001388888</c:v>
                </c:pt>
                <c:pt idx="412">
                  <c:v>-853.52306689027751</c:v>
                </c:pt>
                <c:pt idx="413">
                  <c:v>39.714318594096888</c:v>
                </c:pt>
                <c:pt idx="414">
                  <c:v>473.71526876354176</c:v>
                </c:pt>
                <c:pt idx="415">
                  <c:v>520.9969529135418</c:v>
                </c:pt>
                <c:pt idx="416">
                  <c:v>328.59069319444444</c:v>
                </c:pt>
                <c:pt idx="417">
                  <c:v>89.894048302430349</c:v>
                </c:pt>
                <c:pt idx="418">
                  <c:v>-195.11390627916663</c:v>
                </c:pt>
                <c:pt idx="419">
                  <c:v>-287.91438404999963</c:v>
                </c:pt>
                <c:pt idx="420">
                  <c:v>-66.103865167014078</c:v>
                </c:pt>
                <c:pt idx="421">
                  <c:v>172.31029875000002</c:v>
                </c:pt>
                <c:pt idx="422">
                  <c:v>247.43780149965281</c:v>
                </c:pt>
                <c:pt idx="423">
                  <c:v>113.38364408854135</c:v>
                </c:pt>
                <c:pt idx="424">
                  <c:v>-350.41564364201395</c:v>
                </c:pt>
                <c:pt idx="425">
                  <c:v>-1026.4498272569444</c:v>
                </c:pt>
                <c:pt idx="426">
                  <c:v>-1390.3190030309029</c:v>
                </c:pt>
                <c:pt idx="427">
                  <c:v>-1139.8496608902778</c:v>
                </c:pt>
                <c:pt idx="428">
                  <c:v>-528.5565320055556</c:v>
                </c:pt>
                <c:pt idx="429">
                  <c:v>-20.980416666666656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  <c:pt idx="433">
                  <c:v>158.18625</c:v>
                </c:pt>
                <c:pt idx="434">
                  <c:v>158.18625</c:v>
                </c:pt>
                <c:pt idx="435">
                  <c:v>158.18625</c:v>
                </c:pt>
                <c:pt idx="436">
                  <c:v>158.18625</c:v>
                </c:pt>
                <c:pt idx="437">
                  <c:v>158.18625</c:v>
                </c:pt>
                <c:pt idx="438">
                  <c:v>158.18625</c:v>
                </c:pt>
                <c:pt idx="439">
                  <c:v>158.18625</c:v>
                </c:pt>
                <c:pt idx="440">
                  <c:v>158.18625</c:v>
                </c:pt>
                <c:pt idx="441">
                  <c:v>158.18625</c:v>
                </c:pt>
                <c:pt idx="442">
                  <c:v>158.18625</c:v>
                </c:pt>
                <c:pt idx="443">
                  <c:v>158.18625</c:v>
                </c:pt>
                <c:pt idx="444">
                  <c:v>158.18625</c:v>
                </c:pt>
                <c:pt idx="445">
                  <c:v>158.18625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8E-416B-9589-57708ADA3828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119.44444444444446</c:v>
                </c:pt>
                <c:pt idx="4">
                  <c:v>537.5</c:v>
                </c:pt>
                <c:pt idx="5">
                  <c:v>1164.5833333333333</c:v>
                </c:pt>
                <c:pt idx="6">
                  <c:v>1642.3611111111111</c:v>
                </c:pt>
                <c:pt idx="7">
                  <c:v>1702.0833333333333</c:v>
                </c:pt>
                <c:pt idx="8">
                  <c:v>1463.1944444444443</c:v>
                </c:pt>
                <c:pt idx="9">
                  <c:v>1224.3055555555554</c:v>
                </c:pt>
                <c:pt idx="10">
                  <c:v>1089.9305555555557</c:v>
                </c:pt>
                <c:pt idx="11">
                  <c:v>1015.2777777777778</c:v>
                </c:pt>
                <c:pt idx="12">
                  <c:v>880.90277777777806</c:v>
                </c:pt>
                <c:pt idx="13">
                  <c:v>701.73611111111143</c:v>
                </c:pt>
                <c:pt idx="14">
                  <c:v>582.2916666666664</c:v>
                </c:pt>
                <c:pt idx="15">
                  <c:v>582.2916666666664</c:v>
                </c:pt>
                <c:pt idx="16">
                  <c:v>671.875</c:v>
                </c:pt>
                <c:pt idx="17">
                  <c:v>716.66666666666629</c:v>
                </c:pt>
                <c:pt idx="18">
                  <c:v>671.875</c:v>
                </c:pt>
                <c:pt idx="19">
                  <c:v>522.56944444444446</c:v>
                </c:pt>
                <c:pt idx="20">
                  <c:v>313.54166666666686</c:v>
                </c:pt>
                <c:pt idx="21">
                  <c:v>134.3749999999998</c:v>
                </c:pt>
                <c:pt idx="22">
                  <c:v>44.791666666666238</c:v>
                </c:pt>
                <c:pt idx="23">
                  <c:v>44.791666666667304</c:v>
                </c:pt>
                <c:pt idx="24">
                  <c:v>59.722222222222008</c:v>
                </c:pt>
                <c:pt idx="25">
                  <c:v>0</c:v>
                </c:pt>
                <c:pt idx="26">
                  <c:v>-149.30555555555557</c:v>
                </c:pt>
                <c:pt idx="27">
                  <c:v>-358.33333333333314</c:v>
                </c:pt>
                <c:pt idx="28">
                  <c:v>-522.56944444444446</c:v>
                </c:pt>
                <c:pt idx="29">
                  <c:v>-627.08333333333371</c:v>
                </c:pt>
                <c:pt idx="30">
                  <c:v>-746.52777777777771</c:v>
                </c:pt>
                <c:pt idx="31">
                  <c:v>-925.69444444444491</c:v>
                </c:pt>
                <c:pt idx="32">
                  <c:v>-1164.5833333333328</c:v>
                </c:pt>
                <c:pt idx="33">
                  <c:v>-1433.333333333333</c:v>
                </c:pt>
                <c:pt idx="34">
                  <c:v>-1582.6388888888889</c:v>
                </c:pt>
                <c:pt idx="35">
                  <c:v>-1448.2638888888887</c:v>
                </c:pt>
                <c:pt idx="36">
                  <c:v>-1298.9583333333333</c:v>
                </c:pt>
                <c:pt idx="37">
                  <c:v>-1134.7222222222222</c:v>
                </c:pt>
                <c:pt idx="38">
                  <c:v>-701.73611111111097</c:v>
                </c:pt>
                <c:pt idx="39">
                  <c:v>-194.09722222222234</c:v>
                </c:pt>
                <c:pt idx="40">
                  <c:v>119.44444444444454</c:v>
                </c:pt>
                <c:pt idx="41">
                  <c:v>522.56944444444446</c:v>
                </c:pt>
                <c:pt idx="42">
                  <c:v>1060.0694444444441</c:v>
                </c:pt>
                <c:pt idx="43">
                  <c:v>1164.5833333333333</c:v>
                </c:pt>
                <c:pt idx="44">
                  <c:v>701.73611111111143</c:v>
                </c:pt>
                <c:pt idx="45">
                  <c:v>268.75000000000011</c:v>
                </c:pt>
                <c:pt idx="46">
                  <c:v>268.7499999999996</c:v>
                </c:pt>
                <c:pt idx="47">
                  <c:v>537.50000000000023</c:v>
                </c:pt>
                <c:pt idx="48">
                  <c:v>806.25000000000023</c:v>
                </c:pt>
                <c:pt idx="49">
                  <c:v>970.48611111111052</c:v>
                </c:pt>
                <c:pt idx="50">
                  <c:v>1149.6527777777778</c:v>
                </c:pt>
                <c:pt idx="51">
                  <c:v>1373.6111111111115</c:v>
                </c:pt>
                <c:pt idx="52">
                  <c:v>1463.1944444444441</c:v>
                </c:pt>
                <c:pt idx="53">
                  <c:v>1313.8888888888885</c:v>
                </c:pt>
                <c:pt idx="54">
                  <c:v>1060.0694444444446</c:v>
                </c:pt>
                <c:pt idx="55">
                  <c:v>836.1111111111112</c:v>
                </c:pt>
                <c:pt idx="56">
                  <c:v>716.66666666666731</c:v>
                </c:pt>
                <c:pt idx="57">
                  <c:v>552.430555555556</c:v>
                </c:pt>
                <c:pt idx="58">
                  <c:v>268.7499999999996</c:v>
                </c:pt>
                <c:pt idx="59">
                  <c:v>-14.930555555555767</c:v>
                </c:pt>
                <c:pt idx="60">
                  <c:v>-313.54166666666686</c:v>
                </c:pt>
                <c:pt idx="61">
                  <c:v>-477.77777777777817</c:v>
                </c:pt>
                <c:pt idx="62">
                  <c:v>-343.40277777777732</c:v>
                </c:pt>
                <c:pt idx="63">
                  <c:v>-104.51388888888825</c:v>
                </c:pt>
                <c:pt idx="64">
                  <c:v>14.930555555555767</c:v>
                </c:pt>
                <c:pt idx="65">
                  <c:v>29.861111111110475</c:v>
                </c:pt>
                <c:pt idx="66">
                  <c:v>14.930555555554706</c:v>
                </c:pt>
                <c:pt idx="67">
                  <c:v>0</c:v>
                </c:pt>
                <c:pt idx="68">
                  <c:v>44.791666666667304</c:v>
                </c:pt>
                <c:pt idx="69">
                  <c:v>194.09722222222285</c:v>
                </c:pt>
                <c:pt idx="70">
                  <c:v>388.19444444444468</c:v>
                </c:pt>
                <c:pt idx="71">
                  <c:v>432.98611111111086</c:v>
                </c:pt>
                <c:pt idx="72">
                  <c:v>298.61111111111114</c:v>
                </c:pt>
                <c:pt idx="73">
                  <c:v>134.3749999999998</c:v>
                </c:pt>
                <c:pt idx="74">
                  <c:v>-29.861111111111533</c:v>
                </c:pt>
                <c:pt idx="75">
                  <c:v>-238.88888888888908</c:v>
                </c:pt>
                <c:pt idx="76">
                  <c:v>-477.77777777777817</c:v>
                </c:pt>
                <c:pt idx="77">
                  <c:v>-507.63888888888863</c:v>
                </c:pt>
                <c:pt idx="78">
                  <c:v>-283.68055555555532</c:v>
                </c:pt>
                <c:pt idx="79">
                  <c:v>-14.930555555555767</c:v>
                </c:pt>
                <c:pt idx="80">
                  <c:v>268.75000000000068</c:v>
                </c:pt>
                <c:pt idx="81">
                  <c:v>522.56944444444446</c:v>
                </c:pt>
                <c:pt idx="82">
                  <c:v>552.43055555555486</c:v>
                </c:pt>
                <c:pt idx="83">
                  <c:v>328.47222222222268</c:v>
                </c:pt>
                <c:pt idx="84">
                  <c:v>74.652777777778837</c:v>
                </c:pt>
                <c:pt idx="85">
                  <c:v>-149.30555555555557</c:v>
                </c:pt>
                <c:pt idx="86">
                  <c:v>-358.33333333333417</c:v>
                </c:pt>
                <c:pt idx="87">
                  <c:v>-343.40277777777732</c:v>
                </c:pt>
                <c:pt idx="88">
                  <c:v>-104.51388888888931</c:v>
                </c:pt>
                <c:pt idx="89">
                  <c:v>209.02777777777757</c:v>
                </c:pt>
                <c:pt idx="90">
                  <c:v>597.22222222222229</c:v>
                </c:pt>
                <c:pt idx="91">
                  <c:v>806.24999999999977</c:v>
                </c:pt>
                <c:pt idx="92">
                  <c:v>612.15277777777908</c:v>
                </c:pt>
                <c:pt idx="93">
                  <c:v>253.81944444444485</c:v>
                </c:pt>
                <c:pt idx="94">
                  <c:v>-14.930555555556829</c:v>
                </c:pt>
                <c:pt idx="95">
                  <c:v>-238.88888888889016</c:v>
                </c:pt>
                <c:pt idx="96">
                  <c:v>-358.33333333333206</c:v>
                </c:pt>
                <c:pt idx="97">
                  <c:v>-283.68055555555424</c:v>
                </c:pt>
                <c:pt idx="98">
                  <c:v>-179.16666666666708</c:v>
                </c:pt>
                <c:pt idx="99">
                  <c:v>-194.0972222222218</c:v>
                </c:pt>
                <c:pt idx="100">
                  <c:v>-373.26388888888886</c:v>
                </c:pt>
                <c:pt idx="101">
                  <c:v>-686.80555555555679</c:v>
                </c:pt>
                <c:pt idx="102">
                  <c:v>-1104.861111111112</c:v>
                </c:pt>
                <c:pt idx="103">
                  <c:v>-1463.1944444444441</c:v>
                </c:pt>
                <c:pt idx="104">
                  <c:v>-1582.638888888888</c:v>
                </c:pt>
                <c:pt idx="105">
                  <c:v>-1552.7777777777776</c:v>
                </c:pt>
                <c:pt idx="106">
                  <c:v>-1343.75</c:v>
                </c:pt>
                <c:pt idx="107">
                  <c:v>-1075.0000000000005</c:v>
                </c:pt>
                <c:pt idx="108">
                  <c:v>-955.55555555555588</c:v>
                </c:pt>
                <c:pt idx="109">
                  <c:v>-940.62499999999955</c:v>
                </c:pt>
                <c:pt idx="110">
                  <c:v>-1015.2777777777778</c:v>
                </c:pt>
                <c:pt idx="111">
                  <c:v>-1075.0000000000005</c:v>
                </c:pt>
                <c:pt idx="112">
                  <c:v>-1000.3472222222222</c:v>
                </c:pt>
                <c:pt idx="113">
                  <c:v>-716.66666666666652</c:v>
                </c:pt>
                <c:pt idx="114">
                  <c:v>-313.54166666666686</c:v>
                </c:pt>
                <c:pt idx="115">
                  <c:v>-44.791666666666508</c:v>
                </c:pt>
                <c:pt idx="116">
                  <c:v>59.722222222222271</c:v>
                </c:pt>
                <c:pt idx="117">
                  <c:v>119.44444444444429</c:v>
                </c:pt>
                <c:pt idx="118">
                  <c:v>268.74999999999983</c:v>
                </c:pt>
                <c:pt idx="119">
                  <c:v>597.22222222222251</c:v>
                </c:pt>
                <c:pt idx="120">
                  <c:v>910.76388888888914</c:v>
                </c:pt>
                <c:pt idx="121">
                  <c:v>791.319444444444</c:v>
                </c:pt>
                <c:pt idx="122">
                  <c:v>343.40277777777789</c:v>
                </c:pt>
                <c:pt idx="123">
                  <c:v>-253.81944444444431</c:v>
                </c:pt>
                <c:pt idx="124">
                  <c:v>-1104.8611111111115</c:v>
                </c:pt>
                <c:pt idx="125">
                  <c:v>-1328.8194444444443</c:v>
                </c:pt>
                <c:pt idx="126">
                  <c:v>-806.24999999999977</c:v>
                </c:pt>
                <c:pt idx="127">
                  <c:v>-268.75000000000011</c:v>
                </c:pt>
                <c:pt idx="128">
                  <c:v>0</c:v>
                </c:pt>
                <c:pt idx="129">
                  <c:v>283.6805555555556</c:v>
                </c:pt>
                <c:pt idx="130">
                  <c:v>1015.2777777777778</c:v>
                </c:pt>
                <c:pt idx="131">
                  <c:v>1672.2222222222222</c:v>
                </c:pt>
                <c:pt idx="132">
                  <c:v>1642.3611111111111</c:v>
                </c:pt>
                <c:pt idx="133">
                  <c:v>1298.9583333333328</c:v>
                </c:pt>
                <c:pt idx="134">
                  <c:v>1254.166666666667</c:v>
                </c:pt>
                <c:pt idx="135">
                  <c:v>1433.3333333333335</c:v>
                </c:pt>
                <c:pt idx="136">
                  <c:v>1597.5694444444439</c:v>
                </c:pt>
                <c:pt idx="137">
                  <c:v>1552.7777777777776</c:v>
                </c:pt>
                <c:pt idx="138">
                  <c:v>1328.8194444444443</c:v>
                </c:pt>
                <c:pt idx="139">
                  <c:v>1149.6527777777783</c:v>
                </c:pt>
                <c:pt idx="140">
                  <c:v>1075.0000000000005</c:v>
                </c:pt>
                <c:pt idx="141">
                  <c:v>1030.2083333333342</c:v>
                </c:pt>
                <c:pt idx="142">
                  <c:v>985.41666666666583</c:v>
                </c:pt>
                <c:pt idx="143">
                  <c:v>686.80555555555463</c:v>
                </c:pt>
                <c:pt idx="144">
                  <c:v>403.1250000000004</c:v>
                </c:pt>
                <c:pt idx="145">
                  <c:v>477.77777777777817</c:v>
                </c:pt>
                <c:pt idx="146">
                  <c:v>537.50000000000136</c:v>
                </c:pt>
                <c:pt idx="147">
                  <c:v>492.70833333333292</c:v>
                </c:pt>
                <c:pt idx="148">
                  <c:v>462.84722222222138</c:v>
                </c:pt>
                <c:pt idx="149">
                  <c:v>418.05555555555515</c:v>
                </c:pt>
                <c:pt idx="150">
                  <c:v>373.26388888888886</c:v>
                </c:pt>
                <c:pt idx="151">
                  <c:v>343.40277777777732</c:v>
                </c:pt>
                <c:pt idx="152">
                  <c:v>298.61111111111114</c:v>
                </c:pt>
                <c:pt idx="153">
                  <c:v>253.81944444444485</c:v>
                </c:pt>
                <c:pt idx="154">
                  <c:v>238.88888888888803</c:v>
                </c:pt>
                <c:pt idx="155">
                  <c:v>268.7499999999996</c:v>
                </c:pt>
                <c:pt idx="156">
                  <c:v>298.61111111111114</c:v>
                </c:pt>
                <c:pt idx="157">
                  <c:v>298.61111111111114</c:v>
                </c:pt>
                <c:pt idx="158">
                  <c:v>283.6805555555564</c:v>
                </c:pt>
                <c:pt idx="159">
                  <c:v>238.88888888889016</c:v>
                </c:pt>
                <c:pt idx="160">
                  <c:v>194.0972222222218</c:v>
                </c:pt>
                <c:pt idx="161">
                  <c:v>164.23611111111026</c:v>
                </c:pt>
                <c:pt idx="162">
                  <c:v>119.44444444444402</c:v>
                </c:pt>
                <c:pt idx="163">
                  <c:v>44.791666666666238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14.930555555556829</c:v>
                </c:pt>
                <c:pt idx="173">
                  <c:v>14.930555555556829</c:v>
                </c:pt>
                <c:pt idx="174">
                  <c:v>14.930555555554706</c:v>
                </c:pt>
                <c:pt idx="175">
                  <c:v>74.652777777777786</c:v>
                </c:pt>
                <c:pt idx="176">
                  <c:v>134.37500000000082</c:v>
                </c:pt>
                <c:pt idx="177">
                  <c:v>194.0972222222218</c:v>
                </c:pt>
                <c:pt idx="178">
                  <c:v>238.88888888888803</c:v>
                </c:pt>
                <c:pt idx="179">
                  <c:v>209.02777777777862</c:v>
                </c:pt>
                <c:pt idx="180">
                  <c:v>149.30555555555557</c:v>
                </c:pt>
                <c:pt idx="181">
                  <c:v>89.583333333332476</c:v>
                </c:pt>
                <c:pt idx="182">
                  <c:v>44.791666666666238</c:v>
                </c:pt>
                <c:pt idx="183">
                  <c:v>29.861111111111533</c:v>
                </c:pt>
                <c:pt idx="184">
                  <c:v>29.861111111111533</c:v>
                </c:pt>
                <c:pt idx="185">
                  <c:v>29.861111111111533</c:v>
                </c:pt>
                <c:pt idx="186">
                  <c:v>14.930555555556829</c:v>
                </c:pt>
                <c:pt idx="187">
                  <c:v>0</c:v>
                </c:pt>
                <c:pt idx="188">
                  <c:v>0</c:v>
                </c:pt>
                <c:pt idx="189">
                  <c:v>-14.930555555556829</c:v>
                </c:pt>
                <c:pt idx="190">
                  <c:v>-14.930555555556829</c:v>
                </c:pt>
                <c:pt idx="191">
                  <c:v>0</c:v>
                </c:pt>
                <c:pt idx="192">
                  <c:v>0</c:v>
                </c:pt>
                <c:pt idx="193">
                  <c:v>-14.930555555554706</c:v>
                </c:pt>
                <c:pt idx="194">
                  <c:v>-29.861111111111533</c:v>
                </c:pt>
                <c:pt idx="195">
                  <c:v>-29.861111111111533</c:v>
                </c:pt>
                <c:pt idx="196">
                  <c:v>-29.861111111109413</c:v>
                </c:pt>
                <c:pt idx="197">
                  <c:v>-44.791666666666238</c:v>
                </c:pt>
                <c:pt idx="198">
                  <c:v>-74.652777777777786</c:v>
                </c:pt>
                <c:pt idx="199">
                  <c:v>-89.583333333334608</c:v>
                </c:pt>
                <c:pt idx="200">
                  <c:v>-104.51388888888931</c:v>
                </c:pt>
                <c:pt idx="201">
                  <c:v>-89.583333333332476</c:v>
                </c:pt>
                <c:pt idx="202">
                  <c:v>-59.722222222223067</c:v>
                </c:pt>
                <c:pt idx="203">
                  <c:v>-44.791666666666238</c:v>
                </c:pt>
                <c:pt idx="204">
                  <c:v>-44.791666666666238</c:v>
                </c:pt>
                <c:pt idx="205">
                  <c:v>-44.791666666666238</c:v>
                </c:pt>
                <c:pt idx="206">
                  <c:v>-44.791666666666238</c:v>
                </c:pt>
                <c:pt idx="207">
                  <c:v>-59.722222222223067</c:v>
                </c:pt>
                <c:pt idx="208">
                  <c:v>-44.791666666666238</c:v>
                </c:pt>
                <c:pt idx="209">
                  <c:v>-14.930555555554706</c:v>
                </c:pt>
                <c:pt idx="210">
                  <c:v>-14.930555555556829</c:v>
                </c:pt>
                <c:pt idx="211">
                  <c:v>-14.930555555556829</c:v>
                </c:pt>
                <c:pt idx="212">
                  <c:v>-29.861111111111533</c:v>
                </c:pt>
                <c:pt idx="213">
                  <c:v>-59.72222222222095</c:v>
                </c:pt>
                <c:pt idx="214">
                  <c:v>-104.51388888888719</c:v>
                </c:pt>
                <c:pt idx="215">
                  <c:v>-164.23611111111236</c:v>
                </c:pt>
                <c:pt idx="216">
                  <c:v>-209.02777777777862</c:v>
                </c:pt>
                <c:pt idx="217">
                  <c:v>-223.95833333333331</c:v>
                </c:pt>
                <c:pt idx="218">
                  <c:v>-209.02777777777862</c:v>
                </c:pt>
                <c:pt idx="219">
                  <c:v>-194.0972222222218</c:v>
                </c:pt>
                <c:pt idx="220">
                  <c:v>-194.0972222222218</c:v>
                </c:pt>
                <c:pt idx="221">
                  <c:v>-194.0972222222218</c:v>
                </c:pt>
                <c:pt idx="222">
                  <c:v>-179.16666666666708</c:v>
                </c:pt>
                <c:pt idx="223">
                  <c:v>-194.0972222222218</c:v>
                </c:pt>
                <c:pt idx="224">
                  <c:v>-209.02777777777649</c:v>
                </c:pt>
                <c:pt idx="225">
                  <c:v>-209.02777777777862</c:v>
                </c:pt>
                <c:pt idx="226">
                  <c:v>-209.02777777777862</c:v>
                </c:pt>
                <c:pt idx="227">
                  <c:v>-194.0972222222218</c:v>
                </c:pt>
                <c:pt idx="228">
                  <c:v>-179.16666666666708</c:v>
                </c:pt>
                <c:pt idx="229">
                  <c:v>-179.16666666666708</c:v>
                </c:pt>
                <c:pt idx="230">
                  <c:v>-179.16666666666495</c:v>
                </c:pt>
                <c:pt idx="231">
                  <c:v>-179.16666666666708</c:v>
                </c:pt>
                <c:pt idx="232">
                  <c:v>-179.16666666666708</c:v>
                </c:pt>
                <c:pt idx="233">
                  <c:v>-179.16666666666708</c:v>
                </c:pt>
                <c:pt idx="234">
                  <c:v>-179.16666666666708</c:v>
                </c:pt>
                <c:pt idx="235">
                  <c:v>-179.16666666666495</c:v>
                </c:pt>
                <c:pt idx="236">
                  <c:v>-164.23611111111026</c:v>
                </c:pt>
                <c:pt idx="237">
                  <c:v>-134.37500000000082</c:v>
                </c:pt>
                <c:pt idx="238">
                  <c:v>-104.51388888888931</c:v>
                </c:pt>
                <c:pt idx="239">
                  <c:v>-44.791666666666238</c:v>
                </c:pt>
                <c:pt idx="240">
                  <c:v>14.930555555554706</c:v>
                </c:pt>
                <c:pt idx="241">
                  <c:v>59.72222222222095</c:v>
                </c:pt>
                <c:pt idx="242">
                  <c:v>89.583333333334608</c:v>
                </c:pt>
                <c:pt idx="243">
                  <c:v>74.652777777777786</c:v>
                </c:pt>
                <c:pt idx="244">
                  <c:v>59.72222222222095</c:v>
                </c:pt>
                <c:pt idx="245">
                  <c:v>29.861111111111533</c:v>
                </c:pt>
                <c:pt idx="246">
                  <c:v>-29.861111111111533</c:v>
                </c:pt>
                <c:pt idx="247">
                  <c:v>-74.652777777777786</c:v>
                </c:pt>
                <c:pt idx="248">
                  <c:v>-104.51388888888719</c:v>
                </c:pt>
                <c:pt idx="249">
                  <c:v>-119.44444444444402</c:v>
                </c:pt>
                <c:pt idx="250">
                  <c:v>-104.51388888888931</c:v>
                </c:pt>
                <c:pt idx="251">
                  <c:v>-89.583333333332476</c:v>
                </c:pt>
                <c:pt idx="252">
                  <c:v>-74.652777777777786</c:v>
                </c:pt>
                <c:pt idx="253">
                  <c:v>-29.861111111111533</c:v>
                </c:pt>
                <c:pt idx="254">
                  <c:v>14.930555555554706</c:v>
                </c:pt>
                <c:pt idx="255">
                  <c:v>29.861111111111533</c:v>
                </c:pt>
                <c:pt idx="256">
                  <c:v>44.791666666666238</c:v>
                </c:pt>
                <c:pt idx="257">
                  <c:v>59.72222222222095</c:v>
                </c:pt>
                <c:pt idx="258">
                  <c:v>29.861111111111533</c:v>
                </c:pt>
                <c:pt idx="259">
                  <c:v>14.930555555556829</c:v>
                </c:pt>
                <c:pt idx="260">
                  <c:v>14.930555555556829</c:v>
                </c:pt>
                <c:pt idx="261">
                  <c:v>0</c:v>
                </c:pt>
                <c:pt idx="262">
                  <c:v>-29.861111111111533</c:v>
                </c:pt>
                <c:pt idx="263">
                  <c:v>-59.722222222223067</c:v>
                </c:pt>
                <c:pt idx="264">
                  <c:v>-74.652777777777786</c:v>
                </c:pt>
                <c:pt idx="265">
                  <c:v>-104.51388888888931</c:v>
                </c:pt>
                <c:pt idx="266">
                  <c:v>-119.44444444444402</c:v>
                </c:pt>
                <c:pt idx="267">
                  <c:v>-104.51388888888931</c:v>
                </c:pt>
                <c:pt idx="268">
                  <c:v>-104.51388888888931</c:v>
                </c:pt>
                <c:pt idx="269">
                  <c:v>-134.37499999999872</c:v>
                </c:pt>
                <c:pt idx="270">
                  <c:v>-149.30555555555557</c:v>
                </c:pt>
                <c:pt idx="271">
                  <c:v>-149.30555555555557</c:v>
                </c:pt>
                <c:pt idx="272">
                  <c:v>-119.44444444444402</c:v>
                </c:pt>
                <c:pt idx="273">
                  <c:v>-59.722222222223067</c:v>
                </c:pt>
                <c:pt idx="274">
                  <c:v>0</c:v>
                </c:pt>
                <c:pt idx="275">
                  <c:v>44.791666666666238</c:v>
                </c:pt>
                <c:pt idx="276">
                  <c:v>74.652777777777786</c:v>
                </c:pt>
                <c:pt idx="277">
                  <c:v>74.652777777777786</c:v>
                </c:pt>
                <c:pt idx="278">
                  <c:v>59.72222222222095</c:v>
                </c:pt>
                <c:pt idx="279">
                  <c:v>59.722222222223067</c:v>
                </c:pt>
                <c:pt idx="280">
                  <c:v>74.652777777777786</c:v>
                </c:pt>
                <c:pt idx="281">
                  <c:v>59.722222222223067</c:v>
                </c:pt>
                <c:pt idx="282">
                  <c:v>29.861111111111533</c:v>
                </c:pt>
                <c:pt idx="283">
                  <c:v>14.930555555554706</c:v>
                </c:pt>
                <c:pt idx="284">
                  <c:v>0</c:v>
                </c:pt>
                <c:pt idx="285">
                  <c:v>-14.930555555554706</c:v>
                </c:pt>
                <c:pt idx="286">
                  <c:v>-14.930555555554706</c:v>
                </c:pt>
                <c:pt idx="287">
                  <c:v>-14.930555555556829</c:v>
                </c:pt>
                <c:pt idx="288">
                  <c:v>-29.861111111111533</c:v>
                </c:pt>
                <c:pt idx="289">
                  <c:v>-44.791666666666238</c:v>
                </c:pt>
                <c:pt idx="290">
                  <c:v>-74.652777777777786</c:v>
                </c:pt>
                <c:pt idx="291">
                  <c:v>-74.652777777777786</c:v>
                </c:pt>
                <c:pt idx="292">
                  <c:v>-74.652777777777786</c:v>
                </c:pt>
                <c:pt idx="293">
                  <c:v>-134.37500000000082</c:v>
                </c:pt>
                <c:pt idx="294">
                  <c:v>-149.30555555555557</c:v>
                </c:pt>
                <c:pt idx="295">
                  <c:v>-119.44444444444402</c:v>
                </c:pt>
                <c:pt idx="296">
                  <c:v>-29.861111111111533</c:v>
                </c:pt>
                <c:pt idx="297">
                  <c:v>104.51388888888931</c:v>
                </c:pt>
                <c:pt idx="298">
                  <c:v>209.02777777777862</c:v>
                </c:pt>
                <c:pt idx="299">
                  <c:v>313.54166666666578</c:v>
                </c:pt>
                <c:pt idx="300">
                  <c:v>418.05555555555515</c:v>
                </c:pt>
                <c:pt idx="301">
                  <c:v>462.84722222222348</c:v>
                </c:pt>
                <c:pt idx="302">
                  <c:v>388.1944444444436</c:v>
                </c:pt>
                <c:pt idx="303">
                  <c:v>238.88888888888803</c:v>
                </c:pt>
                <c:pt idx="304">
                  <c:v>104.51388888888931</c:v>
                </c:pt>
                <c:pt idx="305">
                  <c:v>29.861111111111533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-14.930555555554706</c:v>
                </c:pt>
                <c:pt idx="310">
                  <c:v>-59.722222222223067</c:v>
                </c:pt>
                <c:pt idx="311">
                  <c:v>-89.583333333334608</c:v>
                </c:pt>
                <c:pt idx="312">
                  <c:v>-89.583333333332476</c:v>
                </c:pt>
                <c:pt idx="313">
                  <c:v>-59.72222222222095</c:v>
                </c:pt>
                <c:pt idx="314">
                  <c:v>-29.861111111111533</c:v>
                </c:pt>
                <c:pt idx="315">
                  <c:v>-14.930555555556829</c:v>
                </c:pt>
                <c:pt idx="316">
                  <c:v>0</c:v>
                </c:pt>
                <c:pt idx="317">
                  <c:v>14.930555555556829</c:v>
                </c:pt>
                <c:pt idx="318">
                  <c:v>29.861111111111533</c:v>
                </c:pt>
                <c:pt idx="319">
                  <c:v>74.652777777777786</c:v>
                </c:pt>
                <c:pt idx="320">
                  <c:v>119.44444444444402</c:v>
                </c:pt>
                <c:pt idx="321">
                  <c:v>119.44444444444402</c:v>
                </c:pt>
                <c:pt idx="322">
                  <c:v>104.51388888888931</c:v>
                </c:pt>
                <c:pt idx="323">
                  <c:v>59.72222222222095</c:v>
                </c:pt>
                <c:pt idx="324">
                  <c:v>14.930555555554706</c:v>
                </c:pt>
                <c:pt idx="325">
                  <c:v>-29.861111111109413</c:v>
                </c:pt>
                <c:pt idx="326">
                  <c:v>-134.37499999999872</c:v>
                </c:pt>
                <c:pt idx="327">
                  <c:v>-268.75000000000165</c:v>
                </c:pt>
                <c:pt idx="328">
                  <c:v>-373.26388888888886</c:v>
                </c:pt>
                <c:pt idx="329">
                  <c:v>-418.05555555555515</c:v>
                </c:pt>
                <c:pt idx="330">
                  <c:v>-432.98611111111194</c:v>
                </c:pt>
                <c:pt idx="331">
                  <c:v>-447.91666666666663</c:v>
                </c:pt>
                <c:pt idx="332">
                  <c:v>-477.77777777777817</c:v>
                </c:pt>
                <c:pt idx="333">
                  <c:v>-537.4999999999992</c:v>
                </c:pt>
                <c:pt idx="334">
                  <c:v>-582.29166666666538</c:v>
                </c:pt>
                <c:pt idx="335">
                  <c:v>-612.15277777777908</c:v>
                </c:pt>
                <c:pt idx="336">
                  <c:v>-656.94444444444537</c:v>
                </c:pt>
                <c:pt idx="337">
                  <c:v>-671.87499999999898</c:v>
                </c:pt>
                <c:pt idx="338">
                  <c:v>-537.4999999999992</c:v>
                </c:pt>
                <c:pt idx="339">
                  <c:v>-268.75000000000068</c:v>
                </c:pt>
                <c:pt idx="340">
                  <c:v>29.861111111110475</c:v>
                </c:pt>
                <c:pt idx="341">
                  <c:v>298.61111111111114</c:v>
                </c:pt>
                <c:pt idx="342">
                  <c:v>328.47222222222268</c:v>
                </c:pt>
                <c:pt idx="343">
                  <c:v>134.37500000000082</c:v>
                </c:pt>
                <c:pt idx="344">
                  <c:v>-104.51388888888931</c:v>
                </c:pt>
                <c:pt idx="345">
                  <c:v>-403.1250000000004</c:v>
                </c:pt>
                <c:pt idx="346">
                  <c:v>-522.56944444444446</c:v>
                </c:pt>
                <c:pt idx="347">
                  <c:v>-328.47222222222268</c:v>
                </c:pt>
                <c:pt idx="348">
                  <c:v>-89.583333333333542</c:v>
                </c:pt>
                <c:pt idx="349">
                  <c:v>0</c:v>
                </c:pt>
                <c:pt idx="350">
                  <c:v>-74.652777777777786</c:v>
                </c:pt>
                <c:pt idx="351">
                  <c:v>-238.88888888888803</c:v>
                </c:pt>
                <c:pt idx="352">
                  <c:v>-447.91666666666663</c:v>
                </c:pt>
                <c:pt idx="353">
                  <c:v>-806.2500000000008</c:v>
                </c:pt>
                <c:pt idx="354">
                  <c:v>-1313.8888888888885</c:v>
                </c:pt>
                <c:pt idx="355">
                  <c:v>-1582.638888888888</c:v>
                </c:pt>
                <c:pt idx="356">
                  <c:v>-1582.6388888888889</c:v>
                </c:pt>
                <c:pt idx="357">
                  <c:v>-1582.6388888888889</c:v>
                </c:pt>
                <c:pt idx="358">
                  <c:v>-1134.7222222222217</c:v>
                </c:pt>
                <c:pt idx="359">
                  <c:v>-44.791666666666771</c:v>
                </c:pt>
                <c:pt idx="360">
                  <c:v>836.11111111111074</c:v>
                </c:pt>
                <c:pt idx="361">
                  <c:v>940.62500000000011</c:v>
                </c:pt>
                <c:pt idx="362">
                  <c:v>567.36111111111177</c:v>
                </c:pt>
                <c:pt idx="363">
                  <c:v>298.61111111111114</c:v>
                </c:pt>
                <c:pt idx="364">
                  <c:v>403.12499999999932</c:v>
                </c:pt>
                <c:pt idx="365">
                  <c:v>731.59722222222206</c:v>
                </c:pt>
                <c:pt idx="366">
                  <c:v>1060.0694444444446</c:v>
                </c:pt>
                <c:pt idx="367">
                  <c:v>1149.6527777777783</c:v>
                </c:pt>
                <c:pt idx="368">
                  <c:v>940.62499999999955</c:v>
                </c:pt>
                <c:pt idx="369">
                  <c:v>612.15277777777692</c:v>
                </c:pt>
                <c:pt idx="370">
                  <c:v>313.54166666666686</c:v>
                </c:pt>
                <c:pt idx="371">
                  <c:v>89.583333333333542</c:v>
                </c:pt>
                <c:pt idx="372">
                  <c:v>-29.861111111110475</c:v>
                </c:pt>
                <c:pt idx="373">
                  <c:v>-119.44444444444402</c:v>
                </c:pt>
                <c:pt idx="374">
                  <c:v>-223.95833333333331</c:v>
                </c:pt>
                <c:pt idx="375">
                  <c:v>-298.61111111111114</c:v>
                </c:pt>
                <c:pt idx="376">
                  <c:v>-373.26388888888886</c:v>
                </c:pt>
                <c:pt idx="377">
                  <c:v>-447.91666666666663</c:v>
                </c:pt>
                <c:pt idx="378">
                  <c:v>-492.708333333334</c:v>
                </c:pt>
                <c:pt idx="379">
                  <c:v>-582.2916666666664</c:v>
                </c:pt>
                <c:pt idx="380">
                  <c:v>-836.1111111111112</c:v>
                </c:pt>
                <c:pt idx="381">
                  <c:v>-1298.9583333333337</c:v>
                </c:pt>
                <c:pt idx="382">
                  <c:v>-1582.6388888888885</c:v>
                </c:pt>
                <c:pt idx="383">
                  <c:v>-1328.8194444444443</c:v>
                </c:pt>
                <c:pt idx="384">
                  <c:v>-642.01388888888903</c:v>
                </c:pt>
                <c:pt idx="385">
                  <c:v>-44.791666666666771</c:v>
                </c:pt>
                <c:pt idx="386">
                  <c:v>89.583333333333542</c:v>
                </c:pt>
                <c:pt idx="387">
                  <c:v>14.930555555555237</c:v>
                </c:pt>
                <c:pt idx="388">
                  <c:v>-59.722222222222008</c:v>
                </c:pt>
                <c:pt idx="389">
                  <c:v>-104.51388888888879</c:v>
                </c:pt>
                <c:pt idx="390">
                  <c:v>-44.791666666666771</c:v>
                </c:pt>
                <c:pt idx="391">
                  <c:v>223.95833333333331</c:v>
                </c:pt>
                <c:pt idx="392">
                  <c:v>642.01388888888903</c:v>
                </c:pt>
                <c:pt idx="393">
                  <c:v>985.41666666666629</c:v>
                </c:pt>
                <c:pt idx="394">
                  <c:v>1089.930555555555</c:v>
                </c:pt>
                <c:pt idx="395">
                  <c:v>910.76388888888914</c:v>
                </c:pt>
                <c:pt idx="396">
                  <c:v>492.708333333334</c:v>
                </c:pt>
                <c:pt idx="397">
                  <c:v>0</c:v>
                </c:pt>
                <c:pt idx="398">
                  <c:v>-507.63888888888971</c:v>
                </c:pt>
                <c:pt idx="399">
                  <c:v>-836.1111111111112</c:v>
                </c:pt>
                <c:pt idx="400">
                  <c:v>-597.22222222222229</c:v>
                </c:pt>
                <c:pt idx="401">
                  <c:v>-104.51388888888825</c:v>
                </c:pt>
                <c:pt idx="402">
                  <c:v>298.61111111111114</c:v>
                </c:pt>
                <c:pt idx="403">
                  <c:v>731.59722222222206</c:v>
                </c:pt>
                <c:pt idx="404">
                  <c:v>821.18055555555554</c:v>
                </c:pt>
                <c:pt idx="405">
                  <c:v>447.91666666666663</c:v>
                </c:pt>
                <c:pt idx="406">
                  <c:v>14.930555555555767</c:v>
                </c:pt>
                <c:pt idx="407">
                  <c:v>-358.33333333333314</c:v>
                </c:pt>
                <c:pt idx="408">
                  <c:v>-791.319444444444</c:v>
                </c:pt>
                <c:pt idx="409">
                  <c:v>-1313.8888888888889</c:v>
                </c:pt>
                <c:pt idx="410">
                  <c:v>-1582.6388888888889</c:v>
                </c:pt>
                <c:pt idx="411">
                  <c:v>-1597.5694444444443</c:v>
                </c:pt>
                <c:pt idx="412">
                  <c:v>-1030.208333333333</c:v>
                </c:pt>
                <c:pt idx="413">
                  <c:v>-134.37500000000034</c:v>
                </c:pt>
                <c:pt idx="414">
                  <c:v>298.61111111111114</c:v>
                </c:pt>
                <c:pt idx="415">
                  <c:v>343.40277777777789</c:v>
                </c:pt>
                <c:pt idx="416">
                  <c:v>149.30555555555557</c:v>
                </c:pt>
                <c:pt idx="417">
                  <c:v>-89.583333333333542</c:v>
                </c:pt>
                <c:pt idx="418">
                  <c:v>-373.26388888888886</c:v>
                </c:pt>
                <c:pt idx="419">
                  <c:v>-462.84722222222189</c:v>
                </c:pt>
                <c:pt idx="420">
                  <c:v>-238.88888888888908</c:v>
                </c:pt>
                <c:pt idx="421">
                  <c:v>0</c:v>
                </c:pt>
                <c:pt idx="422">
                  <c:v>74.652777777777786</c:v>
                </c:pt>
                <c:pt idx="423">
                  <c:v>-59.722222222222541</c:v>
                </c:pt>
                <c:pt idx="424">
                  <c:v>-522.56944444444446</c:v>
                </c:pt>
                <c:pt idx="425">
                  <c:v>-1194.4444444444443</c:v>
                </c:pt>
                <c:pt idx="426">
                  <c:v>-1552.7777777777778</c:v>
                </c:pt>
                <c:pt idx="427">
                  <c:v>-1298.9583333333335</c:v>
                </c:pt>
                <c:pt idx="428">
                  <c:v>-686.80555555555554</c:v>
                </c:pt>
                <c:pt idx="429">
                  <c:v>-179.16666666666666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8E-416B-9589-57708ADA3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WLTC_class_3!$X$1031:$X$1485</c:f>
              <c:numCache>
                <c:formatCode>General</c:formatCode>
                <c:ptCount val="455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  <c:pt idx="323">
                  <c:v>158.18625</c:v>
                </c:pt>
                <c:pt idx="324">
                  <c:v>158.18625</c:v>
                </c:pt>
                <c:pt idx="325">
                  <c:v>158.18625</c:v>
                </c:pt>
                <c:pt idx="326">
                  <c:v>158.18625</c:v>
                </c:pt>
                <c:pt idx="327">
                  <c:v>158.18625</c:v>
                </c:pt>
                <c:pt idx="328">
                  <c:v>158.18625</c:v>
                </c:pt>
                <c:pt idx="329">
                  <c:v>158.18625</c:v>
                </c:pt>
                <c:pt idx="330">
                  <c:v>158.18625</c:v>
                </c:pt>
                <c:pt idx="331">
                  <c:v>158.18625</c:v>
                </c:pt>
                <c:pt idx="332">
                  <c:v>158.18625</c:v>
                </c:pt>
                <c:pt idx="333">
                  <c:v>158.18625</c:v>
                </c:pt>
                <c:pt idx="334">
                  <c:v>158.18625</c:v>
                </c:pt>
                <c:pt idx="335">
                  <c:v>158.18625</c:v>
                </c:pt>
                <c:pt idx="336">
                  <c:v>158.18625</c:v>
                </c:pt>
                <c:pt idx="337">
                  <c:v>158.18625</c:v>
                </c:pt>
                <c:pt idx="338">
                  <c:v>158.18625</c:v>
                </c:pt>
                <c:pt idx="339">
                  <c:v>158.18625</c:v>
                </c:pt>
                <c:pt idx="340">
                  <c:v>158.18625</c:v>
                </c:pt>
                <c:pt idx="341">
                  <c:v>158.18625</c:v>
                </c:pt>
                <c:pt idx="342">
                  <c:v>158.18625</c:v>
                </c:pt>
                <c:pt idx="343">
                  <c:v>158.18625</c:v>
                </c:pt>
                <c:pt idx="344">
                  <c:v>158.18625</c:v>
                </c:pt>
                <c:pt idx="345">
                  <c:v>158.18625</c:v>
                </c:pt>
                <c:pt idx="346">
                  <c:v>158.18625</c:v>
                </c:pt>
                <c:pt idx="347">
                  <c:v>158.18625</c:v>
                </c:pt>
                <c:pt idx="348">
                  <c:v>158.18625</c:v>
                </c:pt>
                <c:pt idx="349">
                  <c:v>158.18625</c:v>
                </c:pt>
                <c:pt idx="350">
                  <c:v>158.18625</c:v>
                </c:pt>
                <c:pt idx="351">
                  <c:v>158.18625</c:v>
                </c:pt>
                <c:pt idx="352">
                  <c:v>158.18625</c:v>
                </c:pt>
                <c:pt idx="353">
                  <c:v>158.18625</c:v>
                </c:pt>
                <c:pt idx="354">
                  <c:v>158.18625</c:v>
                </c:pt>
                <c:pt idx="355">
                  <c:v>158.18625</c:v>
                </c:pt>
                <c:pt idx="356">
                  <c:v>158.18625</c:v>
                </c:pt>
                <c:pt idx="357">
                  <c:v>158.18625</c:v>
                </c:pt>
                <c:pt idx="358">
                  <c:v>158.18625</c:v>
                </c:pt>
                <c:pt idx="359">
                  <c:v>158.18625</c:v>
                </c:pt>
                <c:pt idx="360">
                  <c:v>158.18625</c:v>
                </c:pt>
                <c:pt idx="361">
                  <c:v>158.18625</c:v>
                </c:pt>
                <c:pt idx="362">
                  <c:v>158.18625</c:v>
                </c:pt>
                <c:pt idx="363">
                  <c:v>158.18625</c:v>
                </c:pt>
                <c:pt idx="364">
                  <c:v>158.18625</c:v>
                </c:pt>
                <c:pt idx="365">
                  <c:v>158.18625</c:v>
                </c:pt>
                <c:pt idx="366">
                  <c:v>158.18625</c:v>
                </c:pt>
                <c:pt idx="367">
                  <c:v>158.18625</c:v>
                </c:pt>
                <c:pt idx="368">
                  <c:v>158.18625</c:v>
                </c:pt>
                <c:pt idx="369">
                  <c:v>158.18625</c:v>
                </c:pt>
                <c:pt idx="370">
                  <c:v>158.18625</c:v>
                </c:pt>
                <c:pt idx="371">
                  <c:v>158.18625</c:v>
                </c:pt>
                <c:pt idx="372">
                  <c:v>158.18625</c:v>
                </c:pt>
                <c:pt idx="373">
                  <c:v>158.18625</c:v>
                </c:pt>
                <c:pt idx="374">
                  <c:v>158.18625</c:v>
                </c:pt>
                <c:pt idx="375">
                  <c:v>158.18625</c:v>
                </c:pt>
                <c:pt idx="376">
                  <c:v>158.18625</c:v>
                </c:pt>
                <c:pt idx="377">
                  <c:v>158.18625</c:v>
                </c:pt>
                <c:pt idx="378">
                  <c:v>158.18625</c:v>
                </c:pt>
                <c:pt idx="379">
                  <c:v>158.18625</c:v>
                </c:pt>
                <c:pt idx="380">
                  <c:v>158.18625</c:v>
                </c:pt>
                <c:pt idx="381">
                  <c:v>158.18625</c:v>
                </c:pt>
                <c:pt idx="382">
                  <c:v>158.18625</c:v>
                </c:pt>
                <c:pt idx="383">
                  <c:v>158.18625</c:v>
                </c:pt>
                <c:pt idx="384">
                  <c:v>158.18625</c:v>
                </c:pt>
                <c:pt idx="385">
                  <c:v>158.18625</c:v>
                </c:pt>
                <c:pt idx="386">
                  <c:v>158.18625</c:v>
                </c:pt>
                <c:pt idx="387">
                  <c:v>158.18625</c:v>
                </c:pt>
                <c:pt idx="388">
                  <c:v>158.18625</c:v>
                </c:pt>
                <c:pt idx="389">
                  <c:v>158.18625</c:v>
                </c:pt>
                <c:pt idx="390">
                  <c:v>158.18625</c:v>
                </c:pt>
                <c:pt idx="391">
                  <c:v>158.18625</c:v>
                </c:pt>
                <c:pt idx="392">
                  <c:v>158.18625</c:v>
                </c:pt>
                <c:pt idx="393">
                  <c:v>158.18625</c:v>
                </c:pt>
                <c:pt idx="394">
                  <c:v>158.18625</c:v>
                </c:pt>
                <c:pt idx="395">
                  <c:v>158.18625</c:v>
                </c:pt>
                <c:pt idx="396">
                  <c:v>158.18625</c:v>
                </c:pt>
                <c:pt idx="397">
                  <c:v>158.18625</c:v>
                </c:pt>
                <c:pt idx="398">
                  <c:v>158.18625</c:v>
                </c:pt>
                <c:pt idx="399">
                  <c:v>158.18625</c:v>
                </c:pt>
                <c:pt idx="400">
                  <c:v>158.18625</c:v>
                </c:pt>
                <c:pt idx="401">
                  <c:v>158.18625</c:v>
                </c:pt>
                <c:pt idx="402">
                  <c:v>158.18625</c:v>
                </c:pt>
                <c:pt idx="403">
                  <c:v>158.18625</c:v>
                </c:pt>
                <c:pt idx="404">
                  <c:v>158.18625</c:v>
                </c:pt>
                <c:pt idx="405">
                  <c:v>158.18625</c:v>
                </c:pt>
                <c:pt idx="406">
                  <c:v>158.18625</c:v>
                </c:pt>
                <c:pt idx="407">
                  <c:v>158.18625</c:v>
                </c:pt>
                <c:pt idx="408">
                  <c:v>158.18625</c:v>
                </c:pt>
                <c:pt idx="409">
                  <c:v>158.18625</c:v>
                </c:pt>
                <c:pt idx="410">
                  <c:v>158.18625</c:v>
                </c:pt>
                <c:pt idx="411">
                  <c:v>158.18625</c:v>
                </c:pt>
                <c:pt idx="412">
                  <c:v>158.18625</c:v>
                </c:pt>
                <c:pt idx="413">
                  <c:v>158.18625</c:v>
                </c:pt>
                <c:pt idx="414">
                  <c:v>158.18625</c:v>
                </c:pt>
                <c:pt idx="415">
                  <c:v>158.18625</c:v>
                </c:pt>
                <c:pt idx="416">
                  <c:v>158.18625</c:v>
                </c:pt>
                <c:pt idx="417">
                  <c:v>158.18625</c:v>
                </c:pt>
                <c:pt idx="418">
                  <c:v>158.18625</c:v>
                </c:pt>
                <c:pt idx="419">
                  <c:v>158.18625</c:v>
                </c:pt>
                <c:pt idx="420">
                  <c:v>158.18625</c:v>
                </c:pt>
                <c:pt idx="421">
                  <c:v>158.18625</c:v>
                </c:pt>
                <c:pt idx="422">
                  <c:v>158.18625</c:v>
                </c:pt>
                <c:pt idx="423">
                  <c:v>158.18625</c:v>
                </c:pt>
                <c:pt idx="424">
                  <c:v>158.18625</c:v>
                </c:pt>
                <c:pt idx="425">
                  <c:v>158.18625</c:v>
                </c:pt>
                <c:pt idx="426">
                  <c:v>158.18625</c:v>
                </c:pt>
                <c:pt idx="427">
                  <c:v>158.18625</c:v>
                </c:pt>
                <c:pt idx="428">
                  <c:v>158.18625</c:v>
                </c:pt>
                <c:pt idx="429">
                  <c:v>158.18625</c:v>
                </c:pt>
                <c:pt idx="430">
                  <c:v>158.18625</c:v>
                </c:pt>
                <c:pt idx="431">
                  <c:v>158.18625</c:v>
                </c:pt>
                <c:pt idx="432">
                  <c:v>158.18625</c:v>
                </c:pt>
                <c:pt idx="433">
                  <c:v>158.18625</c:v>
                </c:pt>
                <c:pt idx="434">
                  <c:v>158.18625</c:v>
                </c:pt>
                <c:pt idx="435">
                  <c:v>158.18625</c:v>
                </c:pt>
                <c:pt idx="436">
                  <c:v>158.18625</c:v>
                </c:pt>
                <c:pt idx="437">
                  <c:v>158.18625</c:v>
                </c:pt>
                <c:pt idx="438">
                  <c:v>158.18625</c:v>
                </c:pt>
                <c:pt idx="439">
                  <c:v>158.18625</c:v>
                </c:pt>
                <c:pt idx="440">
                  <c:v>158.18625</c:v>
                </c:pt>
                <c:pt idx="441">
                  <c:v>158.18625</c:v>
                </c:pt>
                <c:pt idx="442">
                  <c:v>158.18625</c:v>
                </c:pt>
                <c:pt idx="443">
                  <c:v>158.18625</c:v>
                </c:pt>
                <c:pt idx="444">
                  <c:v>158.18625</c:v>
                </c:pt>
                <c:pt idx="445">
                  <c:v>158.18625</c:v>
                </c:pt>
                <c:pt idx="446">
                  <c:v>158.18625</c:v>
                </c:pt>
                <c:pt idx="447">
                  <c:v>158.18625</c:v>
                </c:pt>
                <c:pt idx="448">
                  <c:v>158.18625</c:v>
                </c:pt>
                <c:pt idx="449">
                  <c:v>158.18625</c:v>
                </c:pt>
                <c:pt idx="450">
                  <c:v>158.18625</c:v>
                </c:pt>
                <c:pt idx="451">
                  <c:v>158.18625</c:v>
                </c:pt>
                <c:pt idx="452">
                  <c:v>158.18625</c:v>
                </c:pt>
                <c:pt idx="453">
                  <c:v>158.18625</c:v>
                </c:pt>
                <c:pt idx="454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8E-416B-9589-57708ADA3828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2.7899355555555561E-2</c:v>
                </c:pt>
                <c:pt idx="5">
                  <c:v>0.56496195000000005</c:v>
                </c:pt>
                <c:pt idx="6">
                  <c:v>3.2241192763888886</c:v>
                </c:pt>
                <c:pt idx="7">
                  <c:v>9.2922291097222214</c:v>
                </c:pt>
                <c:pt idx="8">
                  <c:v>17.437097222222224</c:v>
                </c:pt>
                <c:pt idx="9">
                  <c:v>25.953375505555549</c:v>
                </c:pt>
                <c:pt idx="10">
                  <c:v>34.666692987499999</c:v>
                </c:pt>
                <c:pt idx="11">
                  <c:v>43.805911569097219</c:v>
                </c:pt>
                <c:pt idx="12">
                  <c:v>53.401110243055555</c:v>
                </c:pt>
                <c:pt idx="13">
                  <c:v>61.629676422222225</c:v>
                </c:pt>
                <c:pt idx="14">
                  <c:v>68.706086402430572</c:v>
                </c:pt>
                <c:pt idx="15">
                  <c:v>75.077601727430547</c:v>
                </c:pt>
                <c:pt idx="16">
                  <c:v>82.868060838888894</c:v>
                </c:pt>
                <c:pt idx="17">
                  <c:v>92.242244305555559</c:v>
                </c:pt>
                <c:pt idx="18">
                  <c:v>102.1186161722222</c:v>
                </c:pt>
                <c:pt idx="19">
                  <c:v>111.17239297743055</c:v>
                </c:pt>
                <c:pt idx="20">
                  <c:v>117.421848621875</c:v>
                </c:pt>
                <c:pt idx="21">
                  <c:v>120.61065777638889</c:v>
                </c:pt>
                <c:pt idx="22">
                  <c:v>121.52959279999999</c:v>
                </c:pt>
                <c:pt idx="23">
                  <c:v>121.99036809409721</c:v>
                </c:pt>
                <c:pt idx="24">
                  <c:v>122.91453424687501</c:v>
                </c:pt>
                <c:pt idx="25">
                  <c:v>123.84218781909721</c:v>
                </c:pt>
                <c:pt idx="26">
                  <c:v>122.91453424687501</c:v>
                </c:pt>
                <c:pt idx="27">
                  <c:v>119.23879415243054</c:v>
                </c:pt>
                <c:pt idx="28">
                  <c:v>112.05471009687503</c:v>
                </c:pt>
                <c:pt idx="29">
                  <c:v>103.8135020222222</c:v>
                </c:pt>
                <c:pt idx="30">
                  <c:v>94.258408671875003</c:v>
                </c:pt>
                <c:pt idx="31">
                  <c:v>83.6300619875</c:v>
                </c:pt>
                <c:pt idx="32">
                  <c:v>70.798538069097205</c:v>
                </c:pt>
                <c:pt idx="33">
                  <c:v>56.496195000000007</c:v>
                </c:pt>
                <c:pt idx="34">
                  <c:v>41.08572440243055</c:v>
                </c:pt>
                <c:pt idx="35">
                  <c:v>28.124294109722221</c:v>
                </c:pt>
                <c:pt idx="36">
                  <c:v>19.224399687499997</c:v>
                </c:pt>
                <c:pt idx="37">
                  <c:v>12.157580110763886</c:v>
                </c:pt>
                <c:pt idx="38">
                  <c:v>7.8275129430555559</c:v>
                </c:pt>
                <c:pt idx="39">
                  <c:v>6.2773549999999991</c:v>
                </c:pt>
                <c:pt idx="40">
                  <c:v>6.3824135107638877</c:v>
                </c:pt>
                <c:pt idx="41">
                  <c:v>7.1422350222222235</c:v>
                </c:pt>
                <c:pt idx="42">
                  <c:v>10.608729949999999</c:v>
                </c:pt>
                <c:pt idx="43">
                  <c:v>17.263162177430555</c:v>
                </c:pt>
                <c:pt idx="44">
                  <c:v>23.869642387499994</c:v>
                </c:pt>
                <c:pt idx="45">
                  <c:v>26.380584387500004</c:v>
                </c:pt>
                <c:pt idx="46">
                  <c:v>27.683135550000003</c:v>
                </c:pt>
                <c:pt idx="47">
                  <c:v>30.382398199999997</c:v>
                </c:pt>
                <c:pt idx="48">
                  <c:v>36.157564800000003</c:v>
                </c:pt>
                <c:pt idx="49">
                  <c:v>44.082725487500007</c:v>
                </c:pt>
                <c:pt idx="50">
                  <c:v>54.320481194097226</c:v>
                </c:pt>
                <c:pt idx="51">
                  <c:v>68.015577352430554</c:v>
                </c:pt>
                <c:pt idx="52">
                  <c:v>86.324529435763893</c:v>
                </c:pt>
                <c:pt idx="53">
                  <c:v>105.95172606909721</c:v>
                </c:pt>
                <c:pt idx="54">
                  <c:v>123.84218781909721</c:v>
                </c:pt>
                <c:pt idx="55">
                  <c:v>138.66677195</c:v>
                </c:pt>
                <c:pt idx="56">
                  <c:v>151.23238013576389</c:v>
                </c:pt>
                <c:pt idx="57">
                  <c:v>163.27400355</c:v>
                </c:pt>
                <c:pt idx="58">
                  <c:v>170.82949777638893</c:v>
                </c:pt>
                <c:pt idx="59">
                  <c:v>173.01959718750001</c:v>
                </c:pt>
                <c:pt idx="60">
                  <c:v>170.28415256076389</c:v>
                </c:pt>
                <c:pt idx="61">
                  <c:v>161.67720137187496</c:v>
                </c:pt>
                <c:pt idx="62">
                  <c:v>153.29344502743055</c:v>
                </c:pt>
                <c:pt idx="63">
                  <c:v>149.69573594305558</c:v>
                </c:pt>
                <c:pt idx="64">
                  <c:v>149.69573594305558</c:v>
                </c:pt>
                <c:pt idx="65">
                  <c:v>150.20707881909729</c:v>
                </c:pt>
                <c:pt idx="66">
                  <c:v>150.71929354999997</c:v>
                </c:pt>
                <c:pt idx="67">
                  <c:v>150.71929354999997</c:v>
                </c:pt>
                <c:pt idx="68">
                  <c:v>150.71929354999997</c:v>
                </c:pt>
                <c:pt idx="69">
                  <c:v>152.26116887187501</c:v>
                </c:pt>
                <c:pt idx="70">
                  <c:v>157.45742384409721</c:v>
                </c:pt>
                <c:pt idx="71">
                  <c:v>165.95277761076392</c:v>
                </c:pt>
                <c:pt idx="72">
                  <c:v>173.01959718750001</c:v>
                </c:pt>
                <c:pt idx="73">
                  <c:v>176.88583756909728</c:v>
                </c:pt>
                <c:pt idx="74">
                  <c:v>177.99832437187501</c:v>
                </c:pt>
                <c:pt idx="75">
                  <c:v>175.77683818576389</c:v>
                </c:pt>
                <c:pt idx="76">
                  <c:v>169.1960776940972</c:v>
                </c:pt>
                <c:pt idx="77">
                  <c:v>158.507137096875</c:v>
                </c:pt>
                <c:pt idx="78">
                  <c:v>151.23238013576389</c:v>
                </c:pt>
                <c:pt idx="79">
                  <c:v>148.67566575555554</c:v>
                </c:pt>
                <c:pt idx="80">
                  <c:v>150.71929354999997</c:v>
                </c:pt>
                <c:pt idx="81">
                  <c:v>157.98184454305556</c:v>
                </c:pt>
                <c:pt idx="82">
                  <c:v>169.1960776940972</c:v>
                </c:pt>
                <c:pt idx="83">
                  <c:v>177.99832437187501</c:v>
                </c:pt>
                <c:pt idx="84">
                  <c:v>181.35670929687507</c:v>
                </c:pt>
                <c:pt idx="85">
                  <c:v>180.79479883888891</c:v>
                </c:pt>
                <c:pt idx="86">
                  <c:v>175.77683818576389</c:v>
                </c:pt>
                <c:pt idx="87">
                  <c:v>167.57050430555554</c:v>
                </c:pt>
                <c:pt idx="88">
                  <c:v>163.27400355</c:v>
                </c:pt>
                <c:pt idx="89">
                  <c:v>163.80801465243053</c:v>
                </c:pt>
                <c:pt idx="90">
                  <c:v>170.82949777638893</c:v>
                </c:pt>
                <c:pt idx="91">
                  <c:v>185.88337973576392</c:v>
                </c:pt>
                <c:pt idx="92">
                  <c:v>201.57284388888891</c:v>
                </c:pt>
                <c:pt idx="93">
                  <c:v>209.95834394305558</c:v>
                </c:pt>
                <c:pt idx="94">
                  <c:v>211.77746911076392</c:v>
                </c:pt>
                <c:pt idx="95">
                  <c:v>209.35371259687503</c:v>
                </c:pt>
                <c:pt idx="96">
                  <c:v>202.16614112187497</c:v>
                </c:pt>
                <c:pt idx="97">
                  <c:v>195.10411674687506</c:v>
                </c:pt>
                <c:pt idx="98">
                  <c:v>191.04258087638891</c:v>
                </c:pt>
                <c:pt idx="99">
                  <c:v>188.16763947187502</c:v>
                </c:pt>
                <c:pt idx="100">
                  <c:v>183.61306967743059</c:v>
                </c:pt>
                <c:pt idx="101">
                  <c:v>174.11987802222225</c:v>
                </c:pt>
                <c:pt idx="102">
                  <c:v>158.507137096875</c:v>
                </c:pt>
                <c:pt idx="103">
                  <c:v>135.73210848749997</c:v>
                </c:pt>
                <c:pt idx="104">
                  <c:v>111.17239297743055</c:v>
                </c:pt>
                <c:pt idx="105">
                  <c:v>89.061717772222224</c:v>
                </c:pt>
                <c:pt idx="106">
                  <c:v>70.097566760763897</c:v>
                </c:pt>
                <c:pt idx="107">
                  <c:v>57.12567420972222</c:v>
                </c:pt>
                <c:pt idx="108">
                  <c:v>47.185221010763883</c:v>
                </c:pt>
                <c:pt idx="109">
                  <c:v>38.712099543055565</c:v>
                </c:pt>
                <c:pt idx="110">
                  <c:v>30.844481276388894</c:v>
                </c:pt>
                <c:pt idx="111">
                  <c:v>23.06056107638889</c:v>
                </c:pt>
                <c:pt idx="112">
                  <c:v>16.406564776388887</c:v>
                </c:pt>
                <c:pt idx="113">
                  <c:v>11.582155902430557</c:v>
                </c:pt>
                <c:pt idx="114">
                  <c:v>9.2922291097222214</c:v>
                </c:pt>
                <c:pt idx="115">
                  <c:v>8.7900407097222217</c:v>
                </c:pt>
                <c:pt idx="116">
                  <c:v>8.9142800274305571</c:v>
                </c:pt>
                <c:pt idx="117">
                  <c:v>9.2922291097222214</c:v>
                </c:pt>
                <c:pt idx="118">
                  <c:v>9.939581344097224</c:v>
                </c:pt>
                <c:pt idx="119">
                  <c:v>11.724704172222223</c:v>
                </c:pt>
                <c:pt idx="120">
                  <c:v>15.903068594097228</c:v>
                </c:pt>
                <c:pt idx="121">
                  <c:v>22.068826171875003</c:v>
                </c:pt>
                <c:pt idx="122">
                  <c:v>25.953375505555549</c:v>
                </c:pt>
                <c:pt idx="123">
                  <c:v>26.811280688888896</c:v>
                </c:pt>
                <c:pt idx="124">
                  <c:v>22.462904569097226</c:v>
                </c:pt>
                <c:pt idx="125">
                  <c:v>13.198138887499999</c:v>
                </c:pt>
                <c:pt idx="126">
                  <c:v>8.3018019875000011</c:v>
                </c:pt>
                <c:pt idx="127">
                  <c:v>6.2773549999999991</c:v>
                </c:pt>
                <c:pt idx="128">
                  <c:v>6.2773549999999991</c:v>
                </c:pt>
                <c:pt idx="129">
                  <c:v>6.2773549999999991</c:v>
                </c:pt>
                <c:pt idx="130">
                  <c:v>8.4225538857638895</c:v>
                </c:pt>
                <c:pt idx="131">
                  <c:v>15.407419105555556</c:v>
                </c:pt>
                <c:pt idx="132">
                  <c:v>27.463864052430559</c:v>
                </c:pt>
                <c:pt idx="133">
                  <c:v>38.712099543055565</c:v>
                </c:pt>
                <c:pt idx="134">
                  <c:v>49.802093376388882</c:v>
                </c:pt>
                <c:pt idx="135">
                  <c:v>63.61227437638891</c:v>
                </c:pt>
                <c:pt idx="136">
                  <c:v>82.109547109722214</c:v>
                </c:pt>
                <c:pt idx="137">
                  <c:v>104.23940312187499</c:v>
                </c:pt>
                <c:pt idx="138">
                  <c:v>126.17657920972221</c:v>
                </c:pt>
                <c:pt idx="139">
                  <c:v>145.63637970972218</c:v>
                </c:pt>
                <c:pt idx="140">
                  <c:v>164.87865242187499</c:v>
                </c:pt>
                <c:pt idx="141">
                  <c:v>184.17933940972219</c:v>
                </c:pt>
                <c:pt idx="142">
                  <c:v>203.95126395000003</c:v>
                </c:pt>
                <c:pt idx="143">
                  <c:v>223.48081283888885</c:v>
                </c:pt>
                <c:pt idx="144">
                  <c:v>232.30572774305557</c:v>
                </c:pt>
                <c:pt idx="145">
                  <c:v>240.65330211076392</c:v>
                </c:pt>
                <c:pt idx="146">
                  <c:v>253.11864698750006</c:v>
                </c:pt>
                <c:pt idx="147">
                  <c:v>264.53863788576393</c:v>
                </c:pt>
                <c:pt idx="148">
                  <c:v>275.51703429687501</c:v>
                </c:pt>
                <c:pt idx="149">
                  <c:v>286.01198718750004</c:v>
                </c:pt>
                <c:pt idx="150">
                  <c:v>295.26629061076392</c:v>
                </c:pt>
                <c:pt idx="151">
                  <c:v>303.9395027690972</c:v>
                </c:pt>
                <c:pt idx="152">
                  <c:v>312.00023688749997</c:v>
                </c:pt>
                <c:pt idx="153">
                  <c:v>318.67384992187505</c:v>
                </c:pt>
                <c:pt idx="154">
                  <c:v>324.66523652743052</c:v>
                </c:pt>
                <c:pt idx="155">
                  <c:v>330.71242184409721</c:v>
                </c:pt>
                <c:pt idx="156">
                  <c:v>338.34987042743057</c:v>
                </c:pt>
                <c:pt idx="157">
                  <c:v>346.07450449687491</c:v>
                </c:pt>
                <c:pt idx="158">
                  <c:v>353.8863240524305</c:v>
                </c:pt>
                <c:pt idx="159">
                  <c:v>360.9915052430556</c:v>
                </c:pt>
                <c:pt idx="160">
                  <c:v>366.56658115243056</c:v>
                </c:pt>
                <c:pt idx="161">
                  <c:v>371.37921998576383</c:v>
                </c:pt>
                <c:pt idx="162">
                  <c:v>375.41372835555546</c:v>
                </c:pt>
                <c:pt idx="163">
                  <c:v>377.84489563576381</c:v>
                </c:pt>
                <c:pt idx="164">
                  <c:v>377.84489563576381</c:v>
                </c:pt>
                <c:pt idx="165">
                  <c:v>377.84489563576381</c:v>
                </c:pt>
                <c:pt idx="166">
                  <c:v>377.84489563576381</c:v>
                </c:pt>
                <c:pt idx="167">
                  <c:v>377.84489563576381</c:v>
                </c:pt>
                <c:pt idx="168">
                  <c:v>377.84489563576381</c:v>
                </c:pt>
                <c:pt idx="169">
                  <c:v>377.84489563576381</c:v>
                </c:pt>
                <c:pt idx="170">
                  <c:v>377.84489563576381</c:v>
                </c:pt>
                <c:pt idx="171">
                  <c:v>377.84489563576381</c:v>
                </c:pt>
                <c:pt idx="172">
                  <c:v>377.84489563576381</c:v>
                </c:pt>
                <c:pt idx="173">
                  <c:v>378.65702843888897</c:v>
                </c:pt>
                <c:pt idx="174">
                  <c:v>378.65702843888897</c:v>
                </c:pt>
                <c:pt idx="175">
                  <c:v>379.47003309687494</c:v>
                </c:pt>
                <c:pt idx="176">
                  <c:v>382.73077027743062</c:v>
                </c:pt>
                <c:pt idx="177">
                  <c:v>386.82630848750006</c:v>
                </c:pt>
                <c:pt idx="178">
                  <c:v>393.42450607638892</c:v>
                </c:pt>
                <c:pt idx="179">
                  <c:v>400.07850237638894</c:v>
                </c:pt>
                <c:pt idx="180">
                  <c:v>405.10561750555559</c:v>
                </c:pt>
                <c:pt idx="181">
                  <c:v>408.47446468888882</c:v>
                </c:pt>
                <c:pt idx="182">
                  <c:v>410.16411940972222</c:v>
                </c:pt>
                <c:pt idx="183">
                  <c:v>411.01025455243058</c:v>
                </c:pt>
                <c:pt idx="184">
                  <c:v>411.85726155000003</c:v>
                </c:pt>
                <c:pt idx="185">
                  <c:v>412.70514040243052</c:v>
                </c:pt>
                <c:pt idx="186">
                  <c:v>413.55389110972226</c:v>
                </c:pt>
                <c:pt idx="187">
                  <c:v>413.55389110972226</c:v>
                </c:pt>
                <c:pt idx="188">
                  <c:v>413.55389110972226</c:v>
                </c:pt>
                <c:pt idx="189">
                  <c:v>413.55389110972226</c:v>
                </c:pt>
                <c:pt idx="190">
                  <c:v>412.70514040243052</c:v>
                </c:pt>
                <c:pt idx="191">
                  <c:v>412.70514040243052</c:v>
                </c:pt>
                <c:pt idx="192">
                  <c:v>412.70514040243052</c:v>
                </c:pt>
                <c:pt idx="193">
                  <c:v>412.70514040243052</c:v>
                </c:pt>
                <c:pt idx="194">
                  <c:v>411.85726155000003</c:v>
                </c:pt>
                <c:pt idx="195">
                  <c:v>411.01025455243058</c:v>
                </c:pt>
                <c:pt idx="196">
                  <c:v>410.16411940972222</c:v>
                </c:pt>
                <c:pt idx="197">
                  <c:v>409.31885612187506</c:v>
                </c:pt>
                <c:pt idx="198">
                  <c:v>407.63094511076395</c:v>
                </c:pt>
                <c:pt idx="199">
                  <c:v>405.10561750555559</c:v>
                </c:pt>
                <c:pt idx="200">
                  <c:v>402.58813659409725</c:v>
                </c:pt>
                <c:pt idx="201">
                  <c:v>399.24370134687501</c:v>
                </c:pt>
                <c:pt idx="202">
                  <c:v>397.5767148524306</c:v>
                </c:pt>
                <c:pt idx="203">
                  <c:v>395.91321577743059</c:v>
                </c:pt>
                <c:pt idx="204">
                  <c:v>395.08277402222222</c:v>
                </c:pt>
                <c:pt idx="205">
                  <c:v>393.42450607638892</c:v>
                </c:pt>
                <c:pt idx="206">
                  <c:v>392.59667988576388</c:v>
                </c:pt>
                <c:pt idx="207">
                  <c:v>390.94364306909733</c:v>
                </c:pt>
                <c:pt idx="208">
                  <c:v>389.29409367187503</c:v>
                </c:pt>
                <c:pt idx="209">
                  <c:v>388.47062675555554</c:v>
                </c:pt>
                <c:pt idx="210">
                  <c:v>388.47062675555554</c:v>
                </c:pt>
                <c:pt idx="211">
                  <c:v>387.64803169409726</c:v>
                </c:pt>
                <c:pt idx="212">
                  <c:v>387.64803169409726</c:v>
                </c:pt>
                <c:pt idx="213">
                  <c:v>386.00545713576383</c:v>
                </c:pt>
                <c:pt idx="214">
                  <c:v>384.36636999687511</c:v>
                </c:pt>
                <c:pt idx="215">
                  <c:v>380.28390960972234</c:v>
                </c:pt>
                <c:pt idx="216">
                  <c:v>375.41372835555546</c:v>
                </c:pt>
                <c:pt idx="217">
                  <c:v>368.96897722222224</c:v>
                </c:pt>
                <c:pt idx="218">
                  <c:v>363.3755923607639</c:v>
                </c:pt>
                <c:pt idx="219">
                  <c:v>357.82492838749994</c:v>
                </c:pt>
                <c:pt idx="220">
                  <c:v>353.10121875000004</c:v>
                </c:pt>
                <c:pt idx="221">
                  <c:v>347.62989356909719</c:v>
                </c:pt>
                <c:pt idx="222">
                  <c:v>342.97418861076392</c:v>
                </c:pt>
                <c:pt idx="223">
                  <c:v>338.34987042743057</c:v>
                </c:pt>
                <c:pt idx="224">
                  <c:v>332.99450194305558</c:v>
                </c:pt>
                <c:pt idx="225">
                  <c:v>327.68185434687496</c:v>
                </c:pt>
                <c:pt idx="226">
                  <c:v>322.41192763888893</c:v>
                </c:pt>
                <c:pt idx="227">
                  <c:v>317.18472181909721</c:v>
                </c:pt>
                <c:pt idx="228">
                  <c:v>312.73826202743061</c:v>
                </c:pt>
                <c:pt idx="229">
                  <c:v>308.32318901076388</c:v>
                </c:pt>
                <c:pt idx="230">
                  <c:v>303.9395027690972</c:v>
                </c:pt>
                <c:pt idx="231">
                  <c:v>299.58720330243057</c:v>
                </c:pt>
                <c:pt idx="232">
                  <c:v>295.26629061076392</c:v>
                </c:pt>
                <c:pt idx="233">
                  <c:v>290.97676469409731</c:v>
                </c:pt>
                <c:pt idx="234">
                  <c:v>286.71862555243052</c:v>
                </c:pt>
                <c:pt idx="235">
                  <c:v>282.49187318576389</c:v>
                </c:pt>
                <c:pt idx="236">
                  <c:v>278.29650759409731</c:v>
                </c:pt>
                <c:pt idx="237">
                  <c:v>274.82434560972229</c:v>
                </c:pt>
                <c:pt idx="238">
                  <c:v>272.06230940972222</c:v>
                </c:pt>
                <c:pt idx="239">
                  <c:v>269.99993673576392</c:v>
                </c:pt>
                <c:pt idx="240">
                  <c:v>269.99993673576392</c:v>
                </c:pt>
                <c:pt idx="241">
                  <c:v>270.68652243888891</c:v>
                </c:pt>
                <c:pt idx="242">
                  <c:v>272.75151067743053</c:v>
                </c:pt>
                <c:pt idx="243">
                  <c:v>274.82434560972229</c:v>
                </c:pt>
                <c:pt idx="244">
                  <c:v>276.21059483888888</c:v>
                </c:pt>
                <c:pt idx="245">
                  <c:v>277.6003314875</c:v>
                </c:pt>
                <c:pt idx="246">
                  <c:v>277.6003314875</c:v>
                </c:pt>
                <c:pt idx="247">
                  <c:v>276.21059483888888</c:v>
                </c:pt>
                <c:pt idx="248">
                  <c:v>274.13252877743054</c:v>
                </c:pt>
                <c:pt idx="249">
                  <c:v>271.37397999687505</c:v>
                </c:pt>
                <c:pt idx="250">
                  <c:v>268.62938089409721</c:v>
                </c:pt>
                <c:pt idx="251">
                  <c:v>266.58008604305559</c:v>
                </c:pt>
                <c:pt idx="252">
                  <c:v>264.53863788576393</c:v>
                </c:pt>
                <c:pt idx="253">
                  <c:v>263.18203172187498</c:v>
                </c:pt>
                <c:pt idx="254">
                  <c:v>263.18203172187498</c:v>
                </c:pt>
                <c:pt idx="255">
                  <c:v>263.85989887638891</c:v>
                </c:pt>
                <c:pt idx="256">
                  <c:v>264.53863788576393</c:v>
                </c:pt>
                <c:pt idx="257">
                  <c:v>265.89873146909724</c:v>
                </c:pt>
                <c:pt idx="258">
                  <c:v>267.26231247187502</c:v>
                </c:pt>
                <c:pt idx="259">
                  <c:v>267.26231247187502</c:v>
                </c:pt>
                <c:pt idx="260">
                  <c:v>267.9454107555556</c:v>
                </c:pt>
                <c:pt idx="261">
                  <c:v>267.9454107555556</c:v>
                </c:pt>
                <c:pt idx="262">
                  <c:v>267.9454107555556</c:v>
                </c:pt>
                <c:pt idx="263">
                  <c:v>266.58008604305559</c:v>
                </c:pt>
                <c:pt idx="264">
                  <c:v>265.21824875000004</c:v>
                </c:pt>
                <c:pt idx="265">
                  <c:v>263.18203172187498</c:v>
                </c:pt>
                <c:pt idx="266">
                  <c:v>260.47928165243053</c:v>
                </c:pt>
                <c:pt idx="267">
                  <c:v>257.7904812607639</c:v>
                </c:pt>
                <c:pt idx="268">
                  <c:v>255.7830354430555</c:v>
                </c:pt>
                <c:pt idx="269">
                  <c:v>253.11864698750006</c:v>
                </c:pt>
                <c:pt idx="270">
                  <c:v>249.80777815243059</c:v>
                </c:pt>
                <c:pt idx="271">
                  <c:v>246.5187056888889</c:v>
                </c:pt>
                <c:pt idx="272">
                  <c:v>243.25142959687503</c:v>
                </c:pt>
                <c:pt idx="273">
                  <c:v>241.30152620000004</c:v>
                </c:pt>
                <c:pt idx="274">
                  <c:v>240.65330211076392</c:v>
                </c:pt>
                <c:pt idx="275">
                  <c:v>241.30152620000004</c:v>
                </c:pt>
                <c:pt idx="276">
                  <c:v>242.60058994305555</c:v>
                </c:pt>
                <c:pt idx="277">
                  <c:v>244.55572446909727</c:v>
                </c:pt>
                <c:pt idx="278">
                  <c:v>245.8635067607639</c:v>
                </c:pt>
                <c:pt idx="279">
                  <c:v>247.17477647187496</c:v>
                </c:pt>
                <c:pt idx="280">
                  <c:v>248.48953360243058</c:v>
                </c:pt>
                <c:pt idx="281">
                  <c:v>250.46820820972218</c:v>
                </c:pt>
                <c:pt idx="282">
                  <c:v>251.12951012187509</c:v>
                </c:pt>
                <c:pt idx="283">
                  <c:v>251.79168388888888</c:v>
                </c:pt>
                <c:pt idx="284">
                  <c:v>251.79168388888888</c:v>
                </c:pt>
                <c:pt idx="285">
                  <c:v>251.79168388888888</c:v>
                </c:pt>
                <c:pt idx="286">
                  <c:v>251.12951012187509</c:v>
                </c:pt>
                <c:pt idx="287">
                  <c:v>251.12951012187509</c:v>
                </c:pt>
                <c:pt idx="288">
                  <c:v>250.46820820972218</c:v>
                </c:pt>
                <c:pt idx="289">
                  <c:v>249.80777815243059</c:v>
                </c:pt>
                <c:pt idx="290">
                  <c:v>248.48953360243058</c:v>
                </c:pt>
                <c:pt idx="291">
                  <c:v>246.5187056888889</c:v>
                </c:pt>
                <c:pt idx="292">
                  <c:v>245.20917968749998</c:v>
                </c:pt>
                <c:pt idx="293">
                  <c:v>243.25142959687503</c:v>
                </c:pt>
                <c:pt idx="294">
                  <c:v>239.35946949687499</c:v>
                </c:pt>
                <c:pt idx="295">
                  <c:v>236.78226652743058</c:v>
                </c:pt>
                <c:pt idx="296">
                  <c:v>234.21901323576392</c:v>
                </c:pt>
                <c:pt idx="297">
                  <c:v>235.49889617187506</c:v>
                </c:pt>
                <c:pt idx="298">
                  <c:v>238.71386097222219</c:v>
                </c:pt>
                <c:pt idx="299">
                  <c:v>244.55572446909727</c:v>
                </c:pt>
                <c:pt idx="300">
                  <c:v>252.45472951076385</c:v>
                </c:pt>
                <c:pt idx="301">
                  <c:v>263.18203172187498</c:v>
                </c:pt>
                <c:pt idx="302">
                  <c:v>273.44158380000005</c:v>
                </c:pt>
                <c:pt idx="303">
                  <c:v>281.08993056909719</c:v>
                </c:pt>
                <c:pt idx="304">
                  <c:v>284.60132602222222</c:v>
                </c:pt>
                <c:pt idx="305">
                  <c:v>286.01198718750004</c:v>
                </c:pt>
                <c:pt idx="306">
                  <c:v>286.01198718750004</c:v>
                </c:pt>
                <c:pt idx="307">
                  <c:v>286.01198718750004</c:v>
                </c:pt>
                <c:pt idx="308">
                  <c:v>286.01198718750004</c:v>
                </c:pt>
                <c:pt idx="309">
                  <c:v>286.01198718750004</c:v>
                </c:pt>
                <c:pt idx="310">
                  <c:v>285.30622067743064</c:v>
                </c:pt>
                <c:pt idx="311">
                  <c:v>283.19415227638882</c:v>
                </c:pt>
                <c:pt idx="312">
                  <c:v>281.08993056909719</c:v>
                </c:pt>
                <c:pt idx="313">
                  <c:v>278.99355555555559</c:v>
                </c:pt>
                <c:pt idx="314">
                  <c:v>278.29650759409731</c:v>
                </c:pt>
                <c:pt idx="315">
                  <c:v>277.6003314875</c:v>
                </c:pt>
                <c:pt idx="316">
                  <c:v>277.6003314875</c:v>
                </c:pt>
                <c:pt idx="317">
                  <c:v>277.6003314875</c:v>
                </c:pt>
                <c:pt idx="318">
                  <c:v>278.29650759409731</c:v>
                </c:pt>
                <c:pt idx="319">
                  <c:v>278.99355555555559</c:v>
                </c:pt>
                <c:pt idx="320">
                  <c:v>281.79046595000011</c:v>
                </c:pt>
                <c:pt idx="321">
                  <c:v>284.60132602222222</c:v>
                </c:pt>
                <c:pt idx="322">
                  <c:v>287.42613577222227</c:v>
                </c:pt>
                <c:pt idx="323">
                  <c:v>289.55389756076391</c:v>
                </c:pt>
                <c:pt idx="324">
                  <c:v>290.26489520000001</c:v>
                </c:pt>
                <c:pt idx="325">
                  <c:v>290.26489520000001</c:v>
                </c:pt>
                <c:pt idx="326">
                  <c:v>288.84377177638891</c:v>
                </c:pt>
                <c:pt idx="327">
                  <c:v>283.89730322187506</c:v>
                </c:pt>
                <c:pt idx="328">
                  <c:v>276.21059483888888</c:v>
                </c:pt>
                <c:pt idx="329">
                  <c:v>266.58008604305559</c:v>
                </c:pt>
                <c:pt idx="330">
                  <c:v>257.12046079999999</c:v>
                </c:pt>
                <c:pt idx="331">
                  <c:v>247.17477647187496</c:v>
                </c:pt>
                <c:pt idx="332">
                  <c:v>237.42525948750003</c:v>
                </c:pt>
                <c:pt idx="333">
                  <c:v>226.61295142743049</c:v>
                </c:pt>
                <c:pt idx="334">
                  <c:v>214.82678148750003</c:v>
                </c:pt>
                <c:pt idx="335">
                  <c:v>202.76031020972226</c:v>
                </c:pt>
                <c:pt idx="336">
                  <c:v>190.4658488857639</c:v>
                </c:pt>
                <c:pt idx="337">
                  <c:v>177.44164504305556</c:v>
                </c:pt>
                <c:pt idx="338">
                  <c:v>165.41527908888889</c:v>
                </c:pt>
                <c:pt idx="339">
                  <c:v>157.98184454305556</c:v>
                </c:pt>
                <c:pt idx="340">
                  <c:v>155.88939287638888</c:v>
                </c:pt>
                <c:pt idx="341">
                  <c:v>159.03330150555558</c:v>
                </c:pt>
                <c:pt idx="342">
                  <c:v>166.49114798749994</c:v>
                </c:pt>
                <c:pt idx="343">
                  <c:v>170.82949777638893</c:v>
                </c:pt>
                <c:pt idx="344">
                  <c:v>171.37571484687504</c:v>
                </c:pt>
                <c:pt idx="345">
                  <c:v>167.0303902190972</c:v>
                </c:pt>
                <c:pt idx="346">
                  <c:v>156.93387500000003</c:v>
                </c:pt>
                <c:pt idx="347">
                  <c:v>148.67566575555554</c:v>
                </c:pt>
                <c:pt idx="348">
                  <c:v>145.63637970972218</c:v>
                </c:pt>
                <c:pt idx="349">
                  <c:v>145.63637970972218</c:v>
                </c:pt>
                <c:pt idx="350">
                  <c:v>145.63637970972218</c:v>
                </c:pt>
                <c:pt idx="351">
                  <c:v>143.12761734687501</c:v>
                </c:pt>
                <c:pt idx="352">
                  <c:v>137.68506337638891</c:v>
                </c:pt>
                <c:pt idx="353">
                  <c:v>128.53276697187499</c:v>
                </c:pt>
                <c:pt idx="354">
                  <c:v>112.49717643888889</c:v>
                </c:pt>
                <c:pt idx="355">
                  <c:v>90.2478763107639</c:v>
                </c:pt>
                <c:pt idx="356">
                  <c:v>70.447616487500028</c:v>
                </c:pt>
                <c:pt idx="357">
                  <c:v>53.096396969097228</c:v>
                </c:pt>
                <c:pt idx="358">
                  <c:v>38.194217755555563</c:v>
                </c:pt>
                <c:pt idx="359">
                  <c:v>32.489235471874998</c:v>
                </c:pt>
                <c:pt idx="360">
                  <c:v>37.423933985763895</c:v>
                </c:pt>
                <c:pt idx="361">
                  <c:v>47.185221010763883</c:v>
                </c:pt>
                <c:pt idx="362">
                  <c:v>55.247698838888894</c:v>
                </c:pt>
                <c:pt idx="363">
                  <c:v>58.714629694097233</c:v>
                </c:pt>
                <c:pt idx="364">
                  <c:v>61.629676422222225</c:v>
                </c:pt>
                <c:pt idx="365">
                  <c:v>67.671630609722229</c:v>
                </c:pt>
                <c:pt idx="366">
                  <c:v>78.739392144097224</c:v>
                </c:pt>
                <c:pt idx="367">
                  <c:v>94.258408671875003</c:v>
                </c:pt>
                <c:pt idx="368">
                  <c:v>109.85545620972223</c:v>
                </c:pt>
                <c:pt idx="369">
                  <c:v>121.52959279999999</c:v>
                </c:pt>
                <c:pt idx="370">
                  <c:v>128.53276697187499</c:v>
                </c:pt>
                <c:pt idx="371">
                  <c:v>131.38896349687502</c:v>
                </c:pt>
                <c:pt idx="372">
                  <c:v>131.38896349687502</c:v>
                </c:pt>
                <c:pt idx="373">
                  <c:v>130.43341056909725</c:v>
                </c:pt>
                <c:pt idx="374">
                  <c:v>127.58767630243058</c:v>
                </c:pt>
                <c:pt idx="375">
                  <c:v>123.37792510555558</c:v>
                </c:pt>
                <c:pt idx="376">
                  <c:v>118.32857767743054</c:v>
                </c:pt>
                <c:pt idx="377">
                  <c:v>112.05471009687503</c:v>
                </c:pt>
                <c:pt idx="378">
                  <c:v>105.0938208857639</c:v>
                </c:pt>
                <c:pt idx="379">
                  <c:v>97.942431387499994</c:v>
                </c:pt>
                <c:pt idx="380">
                  <c:v>89.061717772222224</c:v>
                </c:pt>
                <c:pt idx="381">
                  <c:v>76.166984376388896</c:v>
                </c:pt>
                <c:pt idx="382">
                  <c:v>58.076431935763893</c:v>
                </c:pt>
                <c:pt idx="383">
                  <c:v>42.434919799999996</c:v>
                </c:pt>
                <c:pt idx="384">
                  <c:v>33.207207950000004</c:v>
                </c:pt>
                <c:pt idx="385">
                  <c:v>31.544144802430552</c:v>
                </c:pt>
                <c:pt idx="386">
                  <c:v>32.489235471874998</c:v>
                </c:pt>
                <c:pt idx="387">
                  <c:v>32.967011935763885</c:v>
                </c:pt>
                <c:pt idx="388">
                  <c:v>32.72768777638889</c:v>
                </c:pt>
                <c:pt idx="389">
                  <c:v>32.014946427430559</c:v>
                </c:pt>
                <c:pt idx="390">
                  <c:v>31.076830596874998</c:v>
                </c:pt>
                <c:pt idx="391">
                  <c:v>31.310051772222224</c:v>
                </c:pt>
                <c:pt idx="392">
                  <c:v>34.666692987499999</c:v>
                </c:pt>
                <c:pt idx="393">
                  <c:v>42.163337010763897</c:v>
                </c:pt>
                <c:pt idx="394">
                  <c:v>52.792555549999996</c:v>
                </c:pt>
                <c:pt idx="395">
                  <c:v>64.280115199999997</c:v>
                </c:pt>
                <c:pt idx="396">
                  <c:v>72.922376510763883</c:v>
                </c:pt>
                <c:pt idx="397">
                  <c:v>75.802984971875006</c:v>
                </c:pt>
                <c:pt idx="398">
                  <c:v>72.922376510763883</c:v>
                </c:pt>
                <c:pt idx="399">
                  <c:v>63.945758860763874</c:v>
                </c:pt>
                <c:pt idx="400">
                  <c:v>54.320481194097226</c:v>
                </c:pt>
                <c:pt idx="401">
                  <c:v>51.28642627743055</c:v>
                </c:pt>
                <c:pt idx="402">
                  <c:v>52.187488276388891</c:v>
                </c:pt>
                <c:pt idx="403">
                  <c:v>57.441721596874991</c:v>
                </c:pt>
                <c:pt idx="404">
                  <c:v>68.015577352430554</c:v>
                </c:pt>
                <c:pt idx="405">
                  <c:v>76.166984376388896</c:v>
                </c:pt>
                <c:pt idx="406">
                  <c:v>78.739392144097224</c:v>
                </c:pt>
                <c:pt idx="407">
                  <c:v>76.53185563576389</c:v>
                </c:pt>
                <c:pt idx="408">
                  <c:v>70.097566760763897</c:v>
                </c:pt>
                <c:pt idx="409">
                  <c:v>58.395094887500001</c:v>
                </c:pt>
                <c:pt idx="410">
                  <c:v>42.707374444097233</c:v>
                </c:pt>
                <c:pt idx="411">
                  <c:v>29.468694305555559</c:v>
                </c:pt>
                <c:pt idx="412">
                  <c:v>18.499016443055559</c:v>
                </c:pt>
                <c:pt idx="413">
                  <c:v>15.903068594097228</c:v>
                </c:pt>
                <c:pt idx="414">
                  <c:v>16.917907652430557</c:v>
                </c:pt>
                <c:pt idx="415">
                  <c:v>19.407925135763893</c:v>
                </c:pt>
                <c:pt idx="416">
                  <c:v>21.09888763888889</c:v>
                </c:pt>
                <c:pt idx="417">
                  <c:v>21.291131635763893</c:v>
                </c:pt>
                <c:pt idx="418">
                  <c:v>19.963732609722218</c:v>
                </c:pt>
                <c:pt idx="419">
                  <c:v>16.746588172222225</c:v>
                </c:pt>
                <c:pt idx="420">
                  <c:v>14.598773721875</c:v>
                </c:pt>
                <c:pt idx="421">
                  <c:v>14.124048750000002</c:v>
                </c:pt>
                <c:pt idx="422">
                  <c:v>14.598773721875</c:v>
                </c:pt>
                <c:pt idx="423">
                  <c:v>14.919616310763887</c:v>
                </c:pt>
                <c:pt idx="424">
                  <c:v>13.967550802430553</c:v>
                </c:pt>
                <c:pt idx="425">
                  <c:v>9.8083671875000018</c:v>
                </c:pt>
                <c:pt idx="426">
                  <c:v>4.2725247468750007</c:v>
                </c:pt>
                <c:pt idx="427">
                  <c:v>0.92242244305555543</c:v>
                </c:pt>
                <c:pt idx="428">
                  <c:v>6.2773549999999997E-2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8E-416B-9589-57708ADA3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19568"/>
        <c:axId val="872206464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/Accel 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8722064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Rolling</a:t>
                </a:r>
                <a:r>
                  <a:rPr lang="en-GB" baseline="0"/>
                  <a:t> / Aero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19568"/>
        <c:crosses val="max"/>
        <c:crossBetween val="between"/>
      </c:valAx>
      <c:catAx>
        <c:axId val="144919568"/>
        <c:scaling>
          <c:orientation val="minMax"/>
        </c:scaling>
        <c:delete val="1"/>
        <c:axPos val="b"/>
        <c:majorTickMark val="out"/>
        <c:minorTickMark val="none"/>
        <c:tickLblPos val="nextTo"/>
        <c:crossAx val="8722064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</a:t>
            </a:r>
            <a:r>
              <a:rPr lang="en-GB" baseline="0"/>
              <a:t> High Phase) Total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Force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WLTC_class_3!$Z$1486:$Z$1808</c:f>
              <c:numCache>
                <c:formatCode>General</c:formatCode>
                <c:ptCount val="323"/>
                <c:pt idx="0">
                  <c:v>486.65847222222226</c:v>
                </c:pt>
                <c:pt idx="1">
                  <c:v>815.34168332083334</c:v>
                </c:pt>
                <c:pt idx="2">
                  <c:v>771.18298328333321</c:v>
                </c:pt>
                <c:pt idx="3">
                  <c:v>682.48589041631942</c:v>
                </c:pt>
                <c:pt idx="4">
                  <c:v>593.89298420520834</c:v>
                </c:pt>
                <c:pt idx="5">
                  <c:v>535.1398286611111</c:v>
                </c:pt>
                <c:pt idx="6">
                  <c:v>506.30401886666681</c:v>
                </c:pt>
                <c:pt idx="7">
                  <c:v>537.21527915798606</c:v>
                </c:pt>
                <c:pt idx="8">
                  <c:v>643.2182961496527</c:v>
                </c:pt>
                <c:pt idx="9">
                  <c:v>779.75898362465273</c:v>
                </c:pt>
                <c:pt idx="10">
                  <c:v>932.24288607638903</c:v>
                </c:pt>
                <c:pt idx="11">
                  <c:v>1086.040237876389</c:v>
                </c:pt>
                <c:pt idx="12">
                  <c:v>1211.6561069552081</c:v>
                </c:pt>
                <c:pt idx="13">
                  <c:v>1294.1241917079858</c:v>
                </c:pt>
                <c:pt idx="14">
                  <c:v>1303.5995103385421</c:v>
                </c:pt>
                <c:pt idx="15">
                  <c:v>1254.0152164413194</c:v>
                </c:pt>
                <c:pt idx="16">
                  <c:v>1189.9746560329861</c:v>
                </c:pt>
                <c:pt idx="17">
                  <c:v>1096.0150061652773</c:v>
                </c:pt>
                <c:pt idx="18">
                  <c:v>1001.376181360764</c:v>
                </c:pt>
                <c:pt idx="19">
                  <c:v>906.17370238854255</c:v>
                </c:pt>
                <c:pt idx="20">
                  <c:v>794.87238234687425</c:v>
                </c:pt>
                <c:pt idx="21">
                  <c:v>682.19353162465234</c:v>
                </c:pt>
                <c:pt idx="22">
                  <c:v>567.96975408854178</c:v>
                </c:pt>
                <c:pt idx="23">
                  <c:v>511.79772486076411</c:v>
                </c:pt>
                <c:pt idx="24">
                  <c:v>485.54260545520913</c:v>
                </c:pt>
                <c:pt idx="25">
                  <c:v>473.35316158298571</c:v>
                </c:pt>
                <c:pt idx="26">
                  <c:v>476.5907946097218</c:v>
                </c:pt>
                <c:pt idx="27">
                  <c:v>449.53879986111133</c:v>
                </c:pt>
                <c:pt idx="28">
                  <c:v>436.97315061631946</c:v>
                </c:pt>
                <c:pt idx="29">
                  <c:v>454.29040885416691</c:v>
                </c:pt>
                <c:pt idx="30">
                  <c:v>487.04433439444404</c:v>
                </c:pt>
                <c:pt idx="31">
                  <c:v>535.25062062465304</c:v>
                </c:pt>
                <c:pt idx="32">
                  <c:v>629.28695266111163</c:v>
                </c:pt>
                <c:pt idx="33">
                  <c:v>755.28818158854165</c:v>
                </c:pt>
                <c:pt idx="34">
                  <c:v>883.52920565416616</c:v>
                </c:pt>
                <c:pt idx="35">
                  <c:v>999.25732769409717</c:v>
                </c:pt>
                <c:pt idx="36">
                  <c:v>1057.3360624440968</c:v>
                </c:pt>
                <c:pt idx="37">
                  <c:v>1026.3336522607638</c:v>
                </c:pt>
                <c:pt idx="38">
                  <c:v>904.43620310555684</c:v>
                </c:pt>
                <c:pt idx="39">
                  <c:v>779.20914023576438</c:v>
                </c:pt>
                <c:pt idx="40">
                  <c:v>682.15484153854186</c:v>
                </c:pt>
                <c:pt idx="41">
                  <c:v>612.54487227743061</c:v>
                </c:pt>
                <c:pt idx="42">
                  <c:v>557.28087988749917</c:v>
                </c:pt>
                <c:pt idx="43">
                  <c:v>500.12539837638724</c:v>
                </c:pt>
                <c:pt idx="44">
                  <c:v>427.40683060798654</c:v>
                </c:pt>
                <c:pt idx="45">
                  <c:v>322.24733319444442</c:v>
                </c:pt>
                <c:pt idx="46">
                  <c:v>170.36806208888888</c:v>
                </c:pt>
                <c:pt idx="47">
                  <c:v>-30.734949869791194</c:v>
                </c:pt>
                <c:pt idx="48">
                  <c:v>-205.59068911666751</c:v>
                </c:pt>
                <c:pt idx="49">
                  <c:v>-323.47360044583246</c:v>
                </c:pt>
                <c:pt idx="50">
                  <c:v>-337.57672467916575</c:v>
                </c:pt>
                <c:pt idx="51">
                  <c:v>-260.48009666666673</c:v>
                </c:pt>
                <c:pt idx="52">
                  <c:v>-136.00762417916684</c:v>
                </c:pt>
                <c:pt idx="53">
                  <c:v>21.252340260763816</c:v>
                </c:pt>
                <c:pt idx="54">
                  <c:v>181.79309454305576</c:v>
                </c:pt>
                <c:pt idx="55">
                  <c:v>344.98123611111055</c:v>
                </c:pt>
                <c:pt idx="56">
                  <c:v>526.2473292833331</c:v>
                </c:pt>
                <c:pt idx="57">
                  <c:v>740.58470316527837</c:v>
                </c:pt>
                <c:pt idx="58">
                  <c:v>959.38946135555489</c:v>
                </c:pt>
                <c:pt idx="59">
                  <c:v>1122.1704056444448</c:v>
                </c:pt>
                <c:pt idx="60">
                  <c:v>1257.9708472833333</c:v>
                </c:pt>
                <c:pt idx="61">
                  <c:v>1352.1531739499999</c:v>
                </c:pt>
                <c:pt idx="62">
                  <c:v>1418.0197522468766</c:v>
                </c:pt>
                <c:pt idx="63">
                  <c:v>1456.3399940888876</c:v>
                </c:pt>
                <c:pt idx="64">
                  <c:v>1420.3618671541667</c:v>
                </c:pt>
                <c:pt idx="65">
                  <c:v>1308.5142889829874</c:v>
                </c:pt>
                <c:pt idx="66">
                  <c:v>1103.3335297208325</c:v>
                </c:pt>
                <c:pt idx="67">
                  <c:v>891.67881218749926</c:v>
                </c:pt>
                <c:pt idx="68">
                  <c:v>750.17635763888802</c:v>
                </c:pt>
                <c:pt idx="69">
                  <c:v>665.31673394305551</c:v>
                </c:pt>
                <c:pt idx="70">
                  <c:v>653.55275524305648</c:v>
                </c:pt>
                <c:pt idx="71">
                  <c:v>672.46114860243051</c:v>
                </c:pt>
                <c:pt idx="72">
                  <c:v>706.32189388888924</c:v>
                </c:pt>
                <c:pt idx="73">
                  <c:v>741.81911074965365</c:v>
                </c:pt>
                <c:pt idx="74">
                  <c:v>762.42849294305574</c:v>
                </c:pt>
                <c:pt idx="75">
                  <c:v>768.97089182083346</c:v>
                </c:pt>
                <c:pt idx="76">
                  <c:v>774.74126321909716</c:v>
                </c:pt>
                <c:pt idx="77">
                  <c:v>811.24939579131774</c:v>
                </c:pt>
                <c:pt idx="78">
                  <c:v>863.58565849861111</c:v>
                </c:pt>
                <c:pt idx="79">
                  <c:v>917.69440213854341</c:v>
                </c:pt>
                <c:pt idx="80">
                  <c:v>987.70102430243094</c:v>
                </c:pt>
                <c:pt idx="81">
                  <c:v>1060.4552970611103</c:v>
                </c:pt>
                <c:pt idx="82">
                  <c:v>1089.502926527776</c:v>
                </c:pt>
                <c:pt idx="83">
                  <c:v>1103.8431952833337</c:v>
                </c:pt>
                <c:pt idx="84">
                  <c:v>1118.4066588833336</c:v>
                </c:pt>
                <c:pt idx="85">
                  <c:v>1148.1238728833328</c:v>
                </c:pt>
                <c:pt idx="86">
                  <c:v>1179.0098083246535</c:v>
                </c:pt>
                <c:pt idx="87">
                  <c:v>1195.2171542652786</c:v>
                </c:pt>
                <c:pt idx="88">
                  <c:v>1226.6070218163195</c:v>
                </c:pt>
                <c:pt idx="89">
                  <c:v>1229.3786073607625</c:v>
                </c:pt>
                <c:pt idx="90">
                  <c:v>1200.5593217496521</c:v>
                </c:pt>
                <c:pt idx="91">
                  <c:v>1185.8750241333341</c:v>
                </c:pt>
                <c:pt idx="92">
                  <c:v>1170.3559254875004</c:v>
                </c:pt>
                <c:pt idx="93">
                  <c:v>1153.965407907986</c:v>
                </c:pt>
                <c:pt idx="94">
                  <c:v>1136.6694690552081</c:v>
                </c:pt>
                <c:pt idx="95">
                  <c:v>1088.5756110430541</c:v>
                </c:pt>
                <c:pt idx="96">
                  <c:v>1022.4460863875007</c:v>
                </c:pt>
                <c:pt idx="97">
                  <c:v>969.15292191111121</c:v>
                </c:pt>
                <c:pt idx="98">
                  <c:v>898.80361972777757</c:v>
                </c:pt>
                <c:pt idx="99">
                  <c:v>825.22889048576405</c:v>
                </c:pt>
                <c:pt idx="100">
                  <c:v>764.42861972777666</c:v>
                </c:pt>
                <c:pt idx="101">
                  <c:v>731.33859413854259</c:v>
                </c:pt>
                <c:pt idx="102">
                  <c:v>698.25641524305593</c:v>
                </c:pt>
                <c:pt idx="103">
                  <c:v>677.97485047742987</c:v>
                </c:pt>
                <c:pt idx="104">
                  <c:v>658.7791809413194</c:v>
                </c:pt>
                <c:pt idx="105">
                  <c:v>607.6159989496532</c:v>
                </c:pt>
                <c:pt idx="106">
                  <c:v>570.36112268888905</c:v>
                </c:pt>
                <c:pt idx="107">
                  <c:v>532.10230555555529</c:v>
                </c:pt>
                <c:pt idx="108">
                  <c:v>492.86047206631849</c:v>
                </c:pt>
                <c:pt idx="109">
                  <c:v>467.58971785798599</c:v>
                </c:pt>
                <c:pt idx="110">
                  <c:v>472.26726024687639</c:v>
                </c:pt>
                <c:pt idx="111">
                  <c:v>507.9057586541677</c:v>
                </c:pt>
                <c:pt idx="112">
                  <c:v>545.62711832465334</c:v>
                </c:pt>
                <c:pt idx="113">
                  <c:v>584.39252419131958</c:v>
                </c:pt>
                <c:pt idx="114">
                  <c:v>610.25356519965112</c:v>
                </c:pt>
                <c:pt idx="115">
                  <c:v>636.12855588576474</c:v>
                </c:pt>
                <c:pt idx="116">
                  <c:v>664.001837913543</c:v>
                </c:pt>
                <c:pt idx="117">
                  <c:v>632.15638513854037</c:v>
                </c:pt>
                <c:pt idx="118">
                  <c:v>598.33705295798654</c:v>
                </c:pt>
                <c:pt idx="119">
                  <c:v>549.60111489965379</c:v>
                </c:pt>
                <c:pt idx="120">
                  <c:v>483.00998415416677</c:v>
                </c:pt>
                <c:pt idx="121">
                  <c:v>445.35100316527746</c:v>
                </c:pt>
                <c:pt idx="122">
                  <c:v>406.7839853385409</c:v>
                </c:pt>
                <c:pt idx="123">
                  <c:v>382.26302631076385</c:v>
                </c:pt>
                <c:pt idx="124">
                  <c:v>402.62091943576434</c:v>
                </c:pt>
                <c:pt idx="125">
                  <c:v>454.80334081909643</c:v>
                </c:pt>
                <c:pt idx="126">
                  <c:v>493.97677476076257</c:v>
                </c:pt>
                <c:pt idx="127">
                  <c:v>549.04111238750158</c:v>
                </c:pt>
                <c:pt idx="128">
                  <c:v>591.97572820000141</c:v>
                </c:pt>
                <c:pt idx="129">
                  <c:v>619.98327587638846</c:v>
                </c:pt>
                <c:pt idx="130">
                  <c:v>649.8443869875</c:v>
                </c:pt>
                <c:pt idx="131">
                  <c:v>679.70549809861154</c:v>
                </c:pt>
                <c:pt idx="132">
                  <c:v>696.48961708888851</c:v>
                </c:pt>
                <c:pt idx="133">
                  <c:v>712.348262144096</c:v>
                </c:pt>
                <c:pt idx="134">
                  <c:v>759.92942843888932</c:v>
                </c:pt>
                <c:pt idx="135">
                  <c:v>808.45263391111121</c:v>
                </c:pt>
                <c:pt idx="136">
                  <c:v>858.86776443194401</c:v>
                </c:pt>
                <c:pt idx="137">
                  <c:v>910.25980832465405</c:v>
                </c:pt>
                <c:pt idx="138">
                  <c:v>978.53100338750016</c:v>
                </c:pt>
                <c:pt idx="139">
                  <c:v>1033.8673186718747</c:v>
                </c:pt>
                <c:pt idx="140">
                  <c:v>1075.3519987913196</c:v>
                </c:pt>
                <c:pt idx="141">
                  <c:v>1073.155319409721</c:v>
                </c:pt>
                <c:pt idx="142">
                  <c:v>1039.253555885763</c:v>
                </c:pt>
                <c:pt idx="143">
                  <c:v>1004.4533459274322</c:v>
                </c:pt>
                <c:pt idx="144">
                  <c:v>952.78706262187575</c:v>
                </c:pt>
                <c:pt idx="145">
                  <c:v>869.28230138020785</c:v>
                </c:pt>
                <c:pt idx="146">
                  <c:v>766.80157802742963</c:v>
                </c:pt>
                <c:pt idx="147">
                  <c:v>676.20122599861099</c:v>
                </c:pt>
                <c:pt idx="148">
                  <c:v>537.76686976527924</c:v>
                </c:pt>
                <c:pt idx="149">
                  <c:v>378.37395346666585</c:v>
                </c:pt>
                <c:pt idx="150">
                  <c:v>244.95367559861074</c:v>
                </c:pt>
                <c:pt idx="151">
                  <c:v>152.58306333333292</c:v>
                </c:pt>
                <c:pt idx="152">
                  <c:v>134.18736169131898</c:v>
                </c:pt>
                <c:pt idx="153">
                  <c:v>206.6335158746536</c:v>
                </c:pt>
                <c:pt idx="154">
                  <c:v>328.80734302083283</c:v>
                </c:pt>
                <c:pt idx="155">
                  <c:v>469.75224638576344</c:v>
                </c:pt>
                <c:pt idx="156">
                  <c:v>586.42550015416782</c:v>
                </c:pt>
                <c:pt idx="157">
                  <c:v>630.29518030520921</c:v>
                </c:pt>
                <c:pt idx="158">
                  <c:v>630.29518030520717</c:v>
                </c:pt>
                <c:pt idx="159">
                  <c:v>584.58239897777685</c:v>
                </c:pt>
                <c:pt idx="160">
                  <c:v>537.03261945798783</c:v>
                </c:pt>
                <c:pt idx="161">
                  <c:v>503.50623051076519</c:v>
                </c:pt>
                <c:pt idx="162">
                  <c:v>498.94424994999923</c:v>
                </c:pt>
                <c:pt idx="163">
                  <c:v>540.10202555555429</c:v>
                </c:pt>
                <c:pt idx="164">
                  <c:v>612.94308893194534</c:v>
                </c:pt>
                <c:pt idx="165">
                  <c:v>718.36239909409846</c:v>
                </c:pt>
                <c:pt idx="166">
                  <c:v>812.48591661666501</c:v>
                </c:pt>
                <c:pt idx="167">
                  <c:v>893.53157016353998</c:v>
                </c:pt>
                <c:pt idx="168">
                  <c:v>962.46057971909852</c:v>
                </c:pt>
                <c:pt idx="169">
                  <c:v>1017.4804116888897</c:v>
                </c:pt>
                <c:pt idx="170">
                  <c:v>1074.4959194357643</c:v>
                </c:pt>
                <c:pt idx="171">
                  <c:v>1102.7553921079857</c:v>
                </c:pt>
                <c:pt idx="172">
                  <c:v>1116.2551927774302</c:v>
                </c:pt>
                <c:pt idx="173">
                  <c:v>1100.064765888543</c:v>
                </c:pt>
                <c:pt idx="174">
                  <c:v>1067.1268379135413</c:v>
                </c:pt>
                <c:pt idx="175">
                  <c:v>1048.2419435763882</c:v>
                </c:pt>
                <c:pt idx="176">
                  <c:v>1013.5202005555552</c:v>
                </c:pt>
                <c:pt idx="177">
                  <c:v>991.77780191111015</c:v>
                </c:pt>
                <c:pt idx="178">
                  <c:v>999.95231308889004</c:v>
                </c:pt>
                <c:pt idx="179">
                  <c:v>1008.1826229777791</c:v>
                </c:pt>
                <c:pt idx="180">
                  <c:v>1016.4687315777771</c:v>
                </c:pt>
                <c:pt idx="181">
                  <c:v>1024.8106388888882</c:v>
                </c:pt>
                <c:pt idx="182">
                  <c:v>1033.2083449111103</c:v>
                </c:pt>
                <c:pt idx="183">
                  <c:v>1026.7312940888889</c:v>
                </c:pt>
                <c:pt idx="184">
                  <c:v>1034.1738831107641</c:v>
                </c:pt>
                <c:pt idx="185">
                  <c:v>1042.7320104274306</c:v>
                </c:pt>
                <c:pt idx="186">
                  <c:v>1020.4050330986128</c:v>
                </c:pt>
                <c:pt idx="187">
                  <c:v>1011.9663088388894</c:v>
                </c:pt>
                <c:pt idx="188">
                  <c:v>988.62841579861106</c:v>
                </c:pt>
                <c:pt idx="189">
                  <c:v>963.13355383194425</c:v>
                </c:pt>
                <c:pt idx="190">
                  <c:v>952.58319709860939</c:v>
                </c:pt>
                <c:pt idx="191">
                  <c:v>940.94694513576519</c:v>
                </c:pt>
                <c:pt idx="192">
                  <c:v>929.31853986666681</c:v>
                </c:pt>
                <c:pt idx="193">
                  <c:v>901.66322155416628</c:v>
                </c:pt>
                <c:pt idx="194">
                  <c:v>887.83687018020873</c:v>
                </c:pt>
                <c:pt idx="195">
                  <c:v>888.94194621666702</c:v>
                </c:pt>
                <c:pt idx="196">
                  <c:v>875.11733855243187</c:v>
                </c:pt>
                <c:pt idx="197">
                  <c:v>860.18678299687508</c:v>
                </c:pt>
                <c:pt idx="198">
                  <c:v>845.25622744131829</c:v>
                </c:pt>
                <c:pt idx="199">
                  <c:v>814.28916843888715</c:v>
                </c:pt>
                <c:pt idx="200">
                  <c:v>782.21877710972228</c:v>
                </c:pt>
                <c:pt idx="201">
                  <c:v>763.98084013854236</c:v>
                </c:pt>
                <c:pt idx="202">
                  <c:v>760.68130541666756</c:v>
                </c:pt>
                <c:pt idx="203">
                  <c:v>787.25072849965181</c:v>
                </c:pt>
                <c:pt idx="204">
                  <c:v>830.94690953333202</c:v>
                </c:pt>
                <c:pt idx="205">
                  <c:v>875.73857620000035</c:v>
                </c:pt>
                <c:pt idx="206">
                  <c:v>937.6526415430568</c:v>
                </c:pt>
                <c:pt idx="207">
                  <c:v>971.90790115416644</c:v>
                </c:pt>
                <c:pt idx="208">
                  <c:v>976.31599933194411</c:v>
                </c:pt>
                <c:pt idx="209">
                  <c:v>980.73804718750171</c:v>
                </c:pt>
                <c:pt idx="210">
                  <c:v>955.31293360972154</c:v>
                </c:pt>
                <c:pt idx="211">
                  <c:v>927.67505239444313</c:v>
                </c:pt>
                <c:pt idx="212">
                  <c:v>914.97121415416836</c:v>
                </c:pt>
                <c:pt idx="213">
                  <c:v>901.15532503854217</c:v>
                </c:pt>
                <c:pt idx="214">
                  <c:v>902.27086333333182</c:v>
                </c:pt>
                <c:pt idx="215">
                  <c:v>903.38727348298426</c:v>
                </c:pt>
                <c:pt idx="216">
                  <c:v>904.50455548750244</c:v>
                </c:pt>
                <c:pt idx="217">
                  <c:v>905.62270934687774</c:v>
                </c:pt>
                <c:pt idx="218">
                  <c:v>906.74173506110924</c:v>
                </c:pt>
                <c:pt idx="219">
                  <c:v>907.86163263020671</c:v>
                </c:pt>
                <c:pt idx="220">
                  <c:v>894.0518464986103</c:v>
                </c:pt>
                <c:pt idx="221">
                  <c:v>864.19073538750081</c:v>
                </c:pt>
                <c:pt idx="222">
                  <c:v>833.20885485243309</c:v>
                </c:pt>
                <c:pt idx="223">
                  <c:v>816.03937601354096</c:v>
                </c:pt>
                <c:pt idx="224">
                  <c:v>813.80394014965179</c:v>
                </c:pt>
                <c:pt idx="225">
                  <c:v>796.64143614965292</c:v>
                </c:pt>
                <c:pt idx="226">
                  <c:v>793.30005239444449</c:v>
                </c:pt>
                <c:pt idx="227">
                  <c:v>806.00737805416816</c:v>
                </c:pt>
                <c:pt idx="228">
                  <c:v>803.787635577777</c:v>
                </c:pt>
                <c:pt idx="229">
                  <c:v>816.50193607638937</c:v>
                </c:pt>
                <c:pt idx="230">
                  <c:v>830.32567188576354</c:v>
                </c:pt>
                <c:pt idx="231">
                  <c:v>829.21972399444394</c:v>
                </c:pt>
                <c:pt idx="232">
                  <c:v>857.97575906909719</c:v>
                </c:pt>
                <c:pt idx="233">
                  <c:v>888.94194621666702</c:v>
                </c:pt>
                <c:pt idx="234">
                  <c:v>904.97844966354137</c:v>
                </c:pt>
                <c:pt idx="235">
                  <c:v>937.05407212187492</c:v>
                </c:pt>
                <c:pt idx="236">
                  <c:v>955.3129336097237</c:v>
                </c:pt>
                <c:pt idx="237">
                  <c:v>973.57964179131773</c:v>
                </c:pt>
                <c:pt idx="238">
                  <c:v>992.97060681631888</c:v>
                </c:pt>
                <c:pt idx="239">
                  <c:v>1012.3755215190981</c:v>
                </c:pt>
                <c:pt idx="240">
                  <c:v>1032.9186427430559</c:v>
                </c:pt>
                <c:pt idx="241">
                  <c:v>1053.4835603385409</c:v>
                </c:pt>
                <c:pt idx="242">
                  <c:v>1060.2735659968741</c:v>
                </c:pt>
                <c:pt idx="243">
                  <c:v>1036.0947689430566</c:v>
                </c:pt>
                <c:pt idx="244">
                  <c:v>995.86464690972116</c:v>
                </c:pt>
                <c:pt idx="245">
                  <c:v>953.3589836888907</c:v>
                </c:pt>
                <c:pt idx="246">
                  <c:v>909.71162652743055</c:v>
                </c:pt>
                <c:pt idx="247">
                  <c:v>818.98398368888559</c:v>
                </c:pt>
                <c:pt idx="248">
                  <c:v>693.83106954132268</c:v>
                </c:pt>
                <c:pt idx="249">
                  <c:v>549.23575093194711</c:v>
                </c:pt>
                <c:pt idx="250">
                  <c:v>384.1722906166649</c:v>
                </c:pt>
                <c:pt idx="251">
                  <c:v>213.75433367187327</c:v>
                </c:pt>
                <c:pt idx="252">
                  <c:v>97.952580955207509</c:v>
                </c:pt>
                <c:pt idx="253">
                  <c:v>41.314627422223111</c:v>
                </c:pt>
                <c:pt idx="254">
                  <c:v>14.044751076389844</c:v>
                </c:pt>
                <c:pt idx="255">
                  <c:v>18.240634713540658</c:v>
                </c:pt>
                <c:pt idx="256">
                  <c:v>23.975778107985775</c:v>
                </c:pt>
                <c:pt idx="257">
                  <c:v>16.256852154167518</c:v>
                </c:pt>
                <c:pt idx="258">
                  <c:v>-20.861973689236493</c:v>
                </c:pt>
                <c:pt idx="259">
                  <c:v>-43.523225239236524</c:v>
                </c:pt>
                <c:pt idx="260">
                  <c:v>-49.838464866665731</c:v>
                </c:pt>
                <c:pt idx="261">
                  <c:v>-40.7619377170127</c:v>
                </c:pt>
                <c:pt idx="262">
                  <c:v>15.316408172221486</c:v>
                </c:pt>
                <c:pt idx="263">
                  <c:v>104.21537649861062</c:v>
                </c:pt>
                <c:pt idx="264">
                  <c:v>166.91851155000174</c:v>
                </c:pt>
                <c:pt idx="265">
                  <c:v>200.76709192742973</c:v>
                </c:pt>
                <c:pt idx="266">
                  <c:v>236.41430888333204</c:v>
                </c:pt>
                <c:pt idx="267">
                  <c:v>243.12327309861107</c:v>
                </c:pt>
                <c:pt idx="268">
                  <c:v>234.98886724444432</c:v>
                </c:pt>
                <c:pt idx="269">
                  <c:v>256.8027579875004</c:v>
                </c:pt>
                <c:pt idx="270">
                  <c:v>280.28886635416757</c:v>
                </c:pt>
                <c:pt idx="271">
                  <c:v>303.83077343194373</c:v>
                </c:pt>
                <c:pt idx="272">
                  <c:v>343.91965497777642</c:v>
                </c:pt>
                <c:pt idx="273">
                  <c:v>354.95519894131934</c:v>
                </c:pt>
                <c:pt idx="274">
                  <c:v>351.08198372083325</c:v>
                </c:pt>
                <c:pt idx="275">
                  <c:v>347.230564871875</c:v>
                </c:pt>
                <c:pt idx="276">
                  <c:v>343.40094239444443</c:v>
                </c:pt>
                <c:pt idx="277">
                  <c:v>339.59311628854164</c:v>
                </c:pt>
                <c:pt idx="278">
                  <c:v>335.80708655416663</c:v>
                </c:pt>
                <c:pt idx="279">
                  <c:v>317.11229763576472</c:v>
                </c:pt>
                <c:pt idx="280">
                  <c:v>312.62398881076479</c:v>
                </c:pt>
                <c:pt idx="281">
                  <c:v>308.90770746527863</c:v>
                </c:pt>
                <c:pt idx="282">
                  <c:v>289.54638550555524</c:v>
                </c:pt>
                <c:pt idx="283">
                  <c:v>285.14700587638845</c:v>
                </c:pt>
                <c:pt idx="284">
                  <c:v>280.77901302222187</c:v>
                </c:pt>
                <c:pt idx="285">
                  <c:v>276.44240694305518</c:v>
                </c:pt>
                <c:pt idx="286">
                  <c:v>257.20663208333383</c:v>
                </c:pt>
                <c:pt idx="287">
                  <c:v>207.43187895798695</c:v>
                </c:pt>
                <c:pt idx="288">
                  <c:v>111.50449372777743</c:v>
                </c:pt>
                <c:pt idx="289">
                  <c:v>-16.978905989236125</c:v>
                </c:pt>
                <c:pt idx="290">
                  <c:v>-177.88231083472232</c:v>
                </c:pt>
                <c:pt idx="291">
                  <c:v>-357.40857657257072</c:v>
                </c:pt>
                <c:pt idx="292">
                  <c:v>-509.7751734864583</c:v>
                </c:pt>
                <c:pt idx="293">
                  <c:v>-589.22224008645708</c:v>
                </c:pt>
                <c:pt idx="294">
                  <c:v>-608.05430508645702</c:v>
                </c:pt>
                <c:pt idx="295">
                  <c:v>-596.13247959756995</c:v>
                </c:pt>
                <c:pt idx="296">
                  <c:v>-537.48695706979208</c:v>
                </c:pt>
                <c:pt idx="297">
                  <c:v>-461.63926114583353</c:v>
                </c:pt>
                <c:pt idx="298">
                  <c:v>-428.52347477916635</c:v>
                </c:pt>
                <c:pt idx="299">
                  <c:v>-454.62772223472206</c:v>
                </c:pt>
                <c:pt idx="300">
                  <c:v>-540.38575130590357</c:v>
                </c:pt>
                <c:pt idx="301">
                  <c:v>-672.02962489444496</c:v>
                </c:pt>
                <c:pt idx="302">
                  <c:v>-789.53371528645812</c:v>
                </c:pt>
                <c:pt idx="303">
                  <c:v>-832.48311157256956</c:v>
                </c:pt>
                <c:pt idx="304">
                  <c:v>-784.40233138333258</c:v>
                </c:pt>
                <c:pt idx="305">
                  <c:v>-674.6668626722219</c:v>
                </c:pt>
                <c:pt idx="306">
                  <c:v>-532.85882299479204</c:v>
                </c:pt>
                <c:pt idx="307">
                  <c:v>-433.9840913475694</c:v>
                </c:pt>
                <c:pt idx="308">
                  <c:v>-393.95275222256976</c:v>
                </c:pt>
                <c:pt idx="309">
                  <c:v>-383.2214856055557</c:v>
                </c:pt>
                <c:pt idx="310">
                  <c:v>-402.03659049479143</c:v>
                </c:pt>
                <c:pt idx="311">
                  <c:v>-465.50778861979182</c:v>
                </c:pt>
                <c:pt idx="312">
                  <c:v>-573.90186756805554</c:v>
                </c:pt>
                <c:pt idx="313">
                  <c:v>-712.24337125868033</c:v>
                </c:pt>
                <c:pt idx="314">
                  <c:v>-850.4963816809028</c:v>
                </c:pt>
                <c:pt idx="315">
                  <c:v>-898.58365972256956</c:v>
                </c:pt>
                <c:pt idx="316">
                  <c:v>-1139.593335561111</c:v>
                </c:pt>
                <c:pt idx="317">
                  <c:v>-618.20263888888894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C5-41C0-9A50-FDD1F494DDBC}"/>
            </c:ext>
          </c:extLst>
        </c:ser>
        <c:ser>
          <c:idx val="0"/>
          <c:order val="1"/>
          <c:tx>
            <c:v>Accel Resistance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328.47222222222223</c:v>
                </c:pt>
                <c:pt idx="1">
                  <c:v>656.94444444444446</c:v>
                </c:pt>
                <c:pt idx="2">
                  <c:v>612.15277777777771</c:v>
                </c:pt>
                <c:pt idx="3">
                  <c:v>522.56944444444446</c:v>
                </c:pt>
                <c:pt idx="4">
                  <c:v>432.98611111111103</c:v>
                </c:pt>
                <c:pt idx="5">
                  <c:v>373.26388888888886</c:v>
                </c:pt>
                <c:pt idx="6">
                  <c:v>343.40277777777789</c:v>
                </c:pt>
                <c:pt idx="7">
                  <c:v>373.26388888888886</c:v>
                </c:pt>
                <c:pt idx="8">
                  <c:v>477.77777777777766</c:v>
                </c:pt>
                <c:pt idx="9">
                  <c:v>612.15277777777771</c:v>
                </c:pt>
                <c:pt idx="10">
                  <c:v>761.45833333333348</c:v>
                </c:pt>
                <c:pt idx="11">
                  <c:v>910.76388888888914</c:v>
                </c:pt>
                <c:pt idx="12">
                  <c:v>1030.208333333333</c:v>
                </c:pt>
                <c:pt idx="13">
                  <c:v>1104.8611111111109</c:v>
                </c:pt>
                <c:pt idx="14">
                  <c:v>1104.8611111111115</c:v>
                </c:pt>
                <c:pt idx="15">
                  <c:v>1045.1388888888889</c:v>
                </c:pt>
                <c:pt idx="16">
                  <c:v>970.48611111111109</c:v>
                </c:pt>
                <c:pt idx="17">
                  <c:v>865.97222222222172</c:v>
                </c:pt>
                <c:pt idx="18">
                  <c:v>761.45833333333348</c:v>
                </c:pt>
                <c:pt idx="19">
                  <c:v>656.94444444444537</c:v>
                </c:pt>
                <c:pt idx="20">
                  <c:v>537.4999999999992</c:v>
                </c:pt>
                <c:pt idx="21">
                  <c:v>418.05555555555515</c:v>
                </c:pt>
                <c:pt idx="22">
                  <c:v>298.61111111111114</c:v>
                </c:pt>
                <c:pt idx="23">
                  <c:v>238.88888888888908</c:v>
                </c:pt>
                <c:pt idx="24">
                  <c:v>209.02777777777862</c:v>
                </c:pt>
                <c:pt idx="25">
                  <c:v>194.0972222222218</c:v>
                </c:pt>
                <c:pt idx="26">
                  <c:v>194.0972222222218</c:v>
                </c:pt>
                <c:pt idx="27">
                  <c:v>164.23611111111134</c:v>
                </c:pt>
                <c:pt idx="28">
                  <c:v>149.30555555555557</c:v>
                </c:pt>
                <c:pt idx="29">
                  <c:v>164.23611111111134</c:v>
                </c:pt>
                <c:pt idx="30">
                  <c:v>194.0972222222218</c:v>
                </c:pt>
                <c:pt idx="31">
                  <c:v>238.88888888888908</c:v>
                </c:pt>
                <c:pt idx="32">
                  <c:v>328.47222222222268</c:v>
                </c:pt>
                <c:pt idx="33">
                  <c:v>447.91666666666663</c:v>
                </c:pt>
                <c:pt idx="34">
                  <c:v>567.36111111111063</c:v>
                </c:pt>
                <c:pt idx="35">
                  <c:v>671.875</c:v>
                </c:pt>
                <c:pt idx="36">
                  <c:v>716.66666666666629</c:v>
                </c:pt>
                <c:pt idx="37">
                  <c:v>671.875</c:v>
                </c:pt>
                <c:pt idx="38">
                  <c:v>537.50000000000136</c:v>
                </c:pt>
                <c:pt idx="39">
                  <c:v>403.1250000000004</c:v>
                </c:pt>
                <c:pt idx="40">
                  <c:v>298.61111111111114</c:v>
                </c:pt>
                <c:pt idx="41">
                  <c:v>223.95833333333331</c:v>
                </c:pt>
                <c:pt idx="42">
                  <c:v>164.23611111111026</c:v>
                </c:pt>
                <c:pt idx="43">
                  <c:v>104.51388888888719</c:v>
                </c:pt>
                <c:pt idx="44">
                  <c:v>29.861111111111533</c:v>
                </c:pt>
                <c:pt idx="45">
                  <c:v>-74.652777777777786</c:v>
                </c:pt>
                <c:pt idx="46">
                  <c:v>-223.95833333333331</c:v>
                </c:pt>
                <c:pt idx="47">
                  <c:v>-418.05555555555515</c:v>
                </c:pt>
                <c:pt idx="48">
                  <c:v>-582.29166666666742</c:v>
                </c:pt>
                <c:pt idx="49">
                  <c:v>-686.80555555555463</c:v>
                </c:pt>
                <c:pt idx="50">
                  <c:v>-686.80555555555463</c:v>
                </c:pt>
                <c:pt idx="51">
                  <c:v>-597.22222222222229</c:v>
                </c:pt>
                <c:pt idx="52">
                  <c:v>-462.84722222222246</c:v>
                </c:pt>
                <c:pt idx="53">
                  <c:v>-298.61111111111114</c:v>
                </c:pt>
                <c:pt idx="54">
                  <c:v>-134.3749999999998</c:v>
                </c:pt>
                <c:pt idx="55">
                  <c:v>29.861111111110475</c:v>
                </c:pt>
                <c:pt idx="56">
                  <c:v>209.02777777777757</c:v>
                </c:pt>
                <c:pt idx="57">
                  <c:v>418.05555555555617</c:v>
                </c:pt>
                <c:pt idx="58">
                  <c:v>627.08333333333269</c:v>
                </c:pt>
                <c:pt idx="59">
                  <c:v>776.38888888888937</c:v>
                </c:pt>
                <c:pt idx="60">
                  <c:v>895.83333333333326</c:v>
                </c:pt>
                <c:pt idx="61">
                  <c:v>970.48611111111109</c:v>
                </c:pt>
                <c:pt idx="62">
                  <c:v>1015.2777777777794</c:v>
                </c:pt>
                <c:pt idx="63">
                  <c:v>1030.2083333333321</c:v>
                </c:pt>
                <c:pt idx="64">
                  <c:v>970.48611111111109</c:v>
                </c:pt>
                <c:pt idx="65">
                  <c:v>836.11111111111234</c:v>
                </c:pt>
                <c:pt idx="66">
                  <c:v>612.15277777777692</c:v>
                </c:pt>
                <c:pt idx="67">
                  <c:v>388.1944444444436</c:v>
                </c:pt>
                <c:pt idx="68">
                  <c:v>238.88888888888803</c:v>
                </c:pt>
                <c:pt idx="69">
                  <c:v>149.30555555555557</c:v>
                </c:pt>
                <c:pt idx="70">
                  <c:v>134.37500000000082</c:v>
                </c:pt>
                <c:pt idx="71">
                  <c:v>149.30555555555557</c:v>
                </c:pt>
                <c:pt idx="72">
                  <c:v>179.16666666666708</c:v>
                </c:pt>
                <c:pt idx="73">
                  <c:v>209.02777777777862</c:v>
                </c:pt>
                <c:pt idx="74">
                  <c:v>223.95833333333331</c:v>
                </c:pt>
                <c:pt idx="75">
                  <c:v>223.95833333333331</c:v>
                </c:pt>
                <c:pt idx="76">
                  <c:v>223.95833333333331</c:v>
                </c:pt>
                <c:pt idx="77">
                  <c:v>253.81944444444272</c:v>
                </c:pt>
                <c:pt idx="78">
                  <c:v>298.61111111111114</c:v>
                </c:pt>
                <c:pt idx="79">
                  <c:v>343.40277777777948</c:v>
                </c:pt>
                <c:pt idx="80">
                  <c:v>403.1250000000004</c:v>
                </c:pt>
                <c:pt idx="81">
                  <c:v>462.84722222222138</c:v>
                </c:pt>
                <c:pt idx="82">
                  <c:v>477.77777777777607</c:v>
                </c:pt>
                <c:pt idx="83">
                  <c:v>477.77777777777817</c:v>
                </c:pt>
                <c:pt idx="84">
                  <c:v>477.77777777777817</c:v>
                </c:pt>
                <c:pt idx="85">
                  <c:v>492.70833333333292</c:v>
                </c:pt>
                <c:pt idx="86">
                  <c:v>507.63888888888971</c:v>
                </c:pt>
                <c:pt idx="87">
                  <c:v>507.63888888888971</c:v>
                </c:pt>
                <c:pt idx="88">
                  <c:v>522.56944444444446</c:v>
                </c:pt>
                <c:pt idx="89">
                  <c:v>507.63888888888761</c:v>
                </c:pt>
                <c:pt idx="90">
                  <c:v>462.84722222222138</c:v>
                </c:pt>
                <c:pt idx="91">
                  <c:v>432.98611111111194</c:v>
                </c:pt>
                <c:pt idx="92">
                  <c:v>403.1250000000004</c:v>
                </c:pt>
                <c:pt idx="93">
                  <c:v>373.26388888888886</c:v>
                </c:pt>
                <c:pt idx="94">
                  <c:v>343.40277777777732</c:v>
                </c:pt>
                <c:pt idx="95">
                  <c:v>283.68055555555424</c:v>
                </c:pt>
                <c:pt idx="96">
                  <c:v>209.02777777777862</c:v>
                </c:pt>
                <c:pt idx="97">
                  <c:v>149.30555555555557</c:v>
                </c:pt>
                <c:pt idx="98">
                  <c:v>74.652777777777786</c:v>
                </c:pt>
                <c:pt idx="99">
                  <c:v>0</c:v>
                </c:pt>
                <c:pt idx="100">
                  <c:v>-59.722222222223067</c:v>
                </c:pt>
                <c:pt idx="101">
                  <c:v>-89.583333333332476</c:v>
                </c:pt>
                <c:pt idx="102">
                  <c:v>-119.44444444444402</c:v>
                </c:pt>
                <c:pt idx="103">
                  <c:v>-134.37500000000082</c:v>
                </c:pt>
                <c:pt idx="104">
                  <c:v>-149.30555555555557</c:v>
                </c:pt>
                <c:pt idx="105">
                  <c:v>-194.0972222222218</c:v>
                </c:pt>
                <c:pt idx="106">
                  <c:v>-223.95833333333331</c:v>
                </c:pt>
                <c:pt idx="107">
                  <c:v>-253.81944444444485</c:v>
                </c:pt>
                <c:pt idx="108">
                  <c:v>-283.6805555555564</c:v>
                </c:pt>
                <c:pt idx="109">
                  <c:v>-298.61111111111114</c:v>
                </c:pt>
                <c:pt idx="110">
                  <c:v>-283.68055555555424</c:v>
                </c:pt>
                <c:pt idx="111">
                  <c:v>-238.88888888888803</c:v>
                </c:pt>
                <c:pt idx="112">
                  <c:v>-194.0972222222218</c:v>
                </c:pt>
                <c:pt idx="113">
                  <c:v>-149.30555555555557</c:v>
                </c:pt>
                <c:pt idx="114">
                  <c:v>-119.44444444444613</c:v>
                </c:pt>
                <c:pt idx="115">
                  <c:v>-89.583333333332476</c:v>
                </c:pt>
                <c:pt idx="116">
                  <c:v>-59.72222222222095</c:v>
                </c:pt>
                <c:pt idx="117">
                  <c:v>-89.583333333334608</c:v>
                </c:pt>
                <c:pt idx="118">
                  <c:v>-119.44444444444402</c:v>
                </c:pt>
                <c:pt idx="119">
                  <c:v>-164.23611111111026</c:v>
                </c:pt>
                <c:pt idx="120">
                  <c:v>-223.95833333333331</c:v>
                </c:pt>
                <c:pt idx="121">
                  <c:v>-253.81944444444485</c:v>
                </c:pt>
                <c:pt idx="122">
                  <c:v>-283.6805555555564</c:v>
                </c:pt>
                <c:pt idx="123">
                  <c:v>-298.61111111111114</c:v>
                </c:pt>
                <c:pt idx="124">
                  <c:v>-268.7499999999996</c:v>
                </c:pt>
                <c:pt idx="125">
                  <c:v>-209.02777777777862</c:v>
                </c:pt>
                <c:pt idx="126">
                  <c:v>-164.23611111111236</c:v>
                </c:pt>
                <c:pt idx="127">
                  <c:v>-104.51388888888719</c:v>
                </c:pt>
                <c:pt idx="128">
                  <c:v>-59.72222222222095</c:v>
                </c:pt>
                <c:pt idx="129">
                  <c:v>-29.861111111111533</c:v>
                </c:pt>
                <c:pt idx="130">
                  <c:v>0</c:v>
                </c:pt>
                <c:pt idx="131">
                  <c:v>29.861111111111533</c:v>
                </c:pt>
                <c:pt idx="132">
                  <c:v>44.791666666666238</c:v>
                </c:pt>
                <c:pt idx="133">
                  <c:v>59.72222222222095</c:v>
                </c:pt>
                <c:pt idx="134">
                  <c:v>104.51388888888931</c:v>
                </c:pt>
                <c:pt idx="135">
                  <c:v>149.30555555555557</c:v>
                </c:pt>
                <c:pt idx="136">
                  <c:v>194.0972222222218</c:v>
                </c:pt>
                <c:pt idx="137">
                  <c:v>238.88888888889016</c:v>
                </c:pt>
                <c:pt idx="138">
                  <c:v>298.61111111111114</c:v>
                </c:pt>
                <c:pt idx="139">
                  <c:v>343.40277777777732</c:v>
                </c:pt>
                <c:pt idx="140">
                  <c:v>373.26388888888886</c:v>
                </c:pt>
                <c:pt idx="141">
                  <c:v>358.33333333333206</c:v>
                </c:pt>
                <c:pt idx="142">
                  <c:v>313.54166666666578</c:v>
                </c:pt>
                <c:pt idx="143">
                  <c:v>268.75000000000165</c:v>
                </c:pt>
                <c:pt idx="144">
                  <c:v>209.02777777777862</c:v>
                </c:pt>
                <c:pt idx="145">
                  <c:v>119.44444444444402</c:v>
                </c:pt>
                <c:pt idx="146">
                  <c:v>14.930555555554706</c:v>
                </c:pt>
                <c:pt idx="147">
                  <c:v>-74.652777777777786</c:v>
                </c:pt>
                <c:pt idx="148">
                  <c:v>-209.02777777777649</c:v>
                </c:pt>
                <c:pt idx="149">
                  <c:v>-358.33333333333417</c:v>
                </c:pt>
                <c:pt idx="150">
                  <c:v>-477.77777777777817</c:v>
                </c:pt>
                <c:pt idx="151">
                  <c:v>-552.430555555556</c:v>
                </c:pt>
                <c:pt idx="152">
                  <c:v>-552.430555555556</c:v>
                </c:pt>
                <c:pt idx="153">
                  <c:v>-462.84722222222138</c:v>
                </c:pt>
                <c:pt idx="154">
                  <c:v>-328.47222222222268</c:v>
                </c:pt>
                <c:pt idx="155">
                  <c:v>-179.16666666666708</c:v>
                </c:pt>
                <c:pt idx="156">
                  <c:v>-59.72222222222095</c:v>
                </c:pt>
                <c:pt idx="157">
                  <c:v>-14.930555555554706</c:v>
                </c:pt>
                <c:pt idx="158">
                  <c:v>-14.930555555556829</c:v>
                </c:pt>
                <c:pt idx="159">
                  <c:v>-59.722222222223067</c:v>
                </c:pt>
                <c:pt idx="160">
                  <c:v>-104.51388888888719</c:v>
                </c:pt>
                <c:pt idx="161">
                  <c:v>-134.37499999999872</c:v>
                </c:pt>
                <c:pt idx="162">
                  <c:v>-134.37500000000082</c:v>
                </c:pt>
                <c:pt idx="163">
                  <c:v>-89.583333333334608</c:v>
                </c:pt>
                <c:pt idx="164">
                  <c:v>-14.930555555554706</c:v>
                </c:pt>
                <c:pt idx="165">
                  <c:v>89.583333333334608</c:v>
                </c:pt>
                <c:pt idx="166">
                  <c:v>179.16666666666495</c:v>
                </c:pt>
                <c:pt idx="167">
                  <c:v>253.81944444444272</c:v>
                </c:pt>
                <c:pt idx="168">
                  <c:v>313.54166666666794</c:v>
                </c:pt>
                <c:pt idx="169">
                  <c:v>358.33333333333417</c:v>
                </c:pt>
                <c:pt idx="170">
                  <c:v>403.1250000000004</c:v>
                </c:pt>
                <c:pt idx="171">
                  <c:v>418.05555555555515</c:v>
                </c:pt>
                <c:pt idx="172">
                  <c:v>418.05555555555515</c:v>
                </c:pt>
                <c:pt idx="173">
                  <c:v>388.19444444444571</c:v>
                </c:pt>
                <c:pt idx="174">
                  <c:v>343.40277777777732</c:v>
                </c:pt>
                <c:pt idx="175">
                  <c:v>313.54166666666578</c:v>
                </c:pt>
                <c:pt idx="176">
                  <c:v>268.7499999999996</c:v>
                </c:pt>
                <c:pt idx="177">
                  <c:v>238.88888888888803</c:v>
                </c:pt>
                <c:pt idx="178">
                  <c:v>238.88888888889016</c:v>
                </c:pt>
                <c:pt idx="179">
                  <c:v>238.88888888889016</c:v>
                </c:pt>
                <c:pt idx="180">
                  <c:v>238.88888888888803</c:v>
                </c:pt>
                <c:pt idx="181">
                  <c:v>238.88888888888803</c:v>
                </c:pt>
                <c:pt idx="182">
                  <c:v>238.88888888888803</c:v>
                </c:pt>
                <c:pt idx="183">
                  <c:v>223.95833333333331</c:v>
                </c:pt>
                <c:pt idx="184">
                  <c:v>223.95833333333331</c:v>
                </c:pt>
                <c:pt idx="185">
                  <c:v>223.95833333333331</c:v>
                </c:pt>
                <c:pt idx="186">
                  <c:v>194.09722222222393</c:v>
                </c:pt>
                <c:pt idx="187">
                  <c:v>179.16666666666708</c:v>
                </c:pt>
                <c:pt idx="188">
                  <c:v>149.30555555555557</c:v>
                </c:pt>
                <c:pt idx="189">
                  <c:v>119.44444444444402</c:v>
                </c:pt>
                <c:pt idx="190">
                  <c:v>104.51388888888719</c:v>
                </c:pt>
                <c:pt idx="191">
                  <c:v>89.583333333334608</c:v>
                </c:pt>
                <c:pt idx="192">
                  <c:v>74.652777777777786</c:v>
                </c:pt>
                <c:pt idx="193">
                  <c:v>44.791666666666238</c:v>
                </c:pt>
                <c:pt idx="194">
                  <c:v>29.861111111111533</c:v>
                </c:pt>
                <c:pt idx="195">
                  <c:v>29.861111111111533</c:v>
                </c:pt>
                <c:pt idx="196">
                  <c:v>14.930555555556829</c:v>
                </c:pt>
                <c:pt idx="197">
                  <c:v>0</c:v>
                </c:pt>
                <c:pt idx="198">
                  <c:v>-14.930555555556829</c:v>
                </c:pt>
                <c:pt idx="199">
                  <c:v>-44.791666666668362</c:v>
                </c:pt>
                <c:pt idx="200">
                  <c:v>-74.652777777777786</c:v>
                </c:pt>
                <c:pt idx="201">
                  <c:v>-89.583333333332476</c:v>
                </c:pt>
                <c:pt idx="202">
                  <c:v>-89.583333333332476</c:v>
                </c:pt>
                <c:pt idx="203">
                  <c:v>-59.722222222223067</c:v>
                </c:pt>
                <c:pt idx="204">
                  <c:v>-14.930555555556829</c:v>
                </c:pt>
                <c:pt idx="205">
                  <c:v>29.861111111111533</c:v>
                </c:pt>
                <c:pt idx="206">
                  <c:v>89.583333333334608</c:v>
                </c:pt>
                <c:pt idx="207">
                  <c:v>119.44444444444402</c:v>
                </c:pt>
                <c:pt idx="208">
                  <c:v>119.44444444444402</c:v>
                </c:pt>
                <c:pt idx="209">
                  <c:v>119.44444444444613</c:v>
                </c:pt>
                <c:pt idx="210">
                  <c:v>89.583333333332476</c:v>
                </c:pt>
                <c:pt idx="211">
                  <c:v>59.72222222222095</c:v>
                </c:pt>
                <c:pt idx="212">
                  <c:v>44.791666666668362</c:v>
                </c:pt>
                <c:pt idx="213">
                  <c:v>29.861111111111533</c:v>
                </c:pt>
                <c:pt idx="214">
                  <c:v>29.861111111109413</c:v>
                </c:pt>
                <c:pt idx="215">
                  <c:v>29.861111111109413</c:v>
                </c:pt>
                <c:pt idx="216">
                  <c:v>29.861111111113658</c:v>
                </c:pt>
                <c:pt idx="217">
                  <c:v>29.861111111113658</c:v>
                </c:pt>
                <c:pt idx="218">
                  <c:v>29.861111111109413</c:v>
                </c:pt>
                <c:pt idx="219">
                  <c:v>29.861111111109413</c:v>
                </c:pt>
                <c:pt idx="220">
                  <c:v>14.930555555554706</c:v>
                </c:pt>
                <c:pt idx="221">
                  <c:v>-14.930555555554706</c:v>
                </c:pt>
                <c:pt idx="222">
                  <c:v>-44.791666666664121</c:v>
                </c:pt>
                <c:pt idx="223">
                  <c:v>-59.722222222223067</c:v>
                </c:pt>
                <c:pt idx="224">
                  <c:v>-59.722222222223067</c:v>
                </c:pt>
                <c:pt idx="225">
                  <c:v>-74.652777777777786</c:v>
                </c:pt>
                <c:pt idx="226">
                  <c:v>-74.652777777777786</c:v>
                </c:pt>
                <c:pt idx="227">
                  <c:v>-59.72222222222095</c:v>
                </c:pt>
                <c:pt idx="228">
                  <c:v>-59.722222222223067</c:v>
                </c:pt>
                <c:pt idx="229">
                  <c:v>-44.791666666666238</c:v>
                </c:pt>
                <c:pt idx="230">
                  <c:v>-29.861111111111533</c:v>
                </c:pt>
                <c:pt idx="231">
                  <c:v>-29.861111111111533</c:v>
                </c:pt>
                <c:pt idx="232">
                  <c:v>0</c:v>
                </c:pt>
                <c:pt idx="233">
                  <c:v>29.861111111111533</c:v>
                </c:pt>
                <c:pt idx="234">
                  <c:v>44.791666666666238</c:v>
                </c:pt>
                <c:pt idx="235">
                  <c:v>74.652777777777786</c:v>
                </c:pt>
                <c:pt idx="236">
                  <c:v>89.583333333334608</c:v>
                </c:pt>
                <c:pt idx="237">
                  <c:v>104.51388888888719</c:v>
                </c:pt>
                <c:pt idx="238">
                  <c:v>119.44444444444402</c:v>
                </c:pt>
                <c:pt idx="239">
                  <c:v>134.37500000000082</c:v>
                </c:pt>
                <c:pt idx="240">
                  <c:v>149.30555555555557</c:v>
                </c:pt>
                <c:pt idx="241">
                  <c:v>164.23611111111026</c:v>
                </c:pt>
                <c:pt idx="242">
                  <c:v>164.23611111111026</c:v>
                </c:pt>
                <c:pt idx="243">
                  <c:v>134.37500000000082</c:v>
                </c:pt>
                <c:pt idx="244">
                  <c:v>89.583333333332476</c:v>
                </c:pt>
                <c:pt idx="245">
                  <c:v>44.791666666668362</c:v>
                </c:pt>
                <c:pt idx="246">
                  <c:v>0</c:v>
                </c:pt>
                <c:pt idx="247">
                  <c:v>-89.583333333336725</c:v>
                </c:pt>
                <c:pt idx="248">
                  <c:v>-209.02777777777439</c:v>
                </c:pt>
                <c:pt idx="249">
                  <c:v>-343.40277777777527</c:v>
                </c:pt>
                <c:pt idx="250">
                  <c:v>-492.70833333333502</c:v>
                </c:pt>
                <c:pt idx="251">
                  <c:v>-642.01388888889051</c:v>
                </c:pt>
                <c:pt idx="252">
                  <c:v>-731.59722222222308</c:v>
                </c:pt>
                <c:pt idx="253">
                  <c:v>-761.45833333333246</c:v>
                </c:pt>
                <c:pt idx="254">
                  <c:v>-761.45833333333246</c:v>
                </c:pt>
                <c:pt idx="255">
                  <c:v>-731.59722222222308</c:v>
                </c:pt>
                <c:pt idx="256">
                  <c:v>-701.73611111111143</c:v>
                </c:pt>
                <c:pt idx="257">
                  <c:v>-686.80555555555463</c:v>
                </c:pt>
                <c:pt idx="258">
                  <c:v>-701.73611111111143</c:v>
                </c:pt>
                <c:pt idx="259">
                  <c:v>-701.73611111111143</c:v>
                </c:pt>
                <c:pt idx="260">
                  <c:v>-686.80555555555463</c:v>
                </c:pt>
                <c:pt idx="261">
                  <c:v>-656.94444444444321</c:v>
                </c:pt>
                <c:pt idx="262">
                  <c:v>-582.29166666666742</c:v>
                </c:pt>
                <c:pt idx="263">
                  <c:v>-477.77777777777817</c:v>
                </c:pt>
                <c:pt idx="264">
                  <c:v>-403.12499999999829</c:v>
                </c:pt>
                <c:pt idx="265">
                  <c:v>-358.33333333333417</c:v>
                </c:pt>
                <c:pt idx="266">
                  <c:v>-313.54166666666794</c:v>
                </c:pt>
                <c:pt idx="267">
                  <c:v>-298.61111111111114</c:v>
                </c:pt>
                <c:pt idx="268">
                  <c:v>-298.61111111111114</c:v>
                </c:pt>
                <c:pt idx="269">
                  <c:v>-268.7499999999996</c:v>
                </c:pt>
                <c:pt idx="270">
                  <c:v>-238.88888888888803</c:v>
                </c:pt>
                <c:pt idx="271">
                  <c:v>-209.02777777777862</c:v>
                </c:pt>
                <c:pt idx="272">
                  <c:v>-164.23611111111236</c:v>
                </c:pt>
                <c:pt idx="273">
                  <c:v>-149.30555555555557</c:v>
                </c:pt>
                <c:pt idx="274">
                  <c:v>-149.30555555555557</c:v>
                </c:pt>
                <c:pt idx="275">
                  <c:v>-149.30555555555557</c:v>
                </c:pt>
                <c:pt idx="276">
                  <c:v>-149.30555555555557</c:v>
                </c:pt>
                <c:pt idx="277">
                  <c:v>-149.30555555555557</c:v>
                </c:pt>
                <c:pt idx="278">
                  <c:v>-149.30555555555557</c:v>
                </c:pt>
                <c:pt idx="279">
                  <c:v>-164.23611111111026</c:v>
                </c:pt>
                <c:pt idx="280">
                  <c:v>-164.23611111111026</c:v>
                </c:pt>
                <c:pt idx="281">
                  <c:v>-164.23611111111026</c:v>
                </c:pt>
                <c:pt idx="282">
                  <c:v>-179.16666666666708</c:v>
                </c:pt>
                <c:pt idx="283">
                  <c:v>-179.16666666666708</c:v>
                </c:pt>
                <c:pt idx="284">
                  <c:v>-179.16666666666708</c:v>
                </c:pt>
                <c:pt idx="285">
                  <c:v>-179.16666666666708</c:v>
                </c:pt>
                <c:pt idx="286">
                  <c:v>-194.0972222222218</c:v>
                </c:pt>
                <c:pt idx="287">
                  <c:v>-238.88888888888803</c:v>
                </c:pt>
                <c:pt idx="288">
                  <c:v>-328.47222222222268</c:v>
                </c:pt>
                <c:pt idx="289">
                  <c:v>-447.91666666666663</c:v>
                </c:pt>
                <c:pt idx="290">
                  <c:v>-597.22222222222229</c:v>
                </c:pt>
                <c:pt idx="291">
                  <c:v>-761.45833333333462</c:v>
                </c:pt>
                <c:pt idx="292">
                  <c:v>-895.83333333333326</c:v>
                </c:pt>
                <c:pt idx="293">
                  <c:v>-955.55555555555429</c:v>
                </c:pt>
                <c:pt idx="294">
                  <c:v>-955.55555555555429</c:v>
                </c:pt>
                <c:pt idx="295">
                  <c:v>-925.69444444444491</c:v>
                </c:pt>
                <c:pt idx="296">
                  <c:v>-851.04166666666708</c:v>
                </c:pt>
                <c:pt idx="297">
                  <c:v>-761.45833333333348</c:v>
                </c:pt>
                <c:pt idx="298">
                  <c:v>-716.66666666666629</c:v>
                </c:pt>
                <c:pt idx="299">
                  <c:v>-731.59722222222206</c:v>
                </c:pt>
                <c:pt idx="300">
                  <c:v>-806.2500000000008</c:v>
                </c:pt>
                <c:pt idx="301">
                  <c:v>-925.69444444444491</c:v>
                </c:pt>
                <c:pt idx="302">
                  <c:v>-1030.208333333333</c:v>
                </c:pt>
                <c:pt idx="303">
                  <c:v>-1060.0694444444446</c:v>
                </c:pt>
                <c:pt idx="304">
                  <c:v>-1000.3472222222215</c:v>
                </c:pt>
                <c:pt idx="305">
                  <c:v>-880.90277777777749</c:v>
                </c:pt>
                <c:pt idx="306">
                  <c:v>-731.59722222222251</c:v>
                </c:pt>
                <c:pt idx="307">
                  <c:v>-627.08333333333326</c:v>
                </c:pt>
                <c:pt idx="308">
                  <c:v>-582.29166666666697</c:v>
                </c:pt>
                <c:pt idx="309">
                  <c:v>-567.3611111111112</c:v>
                </c:pt>
                <c:pt idx="310">
                  <c:v>-582.2916666666664</c:v>
                </c:pt>
                <c:pt idx="311">
                  <c:v>-642.01388888888903</c:v>
                </c:pt>
                <c:pt idx="312">
                  <c:v>-746.52777777777771</c:v>
                </c:pt>
                <c:pt idx="313">
                  <c:v>-880.90277777777749</c:v>
                </c:pt>
                <c:pt idx="314">
                  <c:v>-1015.2777777777778</c:v>
                </c:pt>
                <c:pt idx="315">
                  <c:v>-1060.0694444444446</c:v>
                </c:pt>
                <c:pt idx="316">
                  <c:v>-1298.9583333333333</c:v>
                </c:pt>
                <c:pt idx="317">
                  <c:v>-776.38888888888891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C5-41C0-9A50-FDD1F494D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3188112"/>
        <c:axId val="121533232"/>
      </c:lineChart>
      <c:lineChart>
        <c:grouping val="standard"/>
        <c:varyColors val="0"/>
        <c:ser>
          <c:idx val="1"/>
          <c:order val="2"/>
          <c:tx>
            <c:v>Rolling Resistance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WLTC_class_3!$X$1486:$X$1808</c:f>
              <c:numCache>
                <c:formatCode>General</c:formatCode>
                <c:ptCount val="323"/>
                <c:pt idx="0">
                  <c:v>158.18625</c:v>
                </c:pt>
                <c:pt idx="1">
                  <c:v>158.18625</c:v>
                </c:pt>
                <c:pt idx="2">
                  <c:v>158.18625</c:v>
                </c:pt>
                <c:pt idx="3">
                  <c:v>158.18625</c:v>
                </c:pt>
                <c:pt idx="4">
                  <c:v>158.18625</c:v>
                </c:pt>
                <c:pt idx="5">
                  <c:v>158.18625</c:v>
                </c:pt>
                <c:pt idx="6">
                  <c:v>158.18625</c:v>
                </c:pt>
                <c:pt idx="7">
                  <c:v>158.18625</c:v>
                </c:pt>
                <c:pt idx="8">
                  <c:v>158.18625</c:v>
                </c:pt>
                <c:pt idx="9">
                  <c:v>158.18625</c:v>
                </c:pt>
                <c:pt idx="10">
                  <c:v>158.18625</c:v>
                </c:pt>
                <c:pt idx="11">
                  <c:v>158.18625</c:v>
                </c:pt>
                <c:pt idx="12">
                  <c:v>158.18625</c:v>
                </c:pt>
                <c:pt idx="13">
                  <c:v>158.18625</c:v>
                </c:pt>
                <c:pt idx="14">
                  <c:v>158.18625</c:v>
                </c:pt>
                <c:pt idx="15">
                  <c:v>158.18625</c:v>
                </c:pt>
                <c:pt idx="16">
                  <c:v>158.18625</c:v>
                </c:pt>
                <c:pt idx="17">
                  <c:v>158.18625</c:v>
                </c:pt>
                <c:pt idx="18">
                  <c:v>158.18625</c:v>
                </c:pt>
                <c:pt idx="19">
                  <c:v>158.18625</c:v>
                </c:pt>
                <c:pt idx="20">
                  <c:v>158.18625</c:v>
                </c:pt>
                <c:pt idx="21">
                  <c:v>158.18625</c:v>
                </c:pt>
                <c:pt idx="22">
                  <c:v>158.18625</c:v>
                </c:pt>
                <c:pt idx="23">
                  <c:v>158.18625</c:v>
                </c:pt>
                <c:pt idx="24">
                  <c:v>158.18625</c:v>
                </c:pt>
                <c:pt idx="25">
                  <c:v>158.18625</c:v>
                </c:pt>
                <c:pt idx="26">
                  <c:v>158.18625</c:v>
                </c:pt>
                <c:pt idx="27">
                  <c:v>158.18625</c:v>
                </c:pt>
                <c:pt idx="28">
                  <c:v>158.18625</c:v>
                </c:pt>
                <c:pt idx="29">
                  <c:v>158.18625</c:v>
                </c:pt>
                <c:pt idx="30">
                  <c:v>158.18625</c:v>
                </c:pt>
                <c:pt idx="31">
                  <c:v>158.18625</c:v>
                </c:pt>
                <c:pt idx="32">
                  <c:v>158.18625</c:v>
                </c:pt>
                <c:pt idx="33">
                  <c:v>158.18625</c:v>
                </c:pt>
                <c:pt idx="34">
                  <c:v>158.18625</c:v>
                </c:pt>
                <c:pt idx="35">
                  <c:v>158.18625</c:v>
                </c:pt>
                <c:pt idx="36">
                  <c:v>158.18625</c:v>
                </c:pt>
                <c:pt idx="37">
                  <c:v>158.18625</c:v>
                </c:pt>
                <c:pt idx="38">
                  <c:v>158.18625</c:v>
                </c:pt>
                <c:pt idx="39">
                  <c:v>158.18625</c:v>
                </c:pt>
                <c:pt idx="40">
                  <c:v>158.18625</c:v>
                </c:pt>
                <c:pt idx="41">
                  <c:v>158.18625</c:v>
                </c:pt>
                <c:pt idx="42">
                  <c:v>158.18625</c:v>
                </c:pt>
                <c:pt idx="43">
                  <c:v>158.18625</c:v>
                </c:pt>
                <c:pt idx="44">
                  <c:v>158.18625</c:v>
                </c:pt>
                <c:pt idx="45">
                  <c:v>158.18625</c:v>
                </c:pt>
                <c:pt idx="46">
                  <c:v>158.18625</c:v>
                </c:pt>
                <c:pt idx="47">
                  <c:v>158.18625</c:v>
                </c:pt>
                <c:pt idx="48">
                  <c:v>158.18625</c:v>
                </c:pt>
                <c:pt idx="49">
                  <c:v>158.18625</c:v>
                </c:pt>
                <c:pt idx="50">
                  <c:v>158.18625</c:v>
                </c:pt>
                <c:pt idx="51">
                  <c:v>158.18625</c:v>
                </c:pt>
                <c:pt idx="52">
                  <c:v>158.18625</c:v>
                </c:pt>
                <c:pt idx="53">
                  <c:v>158.18625</c:v>
                </c:pt>
                <c:pt idx="54">
                  <c:v>158.18625</c:v>
                </c:pt>
                <c:pt idx="55">
                  <c:v>158.18625</c:v>
                </c:pt>
                <c:pt idx="56">
                  <c:v>158.18625</c:v>
                </c:pt>
                <c:pt idx="57">
                  <c:v>158.18625</c:v>
                </c:pt>
                <c:pt idx="58">
                  <c:v>158.18625</c:v>
                </c:pt>
                <c:pt idx="59">
                  <c:v>158.18625</c:v>
                </c:pt>
                <c:pt idx="60">
                  <c:v>158.18625</c:v>
                </c:pt>
                <c:pt idx="61">
                  <c:v>158.18625</c:v>
                </c:pt>
                <c:pt idx="62">
                  <c:v>158.18625</c:v>
                </c:pt>
                <c:pt idx="63">
                  <c:v>158.18625</c:v>
                </c:pt>
                <c:pt idx="64">
                  <c:v>158.18625</c:v>
                </c:pt>
                <c:pt idx="65">
                  <c:v>158.18625</c:v>
                </c:pt>
                <c:pt idx="66">
                  <c:v>158.18625</c:v>
                </c:pt>
                <c:pt idx="67">
                  <c:v>158.18625</c:v>
                </c:pt>
                <c:pt idx="68">
                  <c:v>158.18625</c:v>
                </c:pt>
                <c:pt idx="69">
                  <c:v>158.18625</c:v>
                </c:pt>
                <c:pt idx="70">
                  <c:v>158.18625</c:v>
                </c:pt>
                <c:pt idx="71">
                  <c:v>158.18625</c:v>
                </c:pt>
                <c:pt idx="72">
                  <c:v>158.18625</c:v>
                </c:pt>
                <c:pt idx="73">
                  <c:v>158.18625</c:v>
                </c:pt>
                <c:pt idx="74">
                  <c:v>158.18625</c:v>
                </c:pt>
                <c:pt idx="75">
                  <c:v>158.18625</c:v>
                </c:pt>
                <c:pt idx="76">
                  <c:v>158.18625</c:v>
                </c:pt>
                <c:pt idx="77">
                  <c:v>158.18625</c:v>
                </c:pt>
                <c:pt idx="78">
                  <c:v>158.18625</c:v>
                </c:pt>
                <c:pt idx="79">
                  <c:v>158.18625</c:v>
                </c:pt>
                <c:pt idx="80">
                  <c:v>158.18625</c:v>
                </c:pt>
                <c:pt idx="81">
                  <c:v>158.18625</c:v>
                </c:pt>
                <c:pt idx="82">
                  <c:v>158.18625</c:v>
                </c:pt>
                <c:pt idx="83">
                  <c:v>158.18625</c:v>
                </c:pt>
                <c:pt idx="84">
                  <c:v>158.18625</c:v>
                </c:pt>
                <c:pt idx="85">
                  <c:v>158.18625</c:v>
                </c:pt>
                <c:pt idx="86">
                  <c:v>158.18625</c:v>
                </c:pt>
                <c:pt idx="87">
                  <c:v>158.18625</c:v>
                </c:pt>
                <c:pt idx="88">
                  <c:v>158.18625</c:v>
                </c:pt>
                <c:pt idx="89">
                  <c:v>158.18625</c:v>
                </c:pt>
                <c:pt idx="90">
                  <c:v>158.18625</c:v>
                </c:pt>
                <c:pt idx="91">
                  <c:v>158.18625</c:v>
                </c:pt>
                <c:pt idx="92">
                  <c:v>158.18625</c:v>
                </c:pt>
                <c:pt idx="93">
                  <c:v>158.18625</c:v>
                </c:pt>
                <c:pt idx="94">
                  <c:v>158.18625</c:v>
                </c:pt>
                <c:pt idx="95">
                  <c:v>158.18625</c:v>
                </c:pt>
                <c:pt idx="96">
                  <c:v>158.18625</c:v>
                </c:pt>
                <c:pt idx="97">
                  <c:v>158.18625</c:v>
                </c:pt>
                <c:pt idx="98">
                  <c:v>158.18625</c:v>
                </c:pt>
                <c:pt idx="99">
                  <c:v>158.18625</c:v>
                </c:pt>
                <c:pt idx="100">
                  <c:v>158.18625</c:v>
                </c:pt>
                <c:pt idx="101">
                  <c:v>158.18625</c:v>
                </c:pt>
                <c:pt idx="102">
                  <c:v>158.18625</c:v>
                </c:pt>
                <c:pt idx="103">
                  <c:v>158.18625</c:v>
                </c:pt>
                <c:pt idx="104">
                  <c:v>158.18625</c:v>
                </c:pt>
                <c:pt idx="105">
                  <c:v>158.18625</c:v>
                </c:pt>
                <c:pt idx="106">
                  <c:v>158.18625</c:v>
                </c:pt>
                <c:pt idx="107">
                  <c:v>158.18625</c:v>
                </c:pt>
                <c:pt idx="108">
                  <c:v>158.18625</c:v>
                </c:pt>
                <c:pt idx="109">
                  <c:v>158.18625</c:v>
                </c:pt>
                <c:pt idx="110">
                  <c:v>158.18625</c:v>
                </c:pt>
                <c:pt idx="111">
                  <c:v>158.18625</c:v>
                </c:pt>
                <c:pt idx="112">
                  <c:v>158.18625</c:v>
                </c:pt>
                <c:pt idx="113">
                  <c:v>158.18625</c:v>
                </c:pt>
                <c:pt idx="114">
                  <c:v>158.18625</c:v>
                </c:pt>
                <c:pt idx="115">
                  <c:v>158.18625</c:v>
                </c:pt>
                <c:pt idx="116">
                  <c:v>158.18625</c:v>
                </c:pt>
                <c:pt idx="117">
                  <c:v>158.18625</c:v>
                </c:pt>
                <c:pt idx="118">
                  <c:v>158.18625</c:v>
                </c:pt>
                <c:pt idx="119">
                  <c:v>158.18625</c:v>
                </c:pt>
                <c:pt idx="120">
                  <c:v>158.18625</c:v>
                </c:pt>
                <c:pt idx="121">
                  <c:v>158.18625</c:v>
                </c:pt>
                <c:pt idx="122">
                  <c:v>158.18625</c:v>
                </c:pt>
                <c:pt idx="123">
                  <c:v>158.18625</c:v>
                </c:pt>
                <c:pt idx="124">
                  <c:v>158.18625</c:v>
                </c:pt>
                <c:pt idx="125">
                  <c:v>158.18625</c:v>
                </c:pt>
                <c:pt idx="126">
                  <c:v>158.18625</c:v>
                </c:pt>
                <c:pt idx="127">
                  <c:v>158.18625</c:v>
                </c:pt>
                <c:pt idx="128">
                  <c:v>158.18625</c:v>
                </c:pt>
                <c:pt idx="129">
                  <c:v>158.18625</c:v>
                </c:pt>
                <c:pt idx="130">
                  <c:v>158.18625</c:v>
                </c:pt>
                <c:pt idx="131">
                  <c:v>158.18625</c:v>
                </c:pt>
                <c:pt idx="132">
                  <c:v>158.18625</c:v>
                </c:pt>
                <c:pt idx="133">
                  <c:v>158.18625</c:v>
                </c:pt>
                <c:pt idx="134">
                  <c:v>158.18625</c:v>
                </c:pt>
                <c:pt idx="135">
                  <c:v>158.18625</c:v>
                </c:pt>
                <c:pt idx="136">
                  <c:v>158.18625</c:v>
                </c:pt>
                <c:pt idx="137">
                  <c:v>158.18625</c:v>
                </c:pt>
                <c:pt idx="138">
                  <c:v>158.18625</c:v>
                </c:pt>
                <c:pt idx="139">
                  <c:v>158.18625</c:v>
                </c:pt>
                <c:pt idx="140">
                  <c:v>158.18625</c:v>
                </c:pt>
                <c:pt idx="141">
                  <c:v>158.18625</c:v>
                </c:pt>
                <c:pt idx="142">
                  <c:v>158.18625</c:v>
                </c:pt>
                <c:pt idx="143">
                  <c:v>158.18625</c:v>
                </c:pt>
                <c:pt idx="144">
                  <c:v>158.18625</c:v>
                </c:pt>
                <c:pt idx="145">
                  <c:v>158.18625</c:v>
                </c:pt>
                <c:pt idx="146">
                  <c:v>158.18625</c:v>
                </c:pt>
                <c:pt idx="147">
                  <c:v>158.18625</c:v>
                </c:pt>
                <c:pt idx="148">
                  <c:v>158.18625</c:v>
                </c:pt>
                <c:pt idx="149">
                  <c:v>158.18625</c:v>
                </c:pt>
                <c:pt idx="150">
                  <c:v>158.18625</c:v>
                </c:pt>
                <c:pt idx="151">
                  <c:v>158.18625</c:v>
                </c:pt>
                <c:pt idx="152">
                  <c:v>158.18625</c:v>
                </c:pt>
                <c:pt idx="153">
                  <c:v>158.18625</c:v>
                </c:pt>
                <c:pt idx="154">
                  <c:v>158.18625</c:v>
                </c:pt>
                <c:pt idx="155">
                  <c:v>158.18625</c:v>
                </c:pt>
                <c:pt idx="156">
                  <c:v>158.18625</c:v>
                </c:pt>
                <c:pt idx="157">
                  <c:v>158.18625</c:v>
                </c:pt>
                <c:pt idx="158">
                  <c:v>158.18625</c:v>
                </c:pt>
                <c:pt idx="159">
                  <c:v>158.18625</c:v>
                </c:pt>
                <c:pt idx="160">
                  <c:v>158.18625</c:v>
                </c:pt>
                <c:pt idx="161">
                  <c:v>158.18625</c:v>
                </c:pt>
                <c:pt idx="162">
                  <c:v>158.18625</c:v>
                </c:pt>
                <c:pt idx="163">
                  <c:v>158.18625</c:v>
                </c:pt>
                <c:pt idx="164">
                  <c:v>158.18625</c:v>
                </c:pt>
                <c:pt idx="165">
                  <c:v>158.18625</c:v>
                </c:pt>
                <c:pt idx="166">
                  <c:v>158.18625</c:v>
                </c:pt>
                <c:pt idx="167">
                  <c:v>158.18625</c:v>
                </c:pt>
                <c:pt idx="168">
                  <c:v>158.18625</c:v>
                </c:pt>
                <c:pt idx="169">
                  <c:v>158.18625</c:v>
                </c:pt>
                <c:pt idx="170">
                  <c:v>158.18625</c:v>
                </c:pt>
                <c:pt idx="171">
                  <c:v>158.18625</c:v>
                </c:pt>
                <c:pt idx="172">
                  <c:v>158.18625</c:v>
                </c:pt>
                <c:pt idx="173">
                  <c:v>158.18625</c:v>
                </c:pt>
                <c:pt idx="174">
                  <c:v>158.18625</c:v>
                </c:pt>
                <c:pt idx="175">
                  <c:v>158.18625</c:v>
                </c:pt>
                <c:pt idx="176">
                  <c:v>158.18625</c:v>
                </c:pt>
                <c:pt idx="177">
                  <c:v>158.18625</c:v>
                </c:pt>
                <c:pt idx="178">
                  <c:v>158.18625</c:v>
                </c:pt>
                <c:pt idx="179">
                  <c:v>158.18625</c:v>
                </c:pt>
                <c:pt idx="180">
                  <c:v>158.18625</c:v>
                </c:pt>
                <c:pt idx="181">
                  <c:v>158.18625</c:v>
                </c:pt>
                <c:pt idx="182">
                  <c:v>158.18625</c:v>
                </c:pt>
                <c:pt idx="183">
                  <c:v>158.18625</c:v>
                </c:pt>
                <c:pt idx="184">
                  <c:v>158.18625</c:v>
                </c:pt>
                <c:pt idx="185">
                  <c:v>158.18625</c:v>
                </c:pt>
                <c:pt idx="186">
                  <c:v>158.18625</c:v>
                </c:pt>
                <c:pt idx="187">
                  <c:v>158.18625</c:v>
                </c:pt>
                <c:pt idx="188">
                  <c:v>158.18625</c:v>
                </c:pt>
                <c:pt idx="189">
                  <c:v>158.18625</c:v>
                </c:pt>
                <c:pt idx="190">
                  <c:v>158.18625</c:v>
                </c:pt>
                <c:pt idx="191">
                  <c:v>158.18625</c:v>
                </c:pt>
                <c:pt idx="192">
                  <c:v>158.18625</c:v>
                </c:pt>
                <c:pt idx="193">
                  <c:v>158.18625</c:v>
                </c:pt>
                <c:pt idx="194">
                  <c:v>158.18625</c:v>
                </c:pt>
                <c:pt idx="195">
                  <c:v>158.18625</c:v>
                </c:pt>
                <c:pt idx="196">
                  <c:v>158.18625</c:v>
                </c:pt>
                <c:pt idx="197">
                  <c:v>158.18625</c:v>
                </c:pt>
                <c:pt idx="198">
                  <c:v>158.18625</c:v>
                </c:pt>
                <c:pt idx="199">
                  <c:v>158.18625</c:v>
                </c:pt>
                <c:pt idx="200">
                  <c:v>158.18625</c:v>
                </c:pt>
                <c:pt idx="201">
                  <c:v>158.18625</c:v>
                </c:pt>
                <c:pt idx="202">
                  <c:v>158.18625</c:v>
                </c:pt>
                <c:pt idx="203">
                  <c:v>158.18625</c:v>
                </c:pt>
                <c:pt idx="204">
                  <c:v>158.18625</c:v>
                </c:pt>
                <c:pt idx="205">
                  <c:v>158.18625</c:v>
                </c:pt>
                <c:pt idx="206">
                  <c:v>158.18625</c:v>
                </c:pt>
                <c:pt idx="207">
                  <c:v>158.18625</c:v>
                </c:pt>
                <c:pt idx="208">
                  <c:v>158.18625</c:v>
                </c:pt>
                <c:pt idx="209">
                  <c:v>158.18625</c:v>
                </c:pt>
                <c:pt idx="210">
                  <c:v>158.18625</c:v>
                </c:pt>
                <c:pt idx="211">
                  <c:v>158.18625</c:v>
                </c:pt>
                <c:pt idx="212">
                  <c:v>158.18625</c:v>
                </c:pt>
                <c:pt idx="213">
                  <c:v>158.18625</c:v>
                </c:pt>
                <c:pt idx="214">
                  <c:v>158.18625</c:v>
                </c:pt>
                <c:pt idx="215">
                  <c:v>158.18625</c:v>
                </c:pt>
                <c:pt idx="216">
                  <c:v>158.18625</c:v>
                </c:pt>
                <c:pt idx="217">
                  <c:v>158.18625</c:v>
                </c:pt>
                <c:pt idx="218">
                  <c:v>158.18625</c:v>
                </c:pt>
                <c:pt idx="219">
                  <c:v>158.18625</c:v>
                </c:pt>
                <c:pt idx="220">
                  <c:v>158.18625</c:v>
                </c:pt>
                <c:pt idx="221">
                  <c:v>158.18625</c:v>
                </c:pt>
                <c:pt idx="222">
                  <c:v>158.18625</c:v>
                </c:pt>
                <c:pt idx="223">
                  <c:v>158.18625</c:v>
                </c:pt>
                <c:pt idx="224">
                  <c:v>158.18625</c:v>
                </c:pt>
                <c:pt idx="225">
                  <c:v>158.18625</c:v>
                </c:pt>
                <c:pt idx="226">
                  <c:v>158.18625</c:v>
                </c:pt>
                <c:pt idx="227">
                  <c:v>158.18625</c:v>
                </c:pt>
                <c:pt idx="228">
                  <c:v>158.18625</c:v>
                </c:pt>
                <c:pt idx="229">
                  <c:v>158.18625</c:v>
                </c:pt>
                <c:pt idx="230">
                  <c:v>158.18625</c:v>
                </c:pt>
                <c:pt idx="231">
                  <c:v>158.18625</c:v>
                </c:pt>
                <c:pt idx="232">
                  <c:v>158.18625</c:v>
                </c:pt>
                <c:pt idx="233">
                  <c:v>158.18625</c:v>
                </c:pt>
                <c:pt idx="234">
                  <c:v>158.18625</c:v>
                </c:pt>
                <c:pt idx="235">
                  <c:v>158.18625</c:v>
                </c:pt>
                <c:pt idx="236">
                  <c:v>158.18625</c:v>
                </c:pt>
                <c:pt idx="237">
                  <c:v>158.18625</c:v>
                </c:pt>
                <c:pt idx="238">
                  <c:v>158.18625</c:v>
                </c:pt>
                <c:pt idx="239">
                  <c:v>158.18625</c:v>
                </c:pt>
                <c:pt idx="240">
                  <c:v>158.18625</c:v>
                </c:pt>
                <c:pt idx="241">
                  <c:v>158.18625</c:v>
                </c:pt>
                <c:pt idx="242">
                  <c:v>158.18625</c:v>
                </c:pt>
                <c:pt idx="243">
                  <c:v>158.18625</c:v>
                </c:pt>
                <c:pt idx="244">
                  <c:v>158.18625</c:v>
                </c:pt>
                <c:pt idx="245">
                  <c:v>158.18625</c:v>
                </c:pt>
                <c:pt idx="246">
                  <c:v>158.18625</c:v>
                </c:pt>
                <c:pt idx="247">
                  <c:v>158.18625</c:v>
                </c:pt>
                <c:pt idx="248">
                  <c:v>158.18625</c:v>
                </c:pt>
                <c:pt idx="249">
                  <c:v>158.18625</c:v>
                </c:pt>
                <c:pt idx="250">
                  <c:v>158.18625</c:v>
                </c:pt>
                <c:pt idx="251">
                  <c:v>158.18625</c:v>
                </c:pt>
                <c:pt idx="252">
                  <c:v>158.18625</c:v>
                </c:pt>
                <c:pt idx="253">
                  <c:v>158.18625</c:v>
                </c:pt>
                <c:pt idx="254">
                  <c:v>158.18625</c:v>
                </c:pt>
                <c:pt idx="255">
                  <c:v>158.18625</c:v>
                </c:pt>
                <c:pt idx="256">
                  <c:v>158.18625</c:v>
                </c:pt>
                <c:pt idx="257">
                  <c:v>158.18625</c:v>
                </c:pt>
                <c:pt idx="258">
                  <c:v>158.18625</c:v>
                </c:pt>
                <c:pt idx="259">
                  <c:v>158.18625</c:v>
                </c:pt>
                <c:pt idx="260">
                  <c:v>158.18625</c:v>
                </c:pt>
                <c:pt idx="261">
                  <c:v>158.18625</c:v>
                </c:pt>
                <c:pt idx="262">
                  <c:v>158.18625</c:v>
                </c:pt>
                <c:pt idx="263">
                  <c:v>158.18625</c:v>
                </c:pt>
                <c:pt idx="264">
                  <c:v>158.18625</c:v>
                </c:pt>
                <c:pt idx="265">
                  <c:v>158.18625</c:v>
                </c:pt>
                <c:pt idx="266">
                  <c:v>158.18625</c:v>
                </c:pt>
                <c:pt idx="267">
                  <c:v>158.18625</c:v>
                </c:pt>
                <c:pt idx="268">
                  <c:v>158.18625</c:v>
                </c:pt>
                <c:pt idx="269">
                  <c:v>158.18625</c:v>
                </c:pt>
                <c:pt idx="270">
                  <c:v>158.18625</c:v>
                </c:pt>
                <c:pt idx="271">
                  <c:v>158.18625</c:v>
                </c:pt>
                <c:pt idx="272">
                  <c:v>158.18625</c:v>
                </c:pt>
                <c:pt idx="273">
                  <c:v>158.18625</c:v>
                </c:pt>
                <c:pt idx="274">
                  <c:v>158.18625</c:v>
                </c:pt>
                <c:pt idx="275">
                  <c:v>158.18625</c:v>
                </c:pt>
                <c:pt idx="276">
                  <c:v>158.18625</c:v>
                </c:pt>
                <c:pt idx="277">
                  <c:v>158.18625</c:v>
                </c:pt>
                <c:pt idx="278">
                  <c:v>158.18625</c:v>
                </c:pt>
                <c:pt idx="279">
                  <c:v>158.18625</c:v>
                </c:pt>
                <c:pt idx="280">
                  <c:v>158.18625</c:v>
                </c:pt>
                <c:pt idx="281">
                  <c:v>158.18625</c:v>
                </c:pt>
                <c:pt idx="282">
                  <c:v>158.18625</c:v>
                </c:pt>
                <c:pt idx="283">
                  <c:v>158.18625</c:v>
                </c:pt>
                <c:pt idx="284">
                  <c:v>158.18625</c:v>
                </c:pt>
                <c:pt idx="285">
                  <c:v>158.18625</c:v>
                </c:pt>
                <c:pt idx="286">
                  <c:v>158.18625</c:v>
                </c:pt>
                <c:pt idx="287">
                  <c:v>158.18625</c:v>
                </c:pt>
                <c:pt idx="288">
                  <c:v>158.18625</c:v>
                </c:pt>
                <c:pt idx="289">
                  <c:v>158.18625</c:v>
                </c:pt>
                <c:pt idx="290">
                  <c:v>158.18625</c:v>
                </c:pt>
                <c:pt idx="291">
                  <c:v>158.18625</c:v>
                </c:pt>
                <c:pt idx="292">
                  <c:v>158.18625</c:v>
                </c:pt>
                <c:pt idx="293">
                  <c:v>158.18625</c:v>
                </c:pt>
                <c:pt idx="294">
                  <c:v>158.18625</c:v>
                </c:pt>
                <c:pt idx="295">
                  <c:v>158.18625</c:v>
                </c:pt>
                <c:pt idx="296">
                  <c:v>158.18625</c:v>
                </c:pt>
                <c:pt idx="297">
                  <c:v>158.18625</c:v>
                </c:pt>
                <c:pt idx="298">
                  <c:v>158.18625</c:v>
                </c:pt>
                <c:pt idx="299">
                  <c:v>158.18625</c:v>
                </c:pt>
                <c:pt idx="300">
                  <c:v>158.18625</c:v>
                </c:pt>
                <c:pt idx="301">
                  <c:v>158.18625</c:v>
                </c:pt>
                <c:pt idx="302">
                  <c:v>158.18625</c:v>
                </c:pt>
                <c:pt idx="303">
                  <c:v>158.18625</c:v>
                </c:pt>
                <c:pt idx="304">
                  <c:v>158.18625</c:v>
                </c:pt>
                <c:pt idx="305">
                  <c:v>158.18625</c:v>
                </c:pt>
                <c:pt idx="306">
                  <c:v>158.18625</c:v>
                </c:pt>
                <c:pt idx="307">
                  <c:v>158.18625</c:v>
                </c:pt>
                <c:pt idx="308">
                  <c:v>158.18625</c:v>
                </c:pt>
                <c:pt idx="309">
                  <c:v>158.18625</c:v>
                </c:pt>
                <c:pt idx="310">
                  <c:v>158.18625</c:v>
                </c:pt>
                <c:pt idx="311">
                  <c:v>158.18625</c:v>
                </c:pt>
                <c:pt idx="312">
                  <c:v>158.18625</c:v>
                </c:pt>
                <c:pt idx="313">
                  <c:v>158.18625</c:v>
                </c:pt>
                <c:pt idx="314">
                  <c:v>158.18625</c:v>
                </c:pt>
                <c:pt idx="315">
                  <c:v>158.18625</c:v>
                </c:pt>
                <c:pt idx="316">
                  <c:v>158.18625</c:v>
                </c:pt>
                <c:pt idx="317">
                  <c:v>158.18625</c:v>
                </c:pt>
                <c:pt idx="318">
                  <c:v>158.18625</c:v>
                </c:pt>
                <c:pt idx="319">
                  <c:v>158.18625</c:v>
                </c:pt>
                <c:pt idx="320">
                  <c:v>158.18625</c:v>
                </c:pt>
                <c:pt idx="321">
                  <c:v>158.18625</c:v>
                </c:pt>
                <c:pt idx="322">
                  <c:v>158.18625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C5-41C0-9A50-FDD1F494DDBC}"/>
            </c:ext>
          </c:extLst>
        </c:ser>
        <c:ser>
          <c:idx val="2"/>
          <c:order val="3"/>
          <c:tx>
            <c:v>Aerodynamic Resistance(N)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0.21098887638888894</c:v>
                </c:pt>
                <c:pt idx="2">
                  <c:v>0.84395550555555576</c:v>
                </c:pt>
                <c:pt idx="3">
                  <c:v>1.7301959718750002</c:v>
                </c:pt>
                <c:pt idx="4">
                  <c:v>2.7206230940972227</c:v>
                </c:pt>
                <c:pt idx="5">
                  <c:v>3.6896897722222217</c:v>
                </c:pt>
                <c:pt idx="6">
                  <c:v>4.7149910888888895</c:v>
                </c:pt>
                <c:pt idx="7">
                  <c:v>5.7651402690972224</c:v>
                </c:pt>
                <c:pt idx="8">
                  <c:v>7.2542683718750007</c:v>
                </c:pt>
                <c:pt idx="9">
                  <c:v>9.4199558468749984</c:v>
                </c:pt>
                <c:pt idx="10">
                  <c:v>12.598302743055557</c:v>
                </c:pt>
                <c:pt idx="11">
                  <c:v>17.090098987500003</c:v>
                </c:pt>
                <c:pt idx="12">
                  <c:v>23.261523621875003</c:v>
                </c:pt>
                <c:pt idx="13">
                  <c:v>31.076830596874998</c:v>
                </c:pt>
                <c:pt idx="14">
                  <c:v>40.552149227430554</c:v>
                </c:pt>
                <c:pt idx="15">
                  <c:v>50.690077552430566</c:v>
                </c:pt>
                <c:pt idx="16">
                  <c:v>61.302294921874996</c:v>
                </c:pt>
                <c:pt idx="17">
                  <c:v>71.856533943055567</c:v>
                </c:pt>
                <c:pt idx="18">
                  <c:v>81.73159802743055</c:v>
                </c:pt>
                <c:pt idx="19">
                  <c:v>91.043007944097241</c:v>
                </c:pt>
                <c:pt idx="20">
                  <c:v>99.186132346875013</c:v>
                </c:pt>
                <c:pt idx="21">
                  <c:v>105.95172606909721</c:v>
                </c:pt>
                <c:pt idx="22">
                  <c:v>111.17239297743055</c:v>
                </c:pt>
                <c:pt idx="23">
                  <c:v>114.72258597187498</c:v>
                </c:pt>
                <c:pt idx="24">
                  <c:v>118.32857767743054</c:v>
                </c:pt>
                <c:pt idx="25">
                  <c:v>121.0696893607639</c:v>
                </c:pt>
                <c:pt idx="26">
                  <c:v>124.30732238749999</c:v>
                </c:pt>
                <c:pt idx="27">
                  <c:v>127.11643875000001</c:v>
                </c:pt>
                <c:pt idx="28">
                  <c:v>129.48134506076391</c:v>
                </c:pt>
                <c:pt idx="29">
                  <c:v>131.86804774305554</c:v>
                </c:pt>
                <c:pt idx="30">
                  <c:v>134.76086217222223</c:v>
                </c:pt>
                <c:pt idx="31">
                  <c:v>138.17548173576387</c:v>
                </c:pt>
                <c:pt idx="32">
                  <c:v>142.62848043888891</c:v>
                </c:pt>
                <c:pt idx="33">
                  <c:v>149.18526492187502</c:v>
                </c:pt>
                <c:pt idx="34">
                  <c:v>157.98184454305556</c:v>
                </c:pt>
                <c:pt idx="35">
                  <c:v>169.1960776940972</c:v>
                </c:pt>
                <c:pt idx="36">
                  <c:v>182.48314577743054</c:v>
                </c:pt>
                <c:pt idx="37">
                  <c:v>196.27240226076384</c:v>
                </c:pt>
                <c:pt idx="38">
                  <c:v>208.74995310555556</c:v>
                </c:pt>
                <c:pt idx="39">
                  <c:v>217.89789023576392</c:v>
                </c:pt>
                <c:pt idx="40">
                  <c:v>225.35748042743063</c:v>
                </c:pt>
                <c:pt idx="41">
                  <c:v>230.4002889440973</c:v>
                </c:pt>
                <c:pt idx="42">
                  <c:v>234.85851877638893</c:v>
                </c:pt>
                <c:pt idx="43">
                  <c:v>237.42525948750003</c:v>
                </c:pt>
                <c:pt idx="44">
                  <c:v>239.35946949687499</c:v>
                </c:pt>
                <c:pt idx="45">
                  <c:v>238.71386097222219</c:v>
                </c:pt>
                <c:pt idx="46">
                  <c:v>236.14014542222219</c:v>
                </c:pt>
                <c:pt idx="47">
                  <c:v>229.13435568576392</c:v>
                </c:pt>
                <c:pt idx="48">
                  <c:v>218.51472754999995</c:v>
                </c:pt>
                <c:pt idx="49">
                  <c:v>205.1457051097222</c:v>
                </c:pt>
                <c:pt idx="50">
                  <c:v>191.04258087638891</c:v>
                </c:pt>
                <c:pt idx="51">
                  <c:v>178.55587555555559</c:v>
                </c:pt>
                <c:pt idx="52">
                  <c:v>168.65334804305559</c:v>
                </c:pt>
                <c:pt idx="53">
                  <c:v>161.67720137187496</c:v>
                </c:pt>
                <c:pt idx="54">
                  <c:v>157.98184454305556</c:v>
                </c:pt>
                <c:pt idx="55">
                  <c:v>156.93387500000003</c:v>
                </c:pt>
                <c:pt idx="56">
                  <c:v>159.03330150555558</c:v>
                </c:pt>
                <c:pt idx="57">
                  <c:v>164.3428976097222</c:v>
                </c:pt>
                <c:pt idx="58">
                  <c:v>174.11987802222225</c:v>
                </c:pt>
                <c:pt idx="59">
                  <c:v>187.59526675555557</c:v>
                </c:pt>
                <c:pt idx="60">
                  <c:v>203.95126395000003</c:v>
                </c:pt>
                <c:pt idx="61">
                  <c:v>223.48081283888885</c:v>
                </c:pt>
                <c:pt idx="62">
                  <c:v>244.55572446909727</c:v>
                </c:pt>
                <c:pt idx="63">
                  <c:v>267.9454107555556</c:v>
                </c:pt>
                <c:pt idx="64">
                  <c:v>291.68950604305553</c:v>
                </c:pt>
                <c:pt idx="65">
                  <c:v>314.2169278718751</c:v>
                </c:pt>
                <c:pt idx="66">
                  <c:v>332.99450194305558</c:v>
                </c:pt>
                <c:pt idx="67">
                  <c:v>345.29811774305557</c:v>
                </c:pt>
                <c:pt idx="68">
                  <c:v>353.10121875000004</c:v>
                </c:pt>
                <c:pt idx="69">
                  <c:v>357.82492838749994</c:v>
                </c:pt>
                <c:pt idx="70">
                  <c:v>360.9915052430556</c:v>
                </c:pt>
                <c:pt idx="71">
                  <c:v>364.969343046875</c:v>
                </c:pt>
                <c:pt idx="72">
                  <c:v>368.96897722222224</c:v>
                </c:pt>
                <c:pt idx="73">
                  <c:v>374.60508297187505</c:v>
                </c:pt>
                <c:pt idx="74">
                  <c:v>380.28390960972234</c:v>
                </c:pt>
                <c:pt idx="75">
                  <c:v>386.82630848750006</c:v>
                </c:pt>
                <c:pt idx="76">
                  <c:v>392.59667988576388</c:v>
                </c:pt>
                <c:pt idx="77">
                  <c:v>399.24370134687501</c:v>
                </c:pt>
                <c:pt idx="78">
                  <c:v>406.78829738749999</c:v>
                </c:pt>
                <c:pt idx="79">
                  <c:v>416.10537436076396</c:v>
                </c:pt>
                <c:pt idx="80">
                  <c:v>426.38977430243051</c:v>
                </c:pt>
                <c:pt idx="81">
                  <c:v>439.42182483888894</c:v>
                </c:pt>
                <c:pt idx="82">
                  <c:v>453.53889874999999</c:v>
                </c:pt>
                <c:pt idx="83">
                  <c:v>467.87916750555547</c:v>
                </c:pt>
                <c:pt idx="84">
                  <c:v>482.44263110555556</c:v>
                </c:pt>
                <c:pt idx="85">
                  <c:v>497.22928954999998</c:v>
                </c:pt>
                <c:pt idx="86">
                  <c:v>513.18466943576391</c:v>
                </c:pt>
                <c:pt idx="87">
                  <c:v>529.39201537638894</c:v>
                </c:pt>
                <c:pt idx="88">
                  <c:v>545.85132737187519</c:v>
                </c:pt>
                <c:pt idx="89">
                  <c:v>563.55346847187502</c:v>
                </c:pt>
                <c:pt idx="90">
                  <c:v>579.52584952743064</c:v>
                </c:pt>
                <c:pt idx="91">
                  <c:v>594.70266302222217</c:v>
                </c:pt>
                <c:pt idx="92">
                  <c:v>609.04467548750006</c:v>
                </c:pt>
                <c:pt idx="93">
                  <c:v>622.51526901909722</c:v>
                </c:pt>
                <c:pt idx="94">
                  <c:v>635.08044127743062</c:v>
                </c:pt>
                <c:pt idx="95">
                  <c:v>646.70880548749983</c:v>
                </c:pt>
                <c:pt idx="96">
                  <c:v>655.23205860972212</c:v>
                </c:pt>
                <c:pt idx="97">
                  <c:v>661.66111635555558</c:v>
                </c:pt>
                <c:pt idx="98">
                  <c:v>665.96459194999977</c:v>
                </c:pt>
                <c:pt idx="99">
                  <c:v>667.04264048576408</c:v>
                </c:pt>
                <c:pt idx="100">
                  <c:v>665.96459194999977</c:v>
                </c:pt>
                <c:pt idx="101">
                  <c:v>662.73567747187508</c:v>
                </c:pt>
                <c:pt idx="102">
                  <c:v>659.51460968749996</c:v>
                </c:pt>
                <c:pt idx="103">
                  <c:v>654.16360047743069</c:v>
                </c:pt>
                <c:pt idx="104">
                  <c:v>649.89848649687497</c:v>
                </c:pt>
                <c:pt idx="105">
                  <c:v>643.52697117187506</c:v>
                </c:pt>
                <c:pt idx="106">
                  <c:v>636.13320602222234</c:v>
                </c:pt>
                <c:pt idx="107">
                  <c:v>627.73550000000012</c:v>
                </c:pt>
                <c:pt idx="108">
                  <c:v>618.35477762187486</c:v>
                </c:pt>
                <c:pt idx="109">
                  <c:v>608.0145789690971</c:v>
                </c:pt>
                <c:pt idx="110">
                  <c:v>597.7615658024306</c:v>
                </c:pt>
                <c:pt idx="111">
                  <c:v>588.60839754305573</c:v>
                </c:pt>
                <c:pt idx="112">
                  <c:v>581.53809054687508</c:v>
                </c:pt>
                <c:pt idx="113">
                  <c:v>575.51182974687515</c:v>
                </c:pt>
                <c:pt idx="114">
                  <c:v>571.5117596440972</c:v>
                </c:pt>
                <c:pt idx="115">
                  <c:v>567.52563921909723</c:v>
                </c:pt>
                <c:pt idx="116">
                  <c:v>565.53781013576395</c:v>
                </c:pt>
                <c:pt idx="117">
                  <c:v>563.55346847187502</c:v>
                </c:pt>
                <c:pt idx="118">
                  <c:v>559.59524740243057</c:v>
                </c:pt>
                <c:pt idx="119">
                  <c:v>555.650976010764</c:v>
                </c:pt>
                <c:pt idx="120">
                  <c:v>548.78206748750006</c:v>
                </c:pt>
                <c:pt idx="121">
                  <c:v>540.98419760972229</c:v>
                </c:pt>
                <c:pt idx="122">
                  <c:v>532.27829089409727</c:v>
                </c:pt>
                <c:pt idx="123">
                  <c:v>522.68788742187496</c:v>
                </c:pt>
                <c:pt idx="124">
                  <c:v>513.18466943576391</c:v>
                </c:pt>
                <c:pt idx="125">
                  <c:v>505.64486859687509</c:v>
                </c:pt>
                <c:pt idx="126">
                  <c:v>500.02663587187493</c:v>
                </c:pt>
                <c:pt idx="127">
                  <c:v>495.36875127638882</c:v>
                </c:pt>
                <c:pt idx="128">
                  <c:v>493.5117004222223</c:v>
                </c:pt>
                <c:pt idx="129">
                  <c:v>491.65813698750003</c:v>
                </c:pt>
                <c:pt idx="130">
                  <c:v>491.65813698750003</c:v>
                </c:pt>
                <c:pt idx="131">
                  <c:v>491.65813698750003</c:v>
                </c:pt>
                <c:pt idx="132">
                  <c:v>493.5117004222223</c:v>
                </c:pt>
                <c:pt idx="133">
                  <c:v>494.43978992187505</c:v>
                </c:pt>
                <c:pt idx="134">
                  <c:v>497.22928954999998</c:v>
                </c:pt>
                <c:pt idx="135">
                  <c:v>500.96082835555558</c:v>
                </c:pt>
                <c:pt idx="136">
                  <c:v>506.58429220972221</c:v>
                </c:pt>
                <c:pt idx="137">
                  <c:v>513.18466943576391</c:v>
                </c:pt>
                <c:pt idx="138">
                  <c:v>521.73364227638899</c:v>
                </c:pt>
                <c:pt idx="139">
                  <c:v>532.27829089409727</c:v>
                </c:pt>
                <c:pt idx="140">
                  <c:v>543.9018599024306</c:v>
                </c:pt>
                <c:pt idx="141">
                  <c:v>556.63573607638898</c:v>
                </c:pt>
                <c:pt idx="142">
                  <c:v>567.52563921909723</c:v>
                </c:pt>
                <c:pt idx="143">
                  <c:v>577.51709592743055</c:v>
                </c:pt>
                <c:pt idx="144">
                  <c:v>585.57303484409715</c:v>
                </c:pt>
                <c:pt idx="145">
                  <c:v>591.65160693576377</c:v>
                </c:pt>
                <c:pt idx="146">
                  <c:v>593.68477247187491</c:v>
                </c:pt>
                <c:pt idx="147">
                  <c:v>592.66775377638874</c:v>
                </c:pt>
                <c:pt idx="148">
                  <c:v>588.60839754305573</c:v>
                </c:pt>
                <c:pt idx="149">
                  <c:v>578.52103680000005</c:v>
                </c:pt>
                <c:pt idx="150">
                  <c:v>564.54520337638894</c:v>
                </c:pt>
                <c:pt idx="151">
                  <c:v>546.82736888888894</c:v>
                </c:pt>
                <c:pt idx="152">
                  <c:v>528.43166724687501</c:v>
                </c:pt>
                <c:pt idx="153">
                  <c:v>511.294488096875</c:v>
                </c:pt>
                <c:pt idx="154">
                  <c:v>499.09331524305554</c:v>
                </c:pt>
                <c:pt idx="155">
                  <c:v>490.73266305243055</c:v>
                </c:pt>
                <c:pt idx="156">
                  <c:v>487.96147237638883</c:v>
                </c:pt>
                <c:pt idx="157">
                  <c:v>487.03948586076393</c:v>
                </c:pt>
                <c:pt idx="158">
                  <c:v>487.03948586076393</c:v>
                </c:pt>
                <c:pt idx="159">
                  <c:v>486.11837119999996</c:v>
                </c:pt>
                <c:pt idx="160">
                  <c:v>483.36025834687501</c:v>
                </c:pt>
                <c:pt idx="161">
                  <c:v>479.69498051076391</c:v>
                </c:pt>
                <c:pt idx="162">
                  <c:v>475.13299995000006</c:v>
                </c:pt>
                <c:pt idx="163">
                  <c:v>471.49910888888894</c:v>
                </c:pt>
                <c:pt idx="164">
                  <c:v>469.6873944875</c:v>
                </c:pt>
                <c:pt idx="165">
                  <c:v>470.59281576076387</c:v>
                </c:pt>
                <c:pt idx="166">
                  <c:v>475.13299995000006</c:v>
                </c:pt>
                <c:pt idx="167">
                  <c:v>481.5258757190972</c:v>
                </c:pt>
                <c:pt idx="168">
                  <c:v>490.73266305243055</c:v>
                </c:pt>
                <c:pt idx="169">
                  <c:v>500.96082835555558</c:v>
                </c:pt>
                <c:pt idx="170">
                  <c:v>513.18466943576391</c:v>
                </c:pt>
                <c:pt idx="171">
                  <c:v>526.51358655243064</c:v>
                </c:pt>
                <c:pt idx="172">
                  <c:v>540.01338722187495</c:v>
                </c:pt>
                <c:pt idx="173">
                  <c:v>553.6840714440973</c:v>
                </c:pt>
                <c:pt idx="174">
                  <c:v>565.53781013576395</c:v>
                </c:pt>
                <c:pt idx="175">
                  <c:v>576.51402690972225</c:v>
                </c:pt>
                <c:pt idx="176">
                  <c:v>586.58395055555559</c:v>
                </c:pt>
                <c:pt idx="177">
                  <c:v>594.70266302222217</c:v>
                </c:pt>
                <c:pt idx="178">
                  <c:v>602.8771741999999</c:v>
                </c:pt>
                <c:pt idx="179">
                  <c:v>611.10748408888901</c:v>
                </c:pt>
                <c:pt idx="180">
                  <c:v>619.39359268888904</c:v>
                </c:pt>
                <c:pt idx="181">
                  <c:v>627.73550000000012</c:v>
                </c:pt>
                <c:pt idx="182">
                  <c:v>636.13320602222234</c:v>
                </c:pt>
                <c:pt idx="183">
                  <c:v>644.5867107555556</c:v>
                </c:pt>
                <c:pt idx="184">
                  <c:v>652.02929977743065</c:v>
                </c:pt>
                <c:pt idx="185">
                  <c:v>660.58742709409728</c:v>
                </c:pt>
                <c:pt idx="186">
                  <c:v>668.1215608763888</c:v>
                </c:pt>
                <c:pt idx="187">
                  <c:v>674.61339217222235</c:v>
                </c:pt>
                <c:pt idx="188">
                  <c:v>681.13661024305554</c:v>
                </c:pt>
                <c:pt idx="189">
                  <c:v>685.50285938750017</c:v>
                </c:pt>
                <c:pt idx="190">
                  <c:v>689.88305820972221</c:v>
                </c:pt>
                <c:pt idx="191">
                  <c:v>693.1773618024306</c:v>
                </c:pt>
                <c:pt idx="192">
                  <c:v>696.47951208888901</c:v>
                </c:pt>
                <c:pt idx="193">
                  <c:v>698.68530488750002</c:v>
                </c:pt>
                <c:pt idx="194">
                  <c:v>699.78950906909722</c:v>
                </c:pt>
                <c:pt idx="195">
                  <c:v>700.89458510555551</c:v>
                </c:pt>
                <c:pt idx="196">
                  <c:v>702.00053299687511</c:v>
                </c:pt>
                <c:pt idx="197">
                  <c:v>702.00053299687511</c:v>
                </c:pt>
                <c:pt idx="198">
                  <c:v>702.00053299687511</c:v>
                </c:pt>
                <c:pt idx="199">
                  <c:v>700.89458510555551</c:v>
                </c:pt>
                <c:pt idx="200">
                  <c:v>698.68530488750002</c:v>
                </c:pt>
                <c:pt idx="201">
                  <c:v>695.37792347187485</c:v>
                </c:pt>
                <c:pt idx="202">
                  <c:v>692.07838875000004</c:v>
                </c:pt>
                <c:pt idx="203">
                  <c:v>688.78670072187492</c:v>
                </c:pt>
                <c:pt idx="204">
                  <c:v>687.69121508888884</c:v>
                </c:pt>
                <c:pt idx="205">
                  <c:v>687.69121508888884</c:v>
                </c:pt>
                <c:pt idx="206">
                  <c:v>689.88305820972221</c:v>
                </c:pt>
                <c:pt idx="207">
                  <c:v>694.27720670972235</c:v>
                </c:pt>
                <c:pt idx="208">
                  <c:v>698.68530488750002</c:v>
                </c:pt>
                <c:pt idx="209">
                  <c:v>703.10735274305557</c:v>
                </c:pt>
                <c:pt idx="210">
                  <c:v>707.54335027638911</c:v>
                </c:pt>
                <c:pt idx="211">
                  <c:v>709.76658017222223</c:v>
                </c:pt>
                <c:pt idx="212">
                  <c:v>711.99329748750006</c:v>
                </c:pt>
                <c:pt idx="213">
                  <c:v>713.10796392743066</c:v>
                </c:pt>
                <c:pt idx="214">
                  <c:v>714.22350222222235</c:v>
                </c:pt>
                <c:pt idx="215">
                  <c:v>715.3399123718749</c:v>
                </c:pt>
                <c:pt idx="216">
                  <c:v>716.45719437638877</c:v>
                </c:pt>
                <c:pt idx="217">
                  <c:v>717.57534823576407</c:v>
                </c:pt>
                <c:pt idx="218">
                  <c:v>718.69437394999989</c:v>
                </c:pt>
                <c:pt idx="219">
                  <c:v>719.81427151909725</c:v>
                </c:pt>
                <c:pt idx="220">
                  <c:v>720.93504094305558</c:v>
                </c:pt>
                <c:pt idx="221">
                  <c:v>720.93504094305558</c:v>
                </c:pt>
                <c:pt idx="222">
                  <c:v>719.81427151909725</c:v>
                </c:pt>
                <c:pt idx="223">
                  <c:v>717.57534823576407</c:v>
                </c:pt>
                <c:pt idx="224">
                  <c:v>715.3399123718749</c:v>
                </c:pt>
                <c:pt idx="225">
                  <c:v>713.10796392743066</c:v>
                </c:pt>
                <c:pt idx="226">
                  <c:v>709.76658017222223</c:v>
                </c:pt>
                <c:pt idx="227">
                  <c:v>707.54335027638911</c:v>
                </c:pt>
                <c:pt idx="228">
                  <c:v>705.3236078000001</c:v>
                </c:pt>
                <c:pt idx="229">
                  <c:v>703.10735274305557</c:v>
                </c:pt>
                <c:pt idx="230">
                  <c:v>702.00053299687511</c:v>
                </c:pt>
                <c:pt idx="231">
                  <c:v>700.89458510555551</c:v>
                </c:pt>
                <c:pt idx="232">
                  <c:v>699.78950906909722</c:v>
                </c:pt>
                <c:pt idx="233">
                  <c:v>700.89458510555551</c:v>
                </c:pt>
                <c:pt idx="234">
                  <c:v>702.00053299687511</c:v>
                </c:pt>
                <c:pt idx="235">
                  <c:v>704.21504434409712</c:v>
                </c:pt>
                <c:pt idx="236">
                  <c:v>707.54335027638911</c:v>
                </c:pt>
                <c:pt idx="237">
                  <c:v>710.87950290243054</c:v>
                </c:pt>
                <c:pt idx="238">
                  <c:v>715.3399123718749</c:v>
                </c:pt>
                <c:pt idx="239">
                  <c:v>719.81427151909725</c:v>
                </c:pt>
                <c:pt idx="240">
                  <c:v>725.42683718750027</c:v>
                </c:pt>
                <c:pt idx="241">
                  <c:v>731.06119922743051</c:v>
                </c:pt>
                <c:pt idx="242">
                  <c:v>737.85120488576388</c:v>
                </c:pt>
                <c:pt idx="243">
                  <c:v>743.5335189430557</c:v>
                </c:pt>
                <c:pt idx="244">
                  <c:v>748.09506357638872</c:v>
                </c:pt>
                <c:pt idx="245">
                  <c:v>750.38106702222228</c:v>
                </c:pt>
                <c:pt idx="246">
                  <c:v>751.52537652743058</c:v>
                </c:pt>
                <c:pt idx="247">
                  <c:v>750.38106702222228</c:v>
                </c:pt>
                <c:pt idx="248">
                  <c:v>744.67259731909712</c:v>
                </c:pt>
                <c:pt idx="249">
                  <c:v>734.45227870972235</c:v>
                </c:pt>
                <c:pt idx="250">
                  <c:v>718.69437394999989</c:v>
                </c:pt>
                <c:pt idx="251">
                  <c:v>697.5819725607638</c:v>
                </c:pt>
                <c:pt idx="252">
                  <c:v>671.36355317743062</c:v>
                </c:pt>
                <c:pt idx="253">
                  <c:v>644.5867107555556</c:v>
                </c:pt>
                <c:pt idx="254">
                  <c:v>617.31683440972233</c:v>
                </c:pt>
                <c:pt idx="255">
                  <c:v>591.65160693576377</c:v>
                </c:pt>
                <c:pt idx="256">
                  <c:v>567.52563921909723</c:v>
                </c:pt>
                <c:pt idx="257">
                  <c:v>544.87615770972218</c:v>
                </c:pt>
                <c:pt idx="258">
                  <c:v>522.68788742187496</c:v>
                </c:pt>
                <c:pt idx="259">
                  <c:v>500.02663587187493</c:v>
                </c:pt>
                <c:pt idx="260">
                  <c:v>478.78084068888893</c:v>
                </c:pt>
                <c:pt idx="261">
                  <c:v>457.99625672743053</c:v>
                </c:pt>
                <c:pt idx="262">
                  <c:v>439.42182483888894</c:v>
                </c:pt>
                <c:pt idx="263">
                  <c:v>423.80690427638882</c:v>
                </c:pt>
                <c:pt idx="264">
                  <c:v>411.85726155000003</c:v>
                </c:pt>
                <c:pt idx="265">
                  <c:v>400.9141752607639</c:v>
                </c:pt>
                <c:pt idx="266">
                  <c:v>391.76972554999998</c:v>
                </c:pt>
                <c:pt idx="267">
                  <c:v>383.54813420972221</c:v>
                </c:pt>
                <c:pt idx="268">
                  <c:v>375.41372835555546</c:v>
                </c:pt>
                <c:pt idx="269">
                  <c:v>367.36650798750003</c:v>
                </c:pt>
                <c:pt idx="270">
                  <c:v>360.9915052430556</c:v>
                </c:pt>
                <c:pt idx="271">
                  <c:v>354.67230120972232</c:v>
                </c:pt>
                <c:pt idx="272">
                  <c:v>349.96951608888878</c:v>
                </c:pt>
                <c:pt idx="273">
                  <c:v>346.07450449687491</c:v>
                </c:pt>
                <c:pt idx="274">
                  <c:v>342.20128927638882</c:v>
                </c:pt>
                <c:pt idx="275">
                  <c:v>338.34987042743057</c:v>
                </c:pt>
                <c:pt idx="276">
                  <c:v>334.52024795</c:v>
                </c:pt>
                <c:pt idx="277">
                  <c:v>330.71242184409721</c:v>
                </c:pt>
                <c:pt idx="278">
                  <c:v>326.9263921097222</c:v>
                </c:pt>
                <c:pt idx="279">
                  <c:v>323.16215874687498</c:v>
                </c:pt>
                <c:pt idx="280">
                  <c:v>318.67384992187505</c:v>
                </c:pt>
                <c:pt idx="281">
                  <c:v>314.95756857638889</c:v>
                </c:pt>
                <c:pt idx="282">
                  <c:v>310.52680217222229</c:v>
                </c:pt>
                <c:pt idx="283">
                  <c:v>306.12742254305556</c:v>
                </c:pt>
                <c:pt idx="284">
                  <c:v>301.75942968888893</c:v>
                </c:pt>
                <c:pt idx="285">
                  <c:v>297.42282360972223</c:v>
                </c:pt>
                <c:pt idx="286">
                  <c:v>293.11760430555563</c:v>
                </c:pt>
                <c:pt idx="287">
                  <c:v>288.13451784687499</c:v>
                </c:pt>
                <c:pt idx="288">
                  <c:v>281.79046595000011</c:v>
                </c:pt>
                <c:pt idx="289">
                  <c:v>272.75151067743053</c:v>
                </c:pt>
                <c:pt idx="290">
                  <c:v>261.15366138749999</c:v>
                </c:pt>
                <c:pt idx="291">
                  <c:v>245.8635067607639</c:v>
                </c:pt>
                <c:pt idx="292">
                  <c:v>227.87190984687498</c:v>
                </c:pt>
                <c:pt idx="293">
                  <c:v>208.14706546909721</c:v>
                </c:pt>
                <c:pt idx="294">
                  <c:v>189.31500046909727</c:v>
                </c:pt>
                <c:pt idx="295">
                  <c:v>171.37571484687504</c:v>
                </c:pt>
                <c:pt idx="296">
                  <c:v>155.368459596875</c:v>
                </c:pt>
                <c:pt idx="297">
                  <c:v>141.63282218749998</c:v>
                </c:pt>
                <c:pt idx="298">
                  <c:v>129.95694188749999</c:v>
                </c:pt>
                <c:pt idx="299">
                  <c:v>118.78324998750001</c:v>
                </c:pt>
                <c:pt idx="300">
                  <c:v>107.67799869409723</c:v>
                </c:pt>
                <c:pt idx="301">
                  <c:v>95.478569549999975</c:v>
                </c:pt>
                <c:pt idx="302">
                  <c:v>82.488368046874996</c:v>
                </c:pt>
                <c:pt idx="303">
                  <c:v>69.400082871875</c:v>
                </c:pt>
                <c:pt idx="304">
                  <c:v>57.758640838888887</c:v>
                </c:pt>
                <c:pt idx="305">
                  <c:v>48.049665105555576</c:v>
                </c:pt>
                <c:pt idx="306">
                  <c:v>40.552149227430554</c:v>
                </c:pt>
                <c:pt idx="307">
                  <c:v>34.912991985763888</c:v>
                </c:pt>
                <c:pt idx="308">
                  <c:v>30.152664444097223</c:v>
                </c:pt>
                <c:pt idx="309">
                  <c:v>25.953375505555549</c:v>
                </c:pt>
                <c:pt idx="310">
                  <c:v>22.068826171875003</c:v>
                </c:pt>
                <c:pt idx="311">
                  <c:v>18.319850269097227</c:v>
                </c:pt>
                <c:pt idx="312">
                  <c:v>14.439660209722222</c:v>
                </c:pt>
                <c:pt idx="313">
                  <c:v>10.473156519097222</c:v>
                </c:pt>
                <c:pt idx="314">
                  <c:v>6.5951460968750011</c:v>
                </c:pt>
                <c:pt idx="315">
                  <c:v>3.2995347218749997</c:v>
                </c:pt>
                <c:pt idx="316">
                  <c:v>1.1787477722222224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C5-41C0-9A50-FDD1F494D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848416"/>
        <c:axId val="777949344"/>
      </c:lineChart>
      <c:catAx>
        <c:axId val="5431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33232"/>
        <c:crosses val="autoZero"/>
        <c:auto val="1"/>
        <c:lblAlgn val="ctr"/>
        <c:lblOffset val="100"/>
        <c:noMultiLvlLbl val="0"/>
      </c:catAx>
      <c:valAx>
        <c:axId val="12153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Force</a:t>
                </a:r>
                <a:r>
                  <a:rPr lang="en-GB" baseline="0"/>
                  <a:t> /Accel  Resistance (N)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188112"/>
        <c:crosses val="autoZero"/>
        <c:crossBetween val="between"/>
      </c:valAx>
      <c:valAx>
        <c:axId val="7779493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/ Aero Resistance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48416"/>
        <c:crosses val="max"/>
        <c:crossBetween val="between"/>
      </c:valAx>
      <c:catAx>
        <c:axId val="133848416"/>
        <c:scaling>
          <c:orientation val="minMax"/>
        </c:scaling>
        <c:delete val="1"/>
        <c:axPos val="b"/>
        <c:majorTickMark val="out"/>
        <c:minorTickMark val="none"/>
        <c:tickLblPos val="nextTo"/>
        <c:crossAx val="777949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(Low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WLTC_class_3!$AE$8:$AE$597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-311.84602133247944</c:v>
                </c:pt>
                <c:pt idx="37">
                  <c:v>-5107.8320511695529</c:v>
                </c:pt>
                <c:pt idx="38">
                  <c:v>-12017.79533406183</c:v>
                </c:pt>
                <c:pt idx="39">
                  <c:v>-17911.635606409433</c:v>
                </c:pt>
                <c:pt idx="40">
                  <c:v>-22634.173967543153</c:v>
                </c:pt>
                <c:pt idx="41">
                  <c:v>-28308.61094508215</c:v>
                </c:pt>
                <c:pt idx="42">
                  <c:v>-35398.72631719827</c:v>
                </c:pt>
                <c:pt idx="43">
                  <c:v>-41183.074750394444</c:v>
                </c:pt>
                <c:pt idx="44">
                  <c:v>-43942.120571443753</c:v>
                </c:pt>
                <c:pt idx="45">
                  <c:v>-44473.456649675245</c:v>
                </c:pt>
                <c:pt idx="46">
                  <c:v>-44658.756490032654</c:v>
                </c:pt>
                <c:pt idx="47">
                  <c:v>-45329.603726422269</c:v>
                </c:pt>
                <c:pt idx="48">
                  <c:v>-45742.961951572885</c:v>
                </c:pt>
                <c:pt idx="49">
                  <c:v>-45742.961951572885</c:v>
                </c:pt>
                <c:pt idx="50">
                  <c:v>-45742.961951572885</c:v>
                </c:pt>
                <c:pt idx="51">
                  <c:v>-46430.055460838856</c:v>
                </c:pt>
                <c:pt idx="52">
                  <c:v>-48493.220649548319</c:v>
                </c:pt>
                <c:pt idx="53">
                  <c:v>-49846.278891679292</c:v>
                </c:pt>
                <c:pt idx="54">
                  <c:v>-49846.278891679292</c:v>
                </c:pt>
                <c:pt idx="55">
                  <c:v>-49846.278891679292</c:v>
                </c:pt>
                <c:pt idx="56">
                  <c:v>-49846.278891679292</c:v>
                </c:pt>
                <c:pt idx="57">
                  <c:v>-49846.278891679292</c:v>
                </c:pt>
                <c:pt idx="58">
                  <c:v>-49846.278891679292</c:v>
                </c:pt>
                <c:pt idx="59">
                  <c:v>-49846.278891679292</c:v>
                </c:pt>
                <c:pt idx="60">
                  <c:v>-49846.278891679292</c:v>
                </c:pt>
                <c:pt idx="61">
                  <c:v>-49846.278891679292</c:v>
                </c:pt>
                <c:pt idx="62">
                  <c:v>-49846.278891679292</c:v>
                </c:pt>
                <c:pt idx="63">
                  <c:v>-49846.278891679292</c:v>
                </c:pt>
                <c:pt idx="64">
                  <c:v>-49846.278891679292</c:v>
                </c:pt>
                <c:pt idx="65">
                  <c:v>-49846.278891679292</c:v>
                </c:pt>
                <c:pt idx="66">
                  <c:v>-49846.278891679292</c:v>
                </c:pt>
                <c:pt idx="67">
                  <c:v>-49846.278891679292</c:v>
                </c:pt>
                <c:pt idx="68">
                  <c:v>-49846.278891679292</c:v>
                </c:pt>
                <c:pt idx="69">
                  <c:v>-49846.278891679292</c:v>
                </c:pt>
                <c:pt idx="70">
                  <c:v>-49846.278891679292</c:v>
                </c:pt>
                <c:pt idx="71">
                  <c:v>-49846.278891679292</c:v>
                </c:pt>
                <c:pt idx="72">
                  <c:v>-49846.278891679292</c:v>
                </c:pt>
                <c:pt idx="73">
                  <c:v>-49846.278891679292</c:v>
                </c:pt>
                <c:pt idx="74">
                  <c:v>-49846.278891679292</c:v>
                </c:pt>
                <c:pt idx="75">
                  <c:v>-49846.278891679292</c:v>
                </c:pt>
                <c:pt idx="76">
                  <c:v>-49846.278891679292</c:v>
                </c:pt>
                <c:pt idx="77">
                  <c:v>-49846.278891679292</c:v>
                </c:pt>
                <c:pt idx="78">
                  <c:v>-49846.278891679292</c:v>
                </c:pt>
                <c:pt idx="79">
                  <c:v>-49846.278891679292</c:v>
                </c:pt>
                <c:pt idx="80">
                  <c:v>-49846.278891679292</c:v>
                </c:pt>
                <c:pt idx="81">
                  <c:v>-50177.997576523288</c:v>
                </c:pt>
                <c:pt idx="82">
                  <c:v>-50231.06652294394</c:v>
                </c:pt>
                <c:pt idx="83">
                  <c:v>-50231.06652294394</c:v>
                </c:pt>
                <c:pt idx="84">
                  <c:v>-50231.06652294394</c:v>
                </c:pt>
                <c:pt idx="85">
                  <c:v>-50231.06652294394</c:v>
                </c:pt>
                <c:pt idx="86">
                  <c:v>-50231.06652294394</c:v>
                </c:pt>
                <c:pt idx="87">
                  <c:v>-50231.06652294394</c:v>
                </c:pt>
                <c:pt idx="88">
                  <c:v>-52073.600396062691</c:v>
                </c:pt>
                <c:pt idx="89">
                  <c:v>-59407.602434705739</c:v>
                </c:pt>
                <c:pt idx="90">
                  <c:v>-69170.761253210687</c:v>
                </c:pt>
                <c:pt idx="91">
                  <c:v>-77473.085103442165</c:v>
                </c:pt>
                <c:pt idx="92">
                  <c:v>-82166.023789562925</c:v>
                </c:pt>
                <c:pt idx="93">
                  <c:v>-84452.032432998036</c:v>
                </c:pt>
                <c:pt idx="94">
                  <c:v>-86442.014860775816</c:v>
                </c:pt>
                <c:pt idx="95">
                  <c:v>-88372.979955905626</c:v>
                </c:pt>
                <c:pt idx="96">
                  <c:v>-89438.774818388731</c:v>
                </c:pt>
                <c:pt idx="97">
                  <c:v>-89817.523606438728</c:v>
                </c:pt>
                <c:pt idx="98">
                  <c:v>-90049.197516014276</c:v>
                </c:pt>
                <c:pt idx="99">
                  <c:v>-90049.197516014276</c:v>
                </c:pt>
                <c:pt idx="100">
                  <c:v>-90049.197516014276</c:v>
                </c:pt>
                <c:pt idx="101">
                  <c:v>-90049.197516014276</c:v>
                </c:pt>
                <c:pt idx="102">
                  <c:v>-90049.197516014276</c:v>
                </c:pt>
                <c:pt idx="103">
                  <c:v>-90049.197516014276</c:v>
                </c:pt>
                <c:pt idx="104">
                  <c:v>-90049.197516014276</c:v>
                </c:pt>
                <c:pt idx="105">
                  <c:v>-90049.197516014276</c:v>
                </c:pt>
                <c:pt idx="106">
                  <c:v>-90049.197516014276</c:v>
                </c:pt>
                <c:pt idx="107">
                  <c:v>-90049.197516014276</c:v>
                </c:pt>
                <c:pt idx="108">
                  <c:v>-90049.197516014276</c:v>
                </c:pt>
                <c:pt idx="109">
                  <c:v>-90049.197516014276</c:v>
                </c:pt>
                <c:pt idx="110">
                  <c:v>-90049.197516014276</c:v>
                </c:pt>
                <c:pt idx="111">
                  <c:v>-90049.197516014276</c:v>
                </c:pt>
                <c:pt idx="112">
                  <c:v>-90049.197516014276</c:v>
                </c:pt>
                <c:pt idx="113">
                  <c:v>-90049.197516014276</c:v>
                </c:pt>
                <c:pt idx="114">
                  <c:v>-90049.197516014276</c:v>
                </c:pt>
                <c:pt idx="115">
                  <c:v>-90049.197516014276</c:v>
                </c:pt>
                <c:pt idx="116">
                  <c:v>-90049.197516014276</c:v>
                </c:pt>
                <c:pt idx="117">
                  <c:v>-90049.197516014276</c:v>
                </c:pt>
                <c:pt idx="118">
                  <c:v>-90049.197516014276</c:v>
                </c:pt>
                <c:pt idx="119">
                  <c:v>-90049.197516014276</c:v>
                </c:pt>
                <c:pt idx="120">
                  <c:v>-90049.197516014276</c:v>
                </c:pt>
                <c:pt idx="121">
                  <c:v>-90049.197516014276</c:v>
                </c:pt>
                <c:pt idx="122">
                  <c:v>-90049.197516014276</c:v>
                </c:pt>
                <c:pt idx="123">
                  <c:v>-90049.197516014276</c:v>
                </c:pt>
                <c:pt idx="124">
                  <c:v>-90049.197516014276</c:v>
                </c:pt>
                <c:pt idx="125">
                  <c:v>-90049.197516014276</c:v>
                </c:pt>
                <c:pt idx="126">
                  <c:v>-90049.197516014276</c:v>
                </c:pt>
                <c:pt idx="127">
                  <c:v>-90049.197516014276</c:v>
                </c:pt>
                <c:pt idx="128">
                  <c:v>-90049.197516014276</c:v>
                </c:pt>
                <c:pt idx="129">
                  <c:v>-90049.197516014276</c:v>
                </c:pt>
                <c:pt idx="130">
                  <c:v>-90049.197516014276</c:v>
                </c:pt>
                <c:pt idx="131">
                  <c:v>-90049.197516014276</c:v>
                </c:pt>
                <c:pt idx="132">
                  <c:v>-90049.197516014276</c:v>
                </c:pt>
                <c:pt idx="133">
                  <c:v>-90049.197516014276</c:v>
                </c:pt>
                <c:pt idx="134">
                  <c:v>-90049.197516014276</c:v>
                </c:pt>
                <c:pt idx="135">
                  <c:v>-90049.197516014276</c:v>
                </c:pt>
                <c:pt idx="136">
                  <c:v>-90049.197516014276</c:v>
                </c:pt>
                <c:pt idx="137">
                  <c:v>-90049.197516014276</c:v>
                </c:pt>
                <c:pt idx="138">
                  <c:v>-90049.197516014276</c:v>
                </c:pt>
                <c:pt idx="139">
                  <c:v>-90049.197516014276</c:v>
                </c:pt>
                <c:pt idx="140">
                  <c:v>-90049.197516014276</c:v>
                </c:pt>
                <c:pt idx="141">
                  <c:v>-90049.197516014276</c:v>
                </c:pt>
                <c:pt idx="142">
                  <c:v>-90049.197516014276</c:v>
                </c:pt>
                <c:pt idx="143">
                  <c:v>-90049.197516014276</c:v>
                </c:pt>
                <c:pt idx="144">
                  <c:v>-90049.197516014276</c:v>
                </c:pt>
                <c:pt idx="145">
                  <c:v>-90049.197516014276</c:v>
                </c:pt>
                <c:pt idx="146">
                  <c:v>-90049.197516014276</c:v>
                </c:pt>
                <c:pt idx="147">
                  <c:v>-90049.197516014276</c:v>
                </c:pt>
                <c:pt idx="148">
                  <c:v>-90049.197516014276</c:v>
                </c:pt>
                <c:pt idx="149">
                  <c:v>-90049.197516014276</c:v>
                </c:pt>
                <c:pt idx="150">
                  <c:v>-90049.197516014276</c:v>
                </c:pt>
                <c:pt idx="151">
                  <c:v>-91619.879212979329</c:v>
                </c:pt>
                <c:pt idx="152">
                  <c:v>-97852.0026960213</c:v>
                </c:pt>
                <c:pt idx="153">
                  <c:v>-105998.50743062879</c:v>
                </c:pt>
                <c:pt idx="154">
                  <c:v>-111848.35126994489</c:v>
                </c:pt>
                <c:pt idx="155">
                  <c:v>-114158.93837713019</c:v>
                </c:pt>
                <c:pt idx="156">
                  <c:v>-114158.93837713019</c:v>
                </c:pt>
                <c:pt idx="157">
                  <c:v>-114158.93837713019</c:v>
                </c:pt>
                <c:pt idx="158">
                  <c:v>-114158.93837713019</c:v>
                </c:pt>
                <c:pt idx="159">
                  <c:v>-114158.93837713019</c:v>
                </c:pt>
                <c:pt idx="160">
                  <c:v>-114158.93837713019</c:v>
                </c:pt>
                <c:pt idx="161">
                  <c:v>-114158.93837713019</c:v>
                </c:pt>
                <c:pt idx="162">
                  <c:v>-114158.93837713019</c:v>
                </c:pt>
                <c:pt idx="163">
                  <c:v>-114158.93837713019</c:v>
                </c:pt>
                <c:pt idx="164">
                  <c:v>-114158.93837713019</c:v>
                </c:pt>
                <c:pt idx="165">
                  <c:v>-114158.93837713019</c:v>
                </c:pt>
                <c:pt idx="166">
                  <c:v>-114158.93837713019</c:v>
                </c:pt>
                <c:pt idx="167">
                  <c:v>-114158.93837713019</c:v>
                </c:pt>
                <c:pt idx="168">
                  <c:v>-114158.93837713019</c:v>
                </c:pt>
                <c:pt idx="169">
                  <c:v>-114158.93837713019</c:v>
                </c:pt>
                <c:pt idx="170">
                  <c:v>-114158.93837713019</c:v>
                </c:pt>
                <c:pt idx="171">
                  <c:v>-116380.33294274648</c:v>
                </c:pt>
                <c:pt idx="172">
                  <c:v>-123631.04339203736</c:v>
                </c:pt>
                <c:pt idx="173">
                  <c:v>-132193.63578631784</c:v>
                </c:pt>
                <c:pt idx="174">
                  <c:v>-137168.29599284098</c:v>
                </c:pt>
                <c:pt idx="175">
                  <c:v>-137959.07266780754</c:v>
                </c:pt>
                <c:pt idx="176">
                  <c:v>-137959.07266780754</c:v>
                </c:pt>
                <c:pt idx="177">
                  <c:v>-137959.07266780754</c:v>
                </c:pt>
                <c:pt idx="178">
                  <c:v>-137959.07266780754</c:v>
                </c:pt>
                <c:pt idx="179">
                  <c:v>-137959.07266780754</c:v>
                </c:pt>
                <c:pt idx="180">
                  <c:v>-137959.07266780754</c:v>
                </c:pt>
                <c:pt idx="181">
                  <c:v>-137959.07266780754</c:v>
                </c:pt>
                <c:pt idx="182">
                  <c:v>-137959.07266780754</c:v>
                </c:pt>
                <c:pt idx="183">
                  <c:v>-140079.59151244414</c:v>
                </c:pt>
                <c:pt idx="184">
                  <c:v>-143805.03336489736</c:v>
                </c:pt>
                <c:pt idx="185">
                  <c:v>-147600.65197384241</c:v>
                </c:pt>
                <c:pt idx="186">
                  <c:v>-150659.21716548014</c:v>
                </c:pt>
                <c:pt idx="187">
                  <c:v>-152804.01884330905</c:v>
                </c:pt>
                <c:pt idx="188">
                  <c:v>-154261.53056876833</c:v>
                </c:pt>
                <c:pt idx="189">
                  <c:v>-155217.76095809508</c:v>
                </c:pt>
                <c:pt idx="190">
                  <c:v>-155746.44500248769</c:v>
                </c:pt>
                <c:pt idx="191">
                  <c:v>-156022.42661974981</c:v>
                </c:pt>
                <c:pt idx="192">
                  <c:v>-156071.61198447281</c:v>
                </c:pt>
                <c:pt idx="193">
                  <c:v>-156071.61198447281</c:v>
                </c:pt>
                <c:pt idx="194">
                  <c:v>-156071.61198447281</c:v>
                </c:pt>
                <c:pt idx="195">
                  <c:v>-156071.61198447281</c:v>
                </c:pt>
                <c:pt idx="196">
                  <c:v>-156071.61198447281</c:v>
                </c:pt>
                <c:pt idx="197">
                  <c:v>-156071.61198447281</c:v>
                </c:pt>
                <c:pt idx="198">
                  <c:v>-156071.61198447281</c:v>
                </c:pt>
                <c:pt idx="199">
                  <c:v>-156071.61198447281</c:v>
                </c:pt>
                <c:pt idx="200">
                  <c:v>-156071.61198447281</c:v>
                </c:pt>
                <c:pt idx="201">
                  <c:v>-156071.61198447281</c:v>
                </c:pt>
                <c:pt idx="202">
                  <c:v>-156071.61198447281</c:v>
                </c:pt>
                <c:pt idx="203">
                  <c:v>-156071.61198447281</c:v>
                </c:pt>
                <c:pt idx="204">
                  <c:v>-156071.61198447281</c:v>
                </c:pt>
                <c:pt idx="205">
                  <c:v>-156071.61198447281</c:v>
                </c:pt>
                <c:pt idx="206">
                  <c:v>-156071.61198447281</c:v>
                </c:pt>
                <c:pt idx="207">
                  <c:v>-156071.61198447281</c:v>
                </c:pt>
                <c:pt idx="208">
                  <c:v>-156071.61198447281</c:v>
                </c:pt>
                <c:pt idx="209">
                  <c:v>-156071.61198447281</c:v>
                </c:pt>
                <c:pt idx="210">
                  <c:v>-156071.61198447281</c:v>
                </c:pt>
                <c:pt idx="211">
                  <c:v>-156071.61198447281</c:v>
                </c:pt>
                <c:pt idx="212">
                  <c:v>-156071.61198447281</c:v>
                </c:pt>
                <c:pt idx="213">
                  <c:v>-156071.61198447281</c:v>
                </c:pt>
                <c:pt idx="214">
                  <c:v>-156071.61198447281</c:v>
                </c:pt>
                <c:pt idx="215">
                  <c:v>-156071.61198447281</c:v>
                </c:pt>
                <c:pt idx="216">
                  <c:v>-156071.61198447281</c:v>
                </c:pt>
                <c:pt idx="217">
                  <c:v>-156071.61198447281</c:v>
                </c:pt>
                <c:pt idx="218">
                  <c:v>-156071.61198447281</c:v>
                </c:pt>
                <c:pt idx="219">
                  <c:v>-156071.61198447281</c:v>
                </c:pt>
                <c:pt idx="220">
                  <c:v>-156071.61198447281</c:v>
                </c:pt>
                <c:pt idx="221">
                  <c:v>-156071.61198447281</c:v>
                </c:pt>
                <c:pt idx="222">
                  <c:v>-156071.61198447281</c:v>
                </c:pt>
                <c:pt idx="223">
                  <c:v>-156071.61198447281</c:v>
                </c:pt>
                <c:pt idx="224">
                  <c:v>-156071.61198447281</c:v>
                </c:pt>
                <c:pt idx="225">
                  <c:v>-156071.61198447281</c:v>
                </c:pt>
                <c:pt idx="226">
                  <c:v>-156071.61198447281</c:v>
                </c:pt>
                <c:pt idx="227">
                  <c:v>-156071.61198447281</c:v>
                </c:pt>
                <c:pt idx="228">
                  <c:v>-156071.61198447281</c:v>
                </c:pt>
                <c:pt idx="229">
                  <c:v>-156071.61198447281</c:v>
                </c:pt>
                <c:pt idx="230">
                  <c:v>-156071.61198447281</c:v>
                </c:pt>
                <c:pt idx="231">
                  <c:v>-156071.61198447281</c:v>
                </c:pt>
                <c:pt idx="232">
                  <c:v>-156071.61198447281</c:v>
                </c:pt>
                <c:pt idx="233">
                  <c:v>-159169.39206197881</c:v>
                </c:pt>
                <c:pt idx="234">
                  <c:v>-163608.80485905908</c:v>
                </c:pt>
                <c:pt idx="235">
                  <c:v>-166318.55169913432</c:v>
                </c:pt>
                <c:pt idx="236">
                  <c:v>-166352.47108105721</c:v>
                </c:pt>
                <c:pt idx="237">
                  <c:v>-166352.47108105721</c:v>
                </c:pt>
                <c:pt idx="238">
                  <c:v>-167469.67633708747</c:v>
                </c:pt>
                <c:pt idx="239">
                  <c:v>-172134.65641463434</c:v>
                </c:pt>
                <c:pt idx="240">
                  <c:v>-179056.69664970768</c:v>
                </c:pt>
                <c:pt idx="241">
                  <c:v>-184629.25687747943</c:v>
                </c:pt>
                <c:pt idx="242">
                  <c:v>-189519.28196625138</c:v>
                </c:pt>
                <c:pt idx="243">
                  <c:v>-194799.31051020391</c:v>
                </c:pt>
                <c:pt idx="244">
                  <c:v>-199521.84887133763</c:v>
                </c:pt>
                <c:pt idx="245">
                  <c:v>-205196.28584887664</c:v>
                </c:pt>
                <c:pt idx="246">
                  <c:v>-212286.40122099276</c:v>
                </c:pt>
                <c:pt idx="247">
                  <c:v>-218070.74965418893</c:v>
                </c:pt>
                <c:pt idx="248">
                  <c:v>-220829.79547523824</c:v>
                </c:pt>
                <c:pt idx="249">
                  <c:v>-221361.13155346972</c:v>
                </c:pt>
                <c:pt idx="250">
                  <c:v>-221546.43139382714</c:v>
                </c:pt>
                <c:pt idx="251">
                  <c:v>-222217.27863021675</c:v>
                </c:pt>
                <c:pt idx="252">
                  <c:v>-222630.63685536737</c:v>
                </c:pt>
                <c:pt idx="253">
                  <c:v>-222630.63685536737</c:v>
                </c:pt>
                <c:pt idx="254">
                  <c:v>-222630.63685536737</c:v>
                </c:pt>
                <c:pt idx="255">
                  <c:v>-223317.73036463335</c:v>
                </c:pt>
                <c:pt idx="256">
                  <c:v>-224469.30218914527</c:v>
                </c:pt>
                <c:pt idx="257">
                  <c:v>-224469.30218914527</c:v>
                </c:pt>
                <c:pt idx="258">
                  <c:v>-224469.30218914527</c:v>
                </c:pt>
                <c:pt idx="259">
                  <c:v>-224469.30218914527</c:v>
                </c:pt>
                <c:pt idx="260">
                  <c:v>-224469.30218914527</c:v>
                </c:pt>
                <c:pt idx="261">
                  <c:v>-224469.30218914527</c:v>
                </c:pt>
                <c:pt idx="262">
                  <c:v>-224469.30218914527</c:v>
                </c:pt>
                <c:pt idx="263">
                  <c:v>-224469.30218914527</c:v>
                </c:pt>
                <c:pt idx="264">
                  <c:v>-224469.30218914527</c:v>
                </c:pt>
                <c:pt idx="265">
                  <c:v>-224469.30218914527</c:v>
                </c:pt>
                <c:pt idx="266">
                  <c:v>-224469.30218914527</c:v>
                </c:pt>
                <c:pt idx="267">
                  <c:v>-224469.30218914527</c:v>
                </c:pt>
                <c:pt idx="268">
                  <c:v>-224469.30218914527</c:v>
                </c:pt>
                <c:pt idx="269">
                  <c:v>-224469.30218914527</c:v>
                </c:pt>
                <c:pt idx="270">
                  <c:v>-224469.30218914527</c:v>
                </c:pt>
                <c:pt idx="271">
                  <c:v>-224469.30218914527</c:v>
                </c:pt>
                <c:pt idx="272">
                  <c:v>-224469.30218914527</c:v>
                </c:pt>
                <c:pt idx="273">
                  <c:v>-224922.78128016699</c:v>
                </c:pt>
                <c:pt idx="274">
                  <c:v>-230147.8461249648</c:v>
                </c:pt>
                <c:pt idx="275">
                  <c:v>-237177.79031078701</c:v>
                </c:pt>
                <c:pt idx="276">
                  <c:v>-244930.01603694441</c:v>
                </c:pt>
                <c:pt idx="277">
                  <c:v>-253055.07899226787</c:v>
                </c:pt>
                <c:pt idx="278">
                  <c:v>-262745.75165619282</c:v>
                </c:pt>
                <c:pt idx="279">
                  <c:v>-271471.49994465132</c:v>
                </c:pt>
                <c:pt idx="280">
                  <c:v>-275116.45174555772</c:v>
                </c:pt>
                <c:pt idx="281">
                  <c:v>-275116.45174555772</c:v>
                </c:pt>
                <c:pt idx="282">
                  <c:v>-275116.45174555772</c:v>
                </c:pt>
                <c:pt idx="283">
                  <c:v>-275116.45174555772</c:v>
                </c:pt>
                <c:pt idx="284">
                  <c:v>-275116.45174555772</c:v>
                </c:pt>
                <c:pt idx="285">
                  <c:v>-275116.45174555772</c:v>
                </c:pt>
                <c:pt idx="286">
                  <c:v>-275116.45174555772</c:v>
                </c:pt>
                <c:pt idx="287">
                  <c:v>-275116.45174555772</c:v>
                </c:pt>
                <c:pt idx="288">
                  <c:v>-275116.45174555772</c:v>
                </c:pt>
                <c:pt idx="289">
                  <c:v>-275116.45174555772</c:v>
                </c:pt>
                <c:pt idx="290">
                  <c:v>-275116.45174555772</c:v>
                </c:pt>
                <c:pt idx="291">
                  <c:v>-275116.45174555772</c:v>
                </c:pt>
                <c:pt idx="292">
                  <c:v>-275116.45174555772</c:v>
                </c:pt>
                <c:pt idx="293">
                  <c:v>-275445.63878335757</c:v>
                </c:pt>
                <c:pt idx="294">
                  <c:v>-275445.63878335757</c:v>
                </c:pt>
                <c:pt idx="295">
                  <c:v>-275445.63878335757</c:v>
                </c:pt>
                <c:pt idx="296">
                  <c:v>-275445.63878335757</c:v>
                </c:pt>
                <c:pt idx="297">
                  <c:v>-275445.63878335757</c:v>
                </c:pt>
                <c:pt idx="298">
                  <c:v>-275445.63878335757</c:v>
                </c:pt>
                <c:pt idx="299">
                  <c:v>-275445.63878335757</c:v>
                </c:pt>
                <c:pt idx="300">
                  <c:v>-275445.63878335757</c:v>
                </c:pt>
                <c:pt idx="301">
                  <c:v>-275445.63878335757</c:v>
                </c:pt>
                <c:pt idx="302">
                  <c:v>-275445.63878335757</c:v>
                </c:pt>
                <c:pt idx="303">
                  <c:v>-275688.91144317092</c:v>
                </c:pt>
                <c:pt idx="304">
                  <c:v>-277276.63912151166</c:v>
                </c:pt>
                <c:pt idx="305">
                  <c:v>-279778.40269014472</c:v>
                </c:pt>
                <c:pt idx="306">
                  <c:v>-281391.30973420653</c:v>
                </c:pt>
                <c:pt idx="307">
                  <c:v>-281391.30973420653</c:v>
                </c:pt>
                <c:pt idx="308">
                  <c:v>-281391.30973420653</c:v>
                </c:pt>
                <c:pt idx="309">
                  <c:v>-281391.30973420653</c:v>
                </c:pt>
                <c:pt idx="310">
                  <c:v>-281391.30973420653</c:v>
                </c:pt>
                <c:pt idx="311">
                  <c:v>-281391.30973420653</c:v>
                </c:pt>
                <c:pt idx="312">
                  <c:v>-281882.7024159641</c:v>
                </c:pt>
                <c:pt idx="313">
                  <c:v>-283483.64945071616</c:v>
                </c:pt>
                <c:pt idx="314">
                  <c:v>-285815.99166738283</c:v>
                </c:pt>
                <c:pt idx="315">
                  <c:v>-288091.59474616306</c:v>
                </c:pt>
                <c:pt idx="316">
                  <c:v>-289901.70206361095</c:v>
                </c:pt>
                <c:pt idx="317">
                  <c:v>-292067.20395572012</c:v>
                </c:pt>
                <c:pt idx="318">
                  <c:v>-295025.62759576639</c:v>
                </c:pt>
                <c:pt idx="319">
                  <c:v>-298058.40642107505</c:v>
                </c:pt>
                <c:pt idx="320">
                  <c:v>-299294.1781346394</c:v>
                </c:pt>
                <c:pt idx="321">
                  <c:v>-299294.1781346394</c:v>
                </c:pt>
                <c:pt idx="322">
                  <c:v>-299294.1781346394</c:v>
                </c:pt>
                <c:pt idx="323">
                  <c:v>-299294.1781346394</c:v>
                </c:pt>
                <c:pt idx="324">
                  <c:v>-299294.1781346394</c:v>
                </c:pt>
                <c:pt idx="325">
                  <c:v>-299294.1781346394</c:v>
                </c:pt>
                <c:pt idx="326">
                  <c:v>-299294.1781346394</c:v>
                </c:pt>
                <c:pt idx="327">
                  <c:v>-299294.1781346394</c:v>
                </c:pt>
                <c:pt idx="328">
                  <c:v>-301112.83962217096</c:v>
                </c:pt>
                <c:pt idx="329">
                  <c:v>-305038.9661499596</c:v>
                </c:pt>
                <c:pt idx="330">
                  <c:v>-306817.95525209478</c:v>
                </c:pt>
                <c:pt idx="331">
                  <c:v>-306817.95525209478</c:v>
                </c:pt>
                <c:pt idx="332">
                  <c:v>-306817.95525209478</c:v>
                </c:pt>
                <c:pt idx="333">
                  <c:v>-306817.95525209478</c:v>
                </c:pt>
                <c:pt idx="334">
                  <c:v>-306817.95525209478</c:v>
                </c:pt>
                <c:pt idx="335">
                  <c:v>-306817.95525209478</c:v>
                </c:pt>
                <c:pt idx="336">
                  <c:v>-306817.95525209478</c:v>
                </c:pt>
                <c:pt idx="337">
                  <c:v>-306817.95525209478</c:v>
                </c:pt>
                <c:pt idx="338">
                  <c:v>-306817.95525209478</c:v>
                </c:pt>
                <c:pt idx="339">
                  <c:v>-306817.95525209478</c:v>
                </c:pt>
                <c:pt idx="340">
                  <c:v>-306817.95525209478</c:v>
                </c:pt>
                <c:pt idx="341">
                  <c:v>-306817.95525209478</c:v>
                </c:pt>
                <c:pt idx="342">
                  <c:v>-306817.95525209478</c:v>
                </c:pt>
                <c:pt idx="343">
                  <c:v>-306817.95525209478</c:v>
                </c:pt>
                <c:pt idx="344">
                  <c:v>-306817.95525209478</c:v>
                </c:pt>
                <c:pt idx="345">
                  <c:v>-306817.95525209478</c:v>
                </c:pt>
                <c:pt idx="346">
                  <c:v>-306817.95525209478</c:v>
                </c:pt>
                <c:pt idx="347">
                  <c:v>-306817.95525209478</c:v>
                </c:pt>
                <c:pt idx="348">
                  <c:v>-306817.95525209478</c:v>
                </c:pt>
                <c:pt idx="349">
                  <c:v>-306817.95525209478</c:v>
                </c:pt>
                <c:pt idx="350">
                  <c:v>-306817.95525209478</c:v>
                </c:pt>
                <c:pt idx="351">
                  <c:v>-306817.95525209478</c:v>
                </c:pt>
                <c:pt idx="352">
                  <c:v>-306817.95525209478</c:v>
                </c:pt>
                <c:pt idx="353">
                  <c:v>-306817.95525209478</c:v>
                </c:pt>
                <c:pt idx="354">
                  <c:v>-306817.95525209478</c:v>
                </c:pt>
                <c:pt idx="355">
                  <c:v>-306817.95525209478</c:v>
                </c:pt>
                <c:pt idx="356">
                  <c:v>-306817.95525209478</c:v>
                </c:pt>
                <c:pt idx="357">
                  <c:v>-306817.95525209478</c:v>
                </c:pt>
                <c:pt idx="358">
                  <c:v>-306831.44395394664</c:v>
                </c:pt>
                <c:pt idx="359">
                  <c:v>-308760.66915204329</c:v>
                </c:pt>
                <c:pt idx="360">
                  <c:v>-311309.272215556</c:v>
                </c:pt>
                <c:pt idx="361">
                  <c:v>-313121.43461817823</c:v>
                </c:pt>
                <c:pt idx="362">
                  <c:v>-313939.32601696113</c:v>
                </c:pt>
                <c:pt idx="363">
                  <c:v>-313948.54256454506</c:v>
                </c:pt>
                <c:pt idx="364">
                  <c:v>-313948.54256454506</c:v>
                </c:pt>
                <c:pt idx="365">
                  <c:v>-313948.54256454506</c:v>
                </c:pt>
                <c:pt idx="366">
                  <c:v>-313948.54256454506</c:v>
                </c:pt>
                <c:pt idx="367">
                  <c:v>-313948.54256454506</c:v>
                </c:pt>
                <c:pt idx="368">
                  <c:v>-313948.54256454506</c:v>
                </c:pt>
                <c:pt idx="369">
                  <c:v>-313948.54256454506</c:v>
                </c:pt>
                <c:pt idx="370">
                  <c:v>-313948.54256454506</c:v>
                </c:pt>
                <c:pt idx="371">
                  <c:v>-313948.54256454506</c:v>
                </c:pt>
                <c:pt idx="372">
                  <c:v>-315898.15165753203</c:v>
                </c:pt>
                <c:pt idx="373">
                  <c:v>-320233.88527067646</c:v>
                </c:pt>
                <c:pt idx="374">
                  <c:v>-324454.17942557862</c:v>
                </c:pt>
                <c:pt idx="375">
                  <c:v>-327249.1657496675</c:v>
                </c:pt>
                <c:pt idx="376">
                  <c:v>-328778.72535754857</c:v>
                </c:pt>
                <c:pt idx="377">
                  <c:v>-329586.77793597284</c:v>
                </c:pt>
                <c:pt idx="378">
                  <c:v>-329999.22616383358</c:v>
                </c:pt>
                <c:pt idx="379">
                  <c:v>-330205.54451692</c:v>
                </c:pt>
                <c:pt idx="380">
                  <c:v>-330452.01343243109</c:v>
                </c:pt>
                <c:pt idx="381">
                  <c:v>-330763.10401438468</c:v>
                </c:pt>
                <c:pt idx="382">
                  <c:v>-331034.10181041399</c:v>
                </c:pt>
                <c:pt idx="383">
                  <c:v>-331269.88575936691</c:v>
                </c:pt>
                <c:pt idx="384">
                  <c:v>-331435.76603988721</c:v>
                </c:pt>
                <c:pt idx="385">
                  <c:v>-331482.06134430121</c:v>
                </c:pt>
                <c:pt idx="386">
                  <c:v>-331482.06134430121</c:v>
                </c:pt>
                <c:pt idx="387">
                  <c:v>-331482.06134430121</c:v>
                </c:pt>
                <c:pt idx="388">
                  <c:v>-331482.06134430121</c:v>
                </c:pt>
                <c:pt idx="389">
                  <c:v>-331482.06134430121</c:v>
                </c:pt>
                <c:pt idx="390">
                  <c:v>-331482.06134430121</c:v>
                </c:pt>
                <c:pt idx="391">
                  <c:v>-331482.06134430121</c:v>
                </c:pt>
                <c:pt idx="392">
                  <c:v>-331482.06134430121</c:v>
                </c:pt>
                <c:pt idx="393">
                  <c:v>-331482.06134430121</c:v>
                </c:pt>
                <c:pt idx="394">
                  <c:v>-331482.06134430121</c:v>
                </c:pt>
                <c:pt idx="395">
                  <c:v>-331482.06134430121</c:v>
                </c:pt>
                <c:pt idx="396">
                  <c:v>-331482.06134430121</c:v>
                </c:pt>
                <c:pt idx="397">
                  <c:v>-331482.06134430121</c:v>
                </c:pt>
                <c:pt idx="398">
                  <c:v>-331482.06134430121</c:v>
                </c:pt>
                <c:pt idx="399">
                  <c:v>-331482.06134430121</c:v>
                </c:pt>
                <c:pt idx="400">
                  <c:v>-331482.06134430121</c:v>
                </c:pt>
                <c:pt idx="401">
                  <c:v>-331482.06134430121</c:v>
                </c:pt>
                <c:pt idx="402">
                  <c:v>-332576.19909979618</c:v>
                </c:pt>
                <c:pt idx="403">
                  <c:v>-334588.12833424134</c:v>
                </c:pt>
                <c:pt idx="404">
                  <c:v>-336294.06238637469</c:v>
                </c:pt>
                <c:pt idx="405">
                  <c:v>-337736.18683646951</c:v>
                </c:pt>
                <c:pt idx="406">
                  <c:v>-339317.10344015766</c:v>
                </c:pt>
                <c:pt idx="407">
                  <c:v>-340907.80447195744</c:v>
                </c:pt>
                <c:pt idx="408">
                  <c:v>-341968.8793633756</c:v>
                </c:pt>
                <c:pt idx="409">
                  <c:v>-342134.74911792181</c:v>
                </c:pt>
                <c:pt idx="410">
                  <c:v>-342134.74911792181</c:v>
                </c:pt>
                <c:pt idx="411">
                  <c:v>-342134.74911792181</c:v>
                </c:pt>
                <c:pt idx="412">
                  <c:v>-342134.74911792181</c:v>
                </c:pt>
                <c:pt idx="413">
                  <c:v>-342134.74911792181</c:v>
                </c:pt>
                <c:pt idx="414">
                  <c:v>-342134.74911792181</c:v>
                </c:pt>
                <c:pt idx="415">
                  <c:v>-342134.74911792181</c:v>
                </c:pt>
                <c:pt idx="416">
                  <c:v>-342134.74911792181</c:v>
                </c:pt>
                <c:pt idx="417">
                  <c:v>-342134.74911792181</c:v>
                </c:pt>
                <c:pt idx="418">
                  <c:v>-342134.74911792181</c:v>
                </c:pt>
                <c:pt idx="419">
                  <c:v>-342397.76458666689</c:v>
                </c:pt>
                <c:pt idx="420">
                  <c:v>-343164.25770909654</c:v>
                </c:pt>
                <c:pt idx="421">
                  <c:v>-343343.30305657518</c:v>
                </c:pt>
                <c:pt idx="422">
                  <c:v>-343343.30305657518</c:v>
                </c:pt>
                <c:pt idx="423">
                  <c:v>-343343.30305657518</c:v>
                </c:pt>
                <c:pt idx="424">
                  <c:v>-343343.30305657518</c:v>
                </c:pt>
                <c:pt idx="425">
                  <c:v>-343343.30305657518</c:v>
                </c:pt>
                <c:pt idx="426">
                  <c:v>-343343.30305657518</c:v>
                </c:pt>
                <c:pt idx="427">
                  <c:v>-343343.30305657518</c:v>
                </c:pt>
                <c:pt idx="428">
                  <c:v>-343343.30305657518</c:v>
                </c:pt>
                <c:pt idx="429">
                  <c:v>-343343.30305657518</c:v>
                </c:pt>
                <c:pt idx="430">
                  <c:v>-343343.30305657518</c:v>
                </c:pt>
                <c:pt idx="431">
                  <c:v>-343651.29343661963</c:v>
                </c:pt>
                <c:pt idx="432">
                  <c:v>-343841.02464192931</c:v>
                </c:pt>
                <c:pt idx="433">
                  <c:v>-343841.02464192931</c:v>
                </c:pt>
                <c:pt idx="434">
                  <c:v>-343841.02464192931</c:v>
                </c:pt>
                <c:pt idx="435">
                  <c:v>-344560.76898160781</c:v>
                </c:pt>
                <c:pt idx="436">
                  <c:v>-347699.25392789976</c:v>
                </c:pt>
                <c:pt idx="437">
                  <c:v>-353161.1198764359</c:v>
                </c:pt>
                <c:pt idx="438">
                  <c:v>-360111.27528097871</c:v>
                </c:pt>
                <c:pt idx="439">
                  <c:v>-366862.26296331349</c:v>
                </c:pt>
                <c:pt idx="440">
                  <c:v>-371887.0559669254</c:v>
                </c:pt>
                <c:pt idx="441">
                  <c:v>-374449.25169665104</c:v>
                </c:pt>
                <c:pt idx="442">
                  <c:v>-375290.25484668277</c:v>
                </c:pt>
                <c:pt idx="443">
                  <c:v>-375427.20265272266</c:v>
                </c:pt>
                <c:pt idx="444">
                  <c:v>-375429.19760986225</c:v>
                </c:pt>
                <c:pt idx="445">
                  <c:v>-375429.19760986225</c:v>
                </c:pt>
                <c:pt idx="446">
                  <c:v>-375429.19760986225</c:v>
                </c:pt>
                <c:pt idx="447">
                  <c:v>-375429.19760986225</c:v>
                </c:pt>
                <c:pt idx="448">
                  <c:v>-375429.19760986225</c:v>
                </c:pt>
                <c:pt idx="449">
                  <c:v>-375429.19760986225</c:v>
                </c:pt>
                <c:pt idx="450">
                  <c:v>-375429.19760986225</c:v>
                </c:pt>
                <c:pt idx="451">
                  <c:v>-375429.19760986225</c:v>
                </c:pt>
                <c:pt idx="452">
                  <c:v>-375429.19760986225</c:v>
                </c:pt>
                <c:pt idx="453">
                  <c:v>-375429.19760986225</c:v>
                </c:pt>
                <c:pt idx="454">
                  <c:v>-375429.19760986225</c:v>
                </c:pt>
                <c:pt idx="455">
                  <c:v>-375429.19760986225</c:v>
                </c:pt>
                <c:pt idx="456">
                  <c:v>-375429.19760986225</c:v>
                </c:pt>
                <c:pt idx="457">
                  <c:v>-375429.19760986225</c:v>
                </c:pt>
                <c:pt idx="458">
                  <c:v>-375429.19760986225</c:v>
                </c:pt>
                <c:pt idx="459">
                  <c:v>-375429.19760986225</c:v>
                </c:pt>
                <c:pt idx="460">
                  <c:v>-375429.19760986225</c:v>
                </c:pt>
                <c:pt idx="461">
                  <c:v>-375429.19760986225</c:v>
                </c:pt>
                <c:pt idx="462">
                  <c:v>-375429.19760986225</c:v>
                </c:pt>
                <c:pt idx="463">
                  <c:v>-375429.19760986225</c:v>
                </c:pt>
                <c:pt idx="464">
                  <c:v>-375429.19760986225</c:v>
                </c:pt>
                <c:pt idx="465">
                  <c:v>-375429.19760986225</c:v>
                </c:pt>
                <c:pt idx="466">
                  <c:v>-375429.19760986225</c:v>
                </c:pt>
                <c:pt idx="467">
                  <c:v>-375429.19760986225</c:v>
                </c:pt>
                <c:pt idx="468">
                  <c:v>-375429.19760986225</c:v>
                </c:pt>
                <c:pt idx="469">
                  <c:v>-375429.19760986225</c:v>
                </c:pt>
                <c:pt idx="470">
                  <c:v>-375429.19760986225</c:v>
                </c:pt>
                <c:pt idx="471">
                  <c:v>-375429.19760986225</c:v>
                </c:pt>
                <c:pt idx="472">
                  <c:v>-375429.19760986225</c:v>
                </c:pt>
                <c:pt idx="473">
                  <c:v>-375429.19760986225</c:v>
                </c:pt>
                <c:pt idx="474">
                  <c:v>-375429.19760986225</c:v>
                </c:pt>
                <c:pt idx="475">
                  <c:v>-375429.19760986225</c:v>
                </c:pt>
                <c:pt idx="476">
                  <c:v>-375429.19760986225</c:v>
                </c:pt>
                <c:pt idx="477">
                  <c:v>-375429.19760986225</c:v>
                </c:pt>
                <c:pt idx="478">
                  <c:v>-375429.19760986225</c:v>
                </c:pt>
                <c:pt idx="479">
                  <c:v>-375429.19760986225</c:v>
                </c:pt>
                <c:pt idx="480">
                  <c:v>-375429.19760986225</c:v>
                </c:pt>
                <c:pt idx="481">
                  <c:v>-375429.19760986225</c:v>
                </c:pt>
                <c:pt idx="482">
                  <c:v>-375429.19760986225</c:v>
                </c:pt>
                <c:pt idx="483">
                  <c:v>-375429.19760986225</c:v>
                </c:pt>
                <c:pt idx="484">
                  <c:v>-375429.19760986225</c:v>
                </c:pt>
                <c:pt idx="485">
                  <c:v>-375429.19760986225</c:v>
                </c:pt>
                <c:pt idx="486">
                  <c:v>-375429.19760986225</c:v>
                </c:pt>
                <c:pt idx="487">
                  <c:v>-375429.19760986225</c:v>
                </c:pt>
                <c:pt idx="488">
                  <c:v>-375429.19760986225</c:v>
                </c:pt>
                <c:pt idx="489">
                  <c:v>-375429.19760986225</c:v>
                </c:pt>
                <c:pt idx="490">
                  <c:v>-375429.19760986225</c:v>
                </c:pt>
                <c:pt idx="491">
                  <c:v>-375429.19760986225</c:v>
                </c:pt>
                <c:pt idx="492">
                  <c:v>-375429.19760986225</c:v>
                </c:pt>
                <c:pt idx="493">
                  <c:v>-375429.19760986225</c:v>
                </c:pt>
                <c:pt idx="494">
                  <c:v>-375429.19760986225</c:v>
                </c:pt>
                <c:pt idx="495">
                  <c:v>-375429.19760986225</c:v>
                </c:pt>
                <c:pt idx="496">
                  <c:v>-375429.19760986225</c:v>
                </c:pt>
                <c:pt idx="497">
                  <c:v>-375429.19760986225</c:v>
                </c:pt>
                <c:pt idx="498">
                  <c:v>-375429.19760986225</c:v>
                </c:pt>
                <c:pt idx="499">
                  <c:v>-375429.19760986225</c:v>
                </c:pt>
                <c:pt idx="500">
                  <c:v>-375429.19760986225</c:v>
                </c:pt>
                <c:pt idx="501">
                  <c:v>-375429.19760986225</c:v>
                </c:pt>
                <c:pt idx="502">
                  <c:v>-375429.19760986225</c:v>
                </c:pt>
                <c:pt idx="503">
                  <c:v>-375429.19760986225</c:v>
                </c:pt>
                <c:pt idx="504">
                  <c:v>-375429.19760986225</c:v>
                </c:pt>
                <c:pt idx="505">
                  <c:v>-375429.19760986225</c:v>
                </c:pt>
                <c:pt idx="506">
                  <c:v>-375429.19760986225</c:v>
                </c:pt>
                <c:pt idx="507">
                  <c:v>-375429.19760986225</c:v>
                </c:pt>
                <c:pt idx="508">
                  <c:v>-375429.19760986225</c:v>
                </c:pt>
                <c:pt idx="509">
                  <c:v>-375429.19760986225</c:v>
                </c:pt>
                <c:pt idx="510">
                  <c:v>-375429.19760986225</c:v>
                </c:pt>
                <c:pt idx="511">
                  <c:v>-375429.19760986225</c:v>
                </c:pt>
                <c:pt idx="512">
                  <c:v>-375429.19760986225</c:v>
                </c:pt>
                <c:pt idx="513">
                  <c:v>-375429.19760986225</c:v>
                </c:pt>
                <c:pt idx="514">
                  <c:v>-375429.19760986225</c:v>
                </c:pt>
                <c:pt idx="515">
                  <c:v>-375429.19760986225</c:v>
                </c:pt>
                <c:pt idx="516">
                  <c:v>-375429.19760986225</c:v>
                </c:pt>
                <c:pt idx="517">
                  <c:v>-375429.19760986225</c:v>
                </c:pt>
                <c:pt idx="518">
                  <c:v>-375429.19760986225</c:v>
                </c:pt>
                <c:pt idx="519">
                  <c:v>-375429.19760986225</c:v>
                </c:pt>
                <c:pt idx="520">
                  <c:v>-375789.67080634</c:v>
                </c:pt>
                <c:pt idx="521">
                  <c:v>-376564.40498649899</c:v>
                </c:pt>
                <c:pt idx="522">
                  <c:v>-377625.77890697308</c:v>
                </c:pt>
                <c:pt idx="523">
                  <c:v>-379506.80567893304</c:v>
                </c:pt>
                <c:pt idx="524">
                  <c:v>-382573.40908296348</c:v>
                </c:pt>
                <c:pt idx="525">
                  <c:v>-385929.05858281988</c:v>
                </c:pt>
                <c:pt idx="526">
                  <c:v>-388079.87910714769</c:v>
                </c:pt>
                <c:pt idx="527">
                  <c:v>-388832.35397072794</c:v>
                </c:pt>
                <c:pt idx="528">
                  <c:v>-388993.21844055818</c:v>
                </c:pt>
                <c:pt idx="529">
                  <c:v>-389032.21323732706</c:v>
                </c:pt>
                <c:pt idx="530">
                  <c:v>-389032.21323732706</c:v>
                </c:pt>
                <c:pt idx="531">
                  <c:v>-389032.21323732706</c:v>
                </c:pt>
                <c:pt idx="532">
                  <c:v>-389032.21323732706</c:v>
                </c:pt>
                <c:pt idx="533">
                  <c:v>-389032.21323732706</c:v>
                </c:pt>
                <c:pt idx="534">
                  <c:v>-389032.21323732706</c:v>
                </c:pt>
                <c:pt idx="535">
                  <c:v>-389032.21323732706</c:v>
                </c:pt>
                <c:pt idx="536">
                  <c:v>-389032.21323732706</c:v>
                </c:pt>
                <c:pt idx="537">
                  <c:v>-389032.21323732706</c:v>
                </c:pt>
                <c:pt idx="538">
                  <c:v>-389032.21323732706</c:v>
                </c:pt>
                <c:pt idx="539">
                  <c:v>-389032.21323732706</c:v>
                </c:pt>
                <c:pt idx="540">
                  <c:v>-389032.21323732706</c:v>
                </c:pt>
                <c:pt idx="541">
                  <c:v>-389032.21323732706</c:v>
                </c:pt>
                <c:pt idx="542">
                  <c:v>-389032.21323732706</c:v>
                </c:pt>
                <c:pt idx="543">
                  <c:v>-389032.21323732706</c:v>
                </c:pt>
                <c:pt idx="544">
                  <c:v>-389793.61116725975</c:v>
                </c:pt>
                <c:pt idx="545">
                  <c:v>-391916.47799817164</c:v>
                </c:pt>
                <c:pt idx="546">
                  <c:v>-394102.70450802823</c:v>
                </c:pt>
                <c:pt idx="547">
                  <c:v>-395438.20021047443</c:v>
                </c:pt>
                <c:pt idx="548">
                  <c:v>-396190.17224269849</c:v>
                </c:pt>
                <c:pt idx="549">
                  <c:v>-396638.33890486247</c:v>
                </c:pt>
                <c:pt idx="550">
                  <c:v>-396939.34124729742</c:v>
                </c:pt>
                <c:pt idx="551">
                  <c:v>-396939.34124729742</c:v>
                </c:pt>
                <c:pt idx="552">
                  <c:v>-396939.34124729742</c:v>
                </c:pt>
                <c:pt idx="553">
                  <c:v>-396939.34124729742</c:v>
                </c:pt>
                <c:pt idx="554">
                  <c:v>-396939.34124729742</c:v>
                </c:pt>
                <c:pt idx="555">
                  <c:v>-396939.34124729742</c:v>
                </c:pt>
                <c:pt idx="556">
                  <c:v>-396939.34124729742</c:v>
                </c:pt>
                <c:pt idx="557">
                  <c:v>-396939.34124729742</c:v>
                </c:pt>
                <c:pt idx="558">
                  <c:v>-396939.34124729742</c:v>
                </c:pt>
                <c:pt idx="559">
                  <c:v>-396939.34124729742</c:v>
                </c:pt>
                <c:pt idx="560">
                  <c:v>-396939.34124729742</c:v>
                </c:pt>
                <c:pt idx="561">
                  <c:v>-396939.34124729742</c:v>
                </c:pt>
                <c:pt idx="562">
                  <c:v>-396939.34124729742</c:v>
                </c:pt>
                <c:pt idx="563">
                  <c:v>-397260.94505687495</c:v>
                </c:pt>
                <c:pt idx="564">
                  <c:v>-400947.03613387782</c:v>
                </c:pt>
                <c:pt idx="565">
                  <c:v>-404930.94113554864</c:v>
                </c:pt>
                <c:pt idx="566">
                  <c:v>-406729.33511463011</c:v>
                </c:pt>
                <c:pt idx="567">
                  <c:v>-406729.33511463011</c:v>
                </c:pt>
                <c:pt idx="568">
                  <c:v>-406729.33511463011</c:v>
                </c:pt>
                <c:pt idx="569">
                  <c:v>-406729.33511463011</c:v>
                </c:pt>
                <c:pt idx="570">
                  <c:v>-406729.33511463011</c:v>
                </c:pt>
                <c:pt idx="571">
                  <c:v>-406729.33511463011</c:v>
                </c:pt>
                <c:pt idx="572">
                  <c:v>-406729.33511463011</c:v>
                </c:pt>
                <c:pt idx="573">
                  <c:v>-406729.33511463011</c:v>
                </c:pt>
                <c:pt idx="574">
                  <c:v>-406729.33511463011</c:v>
                </c:pt>
                <c:pt idx="575">
                  <c:v>-406729.33511463011</c:v>
                </c:pt>
                <c:pt idx="576">
                  <c:v>-406729.33511463011</c:v>
                </c:pt>
                <c:pt idx="577">
                  <c:v>-406729.33511463011</c:v>
                </c:pt>
                <c:pt idx="578">
                  <c:v>-406729.33511463011</c:v>
                </c:pt>
                <c:pt idx="579">
                  <c:v>-406729.33511463011</c:v>
                </c:pt>
                <c:pt idx="580">
                  <c:v>-406729.33511463011</c:v>
                </c:pt>
                <c:pt idx="581">
                  <c:v>-406729.33511463011</c:v>
                </c:pt>
                <c:pt idx="582">
                  <c:v>-406729.33511463011</c:v>
                </c:pt>
                <c:pt idx="583">
                  <c:v>-406729.33511463011</c:v>
                </c:pt>
                <c:pt idx="584">
                  <c:v>-406729.33511463011</c:v>
                </c:pt>
                <c:pt idx="585">
                  <c:v>-406729.33511463011</c:v>
                </c:pt>
                <c:pt idx="586">
                  <c:v>-406729.33511463011</c:v>
                </c:pt>
                <c:pt idx="587">
                  <c:v>-406729.33511463011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A1-4A1D-846A-FE54D0D8BC9F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WLTC_class_3!$AF$8:$AF$597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22.889302119675925</c:v>
                </c:pt>
                <c:pt idx="13">
                  <c:v>464.27594302460454</c:v>
                </c:pt>
                <c:pt idx="14">
                  <c:v>2539.9203979391882</c:v>
                </c:pt>
                <c:pt idx="15">
                  <c:v>6148.2271673819832</c:v>
                </c:pt>
                <c:pt idx="16">
                  <c:v>10554.215993152247</c:v>
                </c:pt>
                <c:pt idx="17">
                  <c:v>17383.057913696604</c:v>
                </c:pt>
                <c:pt idx="18">
                  <c:v>26650.128461925993</c:v>
                </c:pt>
                <c:pt idx="19">
                  <c:v>34259.657997959948</c:v>
                </c:pt>
                <c:pt idx="20">
                  <c:v>38114.96648033963</c:v>
                </c:pt>
                <c:pt idx="21">
                  <c:v>40550.705392591859</c:v>
                </c:pt>
                <c:pt idx="22">
                  <c:v>42890.275282523158</c:v>
                </c:pt>
                <c:pt idx="23">
                  <c:v>45400.581356478717</c:v>
                </c:pt>
                <c:pt idx="24">
                  <c:v>49391.421088997442</c:v>
                </c:pt>
                <c:pt idx="25">
                  <c:v>54675.294772357316</c:v>
                </c:pt>
                <c:pt idx="26">
                  <c:v>60836.026530010568</c:v>
                </c:pt>
                <c:pt idx="27">
                  <c:v>69461.549907351349</c:v>
                </c:pt>
                <c:pt idx="28">
                  <c:v>79253.159321115003</c:v>
                </c:pt>
                <c:pt idx="29">
                  <c:v>89316.710615702585</c:v>
                </c:pt>
                <c:pt idx="30">
                  <c:v>97808.229751780775</c:v>
                </c:pt>
                <c:pt idx="31">
                  <c:v>104130.53864437698</c:v>
                </c:pt>
                <c:pt idx="32">
                  <c:v>109530.3568658674</c:v>
                </c:pt>
                <c:pt idx="33">
                  <c:v>114486.60261889064</c:v>
                </c:pt>
                <c:pt idx="34">
                  <c:v>118602.31702271842</c:v>
                </c:pt>
                <c:pt idx="35">
                  <c:v>121255.62542284261</c:v>
                </c:pt>
                <c:pt idx="36">
                  <c:v>121255.62542284261</c:v>
                </c:pt>
                <c:pt idx="37">
                  <c:v>121255.62542284261</c:v>
                </c:pt>
                <c:pt idx="38">
                  <c:v>121255.62542284261</c:v>
                </c:pt>
                <c:pt idx="39">
                  <c:v>121255.62542284261</c:v>
                </c:pt>
                <c:pt idx="40">
                  <c:v>121255.62542284261</c:v>
                </c:pt>
                <c:pt idx="41">
                  <c:v>121255.62542284261</c:v>
                </c:pt>
                <c:pt idx="42">
                  <c:v>121255.62542284261</c:v>
                </c:pt>
                <c:pt idx="43">
                  <c:v>121255.62542284261</c:v>
                </c:pt>
                <c:pt idx="44">
                  <c:v>121255.62542284261</c:v>
                </c:pt>
                <c:pt idx="45">
                  <c:v>121255.62542284261</c:v>
                </c:pt>
                <c:pt idx="46">
                  <c:v>121255.62542284261</c:v>
                </c:pt>
                <c:pt idx="47">
                  <c:v>121255.62542284261</c:v>
                </c:pt>
                <c:pt idx="48">
                  <c:v>121255.62542284261</c:v>
                </c:pt>
                <c:pt idx="49">
                  <c:v>121663.12102742586</c:v>
                </c:pt>
                <c:pt idx="50">
                  <c:v>122218.26323694739</c:v>
                </c:pt>
                <c:pt idx="51">
                  <c:v>122218.26323694739</c:v>
                </c:pt>
                <c:pt idx="52">
                  <c:v>122218.26323694739</c:v>
                </c:pt>
                <c:pt idx="53">
                  <c:v>122218.26323694739</c:v>
                </c:pt>
                <c:pt idx="54">
                  <c:v>122219.38098251288</c:v>
                </c:pt>
                <c:pt idx="55">
                  <c:v>122717.82448066103</c:v>
                </c:pt>
                <c:pt idx="56">
                  <c:v>123266.0364973277</c:v>
                </c:pt>
                <c:pt idx="57">
                  <c:v>123963.55406954992</c:v>
                </c:pt>
                <c:pt idx="58">
                  <c:v>124832.63356176981</c:v>
                </c:pt>
                <c:pt idx="59">
                  <c:v>126664.67484704273</c:v>
                </c:pt>
                <c:pt idx="60">
                  <c:v>128995.16060425081</c:v>
                </c:pt>
                <c:pt idx="61">
                  <c:v>130472.28015727711</c:v>
                </c:pt>
                <c:pt idx="62">
                  <c:v>131813.10035416955</c:v>
                </c:pt>
                <c:pt idx="63">
                  <c:v>133382.6706368633</c:v>
                </c:pt>
                <c:pt idx="64">
                  <c:v>135329.32557807068</c:v>
                </c:pt>
                <c:pt idx="65">
                  <c:v>136917.9940221601</c:v>
                </c:pt>
                <c:pt idx="66">
                  <c:v>138235.52822608573</c:v>
                </c:pt>
                <c:pt idx="67">
                  <c:v>140798.32740834253</c:v>
                </c:pt>
                <c:pt idx="68">
                  <c:v>145832.82355225764</c:v>
                </c:pt>
                <c:pt idx="69">
                  <c:v>152969.04077926505</c:v>
                </c:pt>
                <c:pt idx="70">
                  <c:v>161612.57463833503</c:v>
                </c:pt>
                <c:pt idx="71">
                  <c:v>170781.55650091058</c:v>
                </c:pt>
                <c:pt idx="72">
                  <c:v>178852.95816501835</c:v>
                </c:pt>
                <c:pt idx="73">
                  <c:v>184994.87051833686</c:v>
                </c:pt>
                <c:pt idx="74">
                  <c:v>190041.14735220186</c:v>
                </c:pt>
                <c:pt idx="75">
                  <c:v>195092.91575463457</c:v>
                </c:pt>
                <c:pt idx="76">
                  <c:v>200627.11532482074</c:v>
                </c:pt>
                <c:pt idx="77">
                  <c:v>206043.66052886564</c:v>
                </c:pt>
                <c:pt idx="78">
                  <c:v>210135.44947281093</c:v>
                </c:pt>
                <c:pt idx="79">
                  <c:v>212125.92206922418</c:v>
                </c:pt>
                <c:pt idx="80">
                  <c:v>212940.42901607024</c:v>
                </c:pt>
                <c:pt idx="81">
                  <c:v>212940.42901607024</c:v>
                </c:pt>
                <c:pt idx="82">
                  <c:v>212940.42901607024</c:v>
                </c:pt>
                <c:pt idx="83">
                  <c:v>214258.87655236461</c:v>
                </c:pt>
                <c:pt idx="84">
                  <c:v>214795.7646098634</c:v>
                </c:pt>
                <c:pt idx="85">
                  <c:v>214849.02859620992</c:v>
                </c:pt>
                <c:pt idx="86">
                  <c:v>215029.54405918415</c:v>
                </c:pt>
                <c:pt idx="87">
                  <c:v>215472.97792027265</c:v>
                </c:pt>
                <c:pt idx="88">
                  <c:v>215472.97792027265</c:v>
                </c:pt>
                <c:pt idx="89">
                  <c:v>215472.97792027265</c:v>
                </c:pt>
                <c:pt idx="90">
                  <c:v>215472.97792027265</c:v>
                </c:pt>
                <c:pt idx="91">
                  <c:v>215472.97792027265</c:v>
                </c:pt>
                <c:pt idx="92">
                  <c:v>215472.97792027265</c:v>
                </c:pt>
                <c:pt idx="93">
                  <c:v>215472.97792027265</c:v>
                </c:pt>
                <c:pt idx="94">
                  <c:v>215472.97792027265</c:v>
                </c:pt>
                <c:pt idx="95">
                  <c:v>215472.97792027265</c:v>
                </c:pt>
                <c:pt idx="96">
                  <c:v>215472.97792027265</c:v>
                </c:pt>
                <c:pt idx="97">
                  <c:v>215472.97792027265</c:v>
                </c:pt>
                <c:pt idx="98">
                  <c:v>215472.97792027265</c:v>
                </c:pt>
                <c:pt idx="99">
                  <c:v>215472.97792027265</c:v>
                </c:pt>
                <c:pt idx="100">
                  <c:v>215472.97792027265</c:v>
                </c:pt>
                <c:pt idx="101">
                  <c:v>215472.97792027265</c:v>
                </c:pt>
                <c:pt idx="102">
                  <c:v>215472.97792027265</c:v>
                </c:pt>
                <c:pt idx="103">
                  <c:v>215472.97792027265</c:v>
                </c:pt>
                <c:pt idx="104">
                  <c:v>215472.97792027265</c:v>
                </c:pt>
                <c:pt idx="105">
                  <c:v>215472.97792027265</c:v>
                </c:pt>
                <c:pt idx="106">
                  <c:v>215472.97792027265</c:v>
                </c:pt>
                <c:pt idx="107">
                  <c:v>215472.97792027265</c:v>
                </c:pt>
                <c:pt idx="108">
                  <c:v>215472.97792027265</c:v>
                </c:pt>
                <c:pt idx="109">
                  <c:v>215472.97792027265</c:v>
                </c:pt>
                <c:pt idx="110">
                  <c:v>215472.97792027265</c:v>
                </c:pt>
                <c:pt idx="111">
                  <c:v>215472.97792027265</c:v>
                </c:pt>
                <c:pt idx="112">
                  <c:v>215472.97792027265</c:v>
                </c:pt>
                <c:pt idx="113">
                  <c:v>215472.97792027265</c:v>
                </c:pt>
                <c:pt idx="114">
                  <c:v>215472.97792027265</c:v>
                </c:pt>
                <c:pt idx="115">
                  <c:v>215472.97792027265</c:v>
                </c:pt>
                <c:pt idx="116">
                  <c:v>215472.97792027265</c:v>
                </c:pt>
                <c:pt idx="117">
                  <c:v>215472.97792027265</c:v>
                </c:pt>
                <c:pt idx="118">
                  <c:v>215472.97792027265</c:v>
                </c:pt>
                <c:pt idx="119">
                  <c:v>215472.97792027265</c:v>
                </c:pt>
                <c:pt idx="120">
                  <c:v>215472.97792027265</c:v>
                </c:pt>
                <c:pt idx="121">
                  <c:v>215472.97792027265</c:v>
                </c:pt>
                <c:pt idx="122">
                  <c:v>215472.97792027265</c:v>
                </c:pt>
                <c:pt idx="123">
                  <c:v>215472.97792027265</c:v>
                </c:pt>
                <c:pt idx="124">
                  <c:v>215472.97792027265</c:v>
                </c:pt>
                <c:pt idx="125">
                  <c:v>215472.97792027265</c:v>
                </c:pt>
                <c:pt idx="126">
                  <c:v>215472.97792027265</c:v>
                </c:pt>
                <c:pt idx="127">
                  <c:v>215472.97792027265</c:v>
                </c:pt>
                <c:pt idx="128">
                  <c:v>215472.97792027265</c:v>
                </c:pt>
                <c:pt idx="129">
                  <c:v>215472.97792027265</c:v>
                </c:pt>
                <c:pt idx="130">
                  <c:v>215472.97792027265</c:v>
                </c:pt>
                <c:pt idx="131">
                  <c:v>215472.97792027265</c:v>
                </c:pt>
                <c:pt idx="132">
                  <c:v>215472.97792027265</c:v>
                </c:pt>
                <c:pt idx="133">
                  <c:v>215472.97792027265</c:v>
                </c:pt>
                <c:pt idx="134">
                  <c:v>215472.97792027265</c:v>
                </c:pt>
                <c:pt idx="135">
                  <c:v>215472.97792027265</c:v>
                </c:pt>
                <c:pt idx="136">
                  <c:v>215472.97792027265</c:v>
                </c:pt>
                <c:pt idx="137">
                  <c:v>215472.97792027265</c:v>
                </c:pt>
                <c:pt idx="138">
                  <c:v>215497.5261730096</c:v>
                </c:pt>
                <c:pt idx="139">
                  <c:v>216046.01732728805</c:v>
                </c:pt>
                <c:pt idx="140">
                  <c:v>218796.10537187767</c:v>
                </c:pt>
                <c:pt idx="141">
                  <c:v>224327.60824103974</c:v>
                </c:pt>
                <c:pt idx="142">
                  <c:v>229998.86925449097</c:v>
                </c:pt>
                <c:pt idx="143">
                  <c:v>233654.5884099954</c:v>
                </c:pt>
                <c:pt idx="144">
                  <c:v>236192.55684274161</c:v>
                </c:pt>
                <c:pt idx="145">
                  <c:v>239717.18805654903</c:v>
                </c:pt>
                <c:pt idx="146">
                  <c:v>245212.32408488423</c:v>
                </c:pt>
                <c:pt idx="147">
                  <c:v>251688.67332511517</c:v>
                </c:pt>
                <c:pt idx="148">
                  <c:v>257528.7230870504</c:v>
                </c:pt>
                <c:pt idx="149">
                  <c:v>261656.44184446213</c:v>
                </c:pt>
                <c:pt idx="150">
                  <c:v>263533.50626876607</c:v>
                </c:pt>
                <c:pt idx="151">
                  <c:v>263533.50626876607</c:v>
                </c:pt>
                <c:pt idx="152">
                  <c:v>263533.50626876607</c:v>
                </c:pt>
                <c:pt idx="153">
                  <c:v>263533.50626876607</c:v>
                </c:pt>
                <c:pt idx="154">
                  <c:v>263533.50626876607</c:v>
                </c:pt>
                <c:pt idx="155">
                  <c:v>263533.50626876607</c:v>
                </c:pt>
                <c:pt idx="156">
                  <c:v>263733.33865580312</c:v>
                </c:pt>
                <c:pt idx="157">
                  <c:v>265408.60910774273</c:v>
                </c:pt>
                <c:pt idx="158">
                  <c:v>268752.1048163856</c:v>
                </c:pt>
                <c:pt idx="159">
                  <c:v>273849.59266070474</c:v>
                </c:pt>
                <c:pt idx="160">
                  <c:v>279999.59300270001</c:v>
                </c:pt>
                <c:pt idx="161">
                  <c:v>286423.58130321879</c:v>
                </c:pt>
                <c:pt idx="162">
                  <c:v>292186.69296846399</c:v>
                </c:pt>
                <c:pt idx="163">
                  <c:v>298232.74651645101</c:v>
                </c:pt>
                <c:pt idx="164">
                  <c:v>304122.03047009325</c:v>
                </c:pt>
                <c:pt idx="165">
                  <c:v>309206.39696405351</c:v>
                </c:pt>
                <c:pt idx="166">
                  <c:v>313813.15993981384</c:v>
                </c:pt>
                <c:pt idx="167">
                  <c:v>319983.59331739222</c:v>
                </c:pt>
                <c:pt idx="168">
                  <c:v>327897.93809104164</c:v>
                </c:pt>
                <c:pt idx="169">
                  <c:v>334475.79902446573</c:v>
                </c:pt>
                <c:pt idx="170">
                  <c:v>337125.19366867869</c:v>
                </c:pt>
                <c:pt idx="171">
                  <c:v>337125.19366867869</c:v>
                </c:pt>
                <c:pt idx="172">
                  <c:v>337125.19366867869</c:v>
                </c:pt>
                <c:pt idx="173">
                  <c:v>337125.19366867869</c:v>
                </c:pt>
                <c:pt idx="174">
                  <c:v>337125.19366867869</c:v>
                </c:pt>
                <c:pt idx="175">
                  <c:v>337125.19366867869</c:v>
                </c:pt>
                <c:pt idx="176">
                  <c:v>339044.18242684053</c:v>
                </c:pt>
                <c:pt idx="177">
                  <c:v>343292.88819834043</c:v>
                </c:pt>
                <c:pt idx="178">
                  <c:v>348579.40414521919</c:v>
                </c:pt>
                <c:pt idx="179">
                  <c:v>352343.81271744572</c:v>
                </c:pt>
                <c:pt idx="180">
                  <c:v>354326.7836004729</c:v>
                </c:pt>
                <c:pt idx="181">
                  <c:v>355444.51084115217</c:v>
                </c:pt>
                <c:pt idx="182">
                  <c:v>355575.81756152684</c:v>
                </c:pt>
                <c:pt idx="183">
                  <c:v>355575.81756152684</c:v>
                </c:pt>
                <c:pt idx="184">
                  <c:v>355575.81756152684</c:v>
                </c:pt>
                <c:pt idx="185">
                  <c:v>355575.81756152684</c:v>
                </c:pt>
                <c:pt idx="186">
                  <c:v>355575.81756152684</c:v>
                </c:pt>
                <c:pt idx="187">
                  <c:v>355575.81756152684</c:v>
                </c:pt>
                <c:pt idx="188">
                  <c:v>355575.81756152684</c:v>
                </c:pt>
                <c:pt idx="189">
                  <c:v>355575.81756152684</c:v>
                </c:pt>
                <c:pt idx="190">
                  <c:v>355575.81756152684</c:v>
                </c:pt>
                <c:pt idx="191">
                  <c:v>355575.81756152684</c:v>
                </c:pt>
                <c:pt idx="192">
                  <c:v>355575.81756152684</c:v>
                </c:pt>
                <c:pt idx="193">
                  <c:v>355785.83050324052</c:v>
                </c:pt>
                <c:pt idx="194">
                  <c:v>356090.90443557472</c:v>
                </c:pt>
                <c:pt idx="195">
                  <c:v>356539.57941520435</c:v>
                </c:pt>
                <c:pt idx="196">
                  <c:v>357087.79143187101</c:v>
                </c:pt>
                <c:pt idx="197">
                  <c:v>357636.00344853767</c:v>
                </c:pt>
                <c:pt idx="198">
                  <c:v>358433.05805779691</c:v>
                </c:pt>
                <c:pt idx="199">
                  <c:v>359524.38851494272</c:v>
                </c:pt>
                <c:pt idx="200">
                  <c:v>360930.95874822786</c:v>
                </c:pt>
                <c:pt idx="201">
                  <c:v>362740.62028781121</c:v>
                </c:pt>
                <c:pt idx="202">
                  <c:v>364995.86406312947</c:v>
                </c:pt>
                <c:pt idx="203">
                  <c:v>368512.54846384202</c:v>
                </c:pt>
                <c:pt idx="204">
                  <c:v>373134.08387654455</c:v>
                </c:pt>
                <c:pt idx="205">
                  <c:v>378401.37250683282</c:v>
                </c:pt>
                <c:pt idx="206">
                  <c:v>385236.73640767304</c:v>
                </c:pt>
                <c:pt idx="207">
                  <c:v>393125.18096266279</c:v>
                </c:pt>
                <c:pt idx="208">
                  <c:v>401000.74443828256</c:v>
                </c:pt>
                <c:pt idx="209">
                  <c:v>410235.73403828254</c:v>
                </c:pt>
                <c:pt idx="210">
                  <c:v>420339.89362674672</c:v>
                </c:pt>
                <c:pt idx="211">
                  <c:v>428847.2974511644</c:v>
                </c:pt>
                <c:pt idx="212">
                  <c:v>436176.49171748047</c:v>
                </c:pt>
                <c:pt idx="213">
                  <c:v>442791.7457439453</c:v>
                </c:pt>
                <c:pt idx="214">
                  <c:v>449977.22767662676</c:v>
                </c:pt>
                <c:pt idx="215">
                  <c:v>458918.12458802492</c:v>
                </c:pt>
                <c:pt idx="216">
                  <c:v>469464.17179939646</c:v>
                </c:pt>
                <c:pt idx="217">
                  <c:v>480612.67702831508</c:v>
                </c:pt>
                <c:pt idx="218">
                  <c:v>491303.14137707086</c:v>
                </c:pt>
                <c:pt idx="219">
                  <c:v>500971.32443567168</c:v>
                </c:pt>
                <c:pt idx="220">
                  <c:v>509442.03035304119</c:v>
                </c:pt>
                <c:pt idx="221">
                  <c:v>516371.39469065878</c:v>
                </c:pt>
                <c:pt idx="222">
                  <c:v>522279.43681385572</c:v>
                </c:pt>
                <c:pt idx="223">
                  <c:v>528037.7230699478</c:v>
                </c:pt>
                <c:pt idx="224">
                  <c:v>533849.26957931044</c:v>
                </c:pt>
                <c:pt idx="225">
                  <c:v>540406.74075891543</c:v>
                </c:pt>
                <c:pt idx="226">
                  <c:v>547307.47813376912</c:v>
                </c:pt>
                <c:pt idx="227">
                  <c:v>554078.69181301841</c:v>
                </c:pt>
                <c:pt idx="228">
                  <c:v>560717.23886957462</c:v>
                </c:pt>
                <c:pt idx="229">
                  <c:v>566967.69674938254</c:v>
                </c:pt>
                <c:pt idx="230">
                  <c:v>572337.3445448674</c:v>
                </c:pt>
                <c:pt idx="231">
                  <c:v>576301.03169220418</c:v>
                </c:pt>
                <c:pt idx="232">
                  <c:v>577190.59065225907</c:v>
                </c:pt>
                <c:pt idx="233">
                  <c:v>577190.59065225907</c:v>
                </c:pt>
                <c:pt idx="234">
                  <c:v>577190.59065225907</c:v>
                </c:pt>
                <c:pt idx="235">
                  <c:v>577190.59065225907</c:v>
                </c:pt>
                <c:pt idx="236">
                  <c:v>577190.59065225907</c:v>
                </c:pt>
                <c:pt idx="237">
                  <c:v>577937.89505247946</c:v>
                </c:pt>
                <c:pt idx="238">
                  <c:v>577937.89505247946</c:v>
                </c:pt>
                <c:pt idx="239">
                  <c:v>577937.89505247946</c:v>
                </c:pt>
                <c:pt idx="240">
                  <c:v>577937.89505247946</c:v>
                </c:pt>
                <c:pt idx="241">
                  <c:v>577937.89505247946</c:v>
                </c:pt>
                <c:pt idx="242">
                  <c:v>577937.89505247946</c:v>
                </c:pt>
                <c:pt idx="243">
                  <c:v>577937.89505247946</c:v>
                </c:pt>
                <c:pt idx="244">
                  <c:v>577937.89505247946</c:v>
                </c:pt>
                <c:pt idx="245">
                  <c:v>577937.89505247946</c:v>
                </c:pt>
                <c:pt idx="246">
                  <c:v>577937.89505247946</c:v>
                </c:pt>
                <c:pt idx="247">
                  <c:v>577937.89505247946</c:v>
                </c:pt>
                <c:pt idx="248">
                  <c:v>577937.89505247946</c:v>
                </c:pt>
                <c:pt idx="249">
                  <c:v>577937.89505247946</c:v>
                </c:pt>
                <c:pt idx="250">
                  <c:v>577937.89505247946</c:v>
                </c:pt>
                <c:pt idx="251">
                  <c:v>577937.89505247946</c:v>
                </c:pt>
                <c:pt idx="252">
                  <c:v>577937.89505247946</c:v>
                </c:pt>
                <c:pt idx="253">
                  <c:v>578345.39065706276</c:v>
                </c:pt>
                <c:pt idx="254">
                  <c:v>578900.53286658425</c:v>
                </c:pt>
                <c:pt idx="255">
                  <c:v>578900.53286658425</c:v>
                </c:pt>
                <c:pt idx="256">
                  <c:v>578900.53286658425</c:v>
                </c:pt>
                <c:pt idx="257">
                  <c:v>579394.17714009294</c:v>
                </c:pt>
                <c:pt idx="258">
                  <c:v>582286.65473592957</c:v>
                </c:pt>
                <c:pt idx="259">
                  <c:v>587003.01977633918</c:v>
                </c:pt>
                <c:pt idx="260">
                  <c:v>592542.15784419538</c:v>
                </c:pt>
                <c:pt idx="261">
                  <c:v>598619.96457737556</c:v>
                </c:pt>
                <c:pt idx="262">
                  <c:v>605817.10234790319</c:v>
                </c:pt>
                <c:pt idx="263">
                  <c:v>615458.47618528083</c:v>
                </c:pt>
                <c:pt idx="264">
                  <c:v>627276.66962106281</c:v>
                </c:pt>
                <c:pt idx="265">
                  <c:v>639164.42829838675</c:v>
                </c:pt>
                <c:pt idx="266">
                  <c:v>649198.55330078839</c:v>
                </c:pt>
                <c:pt idx="267">
                  <c:v>658413.05355941062</c:v>
                </c:pt>
                <c:pt idx="268">
                  <c:v>667659.37123818591</c:v>
                </c:pt>
                <c:pt idx="269">
                  <c:v>676194.53008645808</c:v>
                </c:pt>
                <c:pt idx="270">
                  <c:v>682428.21885150159</c:v>
                </c:pt>
                <c:pt idx="271">
                  <c:v>685055.80053799856</c:v>
                </c:pt>
                <c:pt idx="272">
                  <c:v>686883.82052393933</c:v>
                </c:pt>
                <c:pt idx="273">
                  <c:v>686883.82052393933</c:v>
                </c:pt>
                <c:pt idx="274">
                  <c:v>686883.82052393933</c:v>
                </c:pt>
                <c:pt idx="275">
                  <c:v>686883.82052393933</c:v>
                </c:pt>
                <c:pt idx="276">
                  <c:v>686883.82052393933</c:v>
                </c:pt>
                <c:pt idx="277">
                  <c:v>686883.82052393933</c:v>
                </c:pt>
                <c:pt idx="278">
                  <c:v>686883.82052393933</c:v>
                </c:pt>
                <c:pt idx="279">
                  <c:v>686883.82052393933</c:v>
                </c:pt>
                <c:pt idx="280">
                  <c:v>686883.82052393933</c:v>
                </c:pt>
                <c:pt idx="281">
                  <c:v>689127.88434544939</c:v>
                </c:pt>
                <c:pt idx="282">
                  <c:v>696357.93771185388</c:v>
                </c:pt>
                <c:pt idx="283">
                  <c:v>705808.04055344546</c:v>
                </c:pt>
                <c:pt idx="284">
                  <c:v>716862.38347280666</c:v>
                </c:pt>
                <c:pt idx="285">
                  <c:v>729023.54535323381</c:v>
                </c:pt>
                <c:pt idx="286">
                  <c:v>741537.77964564227</c:v>
                </c:pt>
                <c:pt idx="287">
                  <c:v>755283.23078068614</c:v>
                </c:pt>
                <c:pt idx="288">
                  <c:v>770292.10093562445</c:v>
                </c:pt>
                <c:pt idx="289">
                  <c:v>783852.81052814762</c:v>
                </c:pt>
                <c:pt idx="290">
                  <c:v>792558.10103947914</c:v>
                </c:pt>
                <c:pt idx="291">
                  <c:v>796241.88999088958</c:v>
                </c:pt>
                <c:pt idx="292">
                  <c:v>796377.04161333223</c:v>
                </c:pt>
                <c:pt idx="293">
                  <c:v>796377.04161333223</c:v>
                </c:pt>
                <c:pt idx="294">
                  <c:v>797186.64202375663</c:v>
                </c:pt>
                <c:pt idx="295">
                  <c:v>799319.70134457329</c:v>
                </c:pt>
                <c:pt idx="296">
                  <c:v>802605.01037782151</c:v>
                </c:pt>
                <c:pt idx="297">
                  <c:v>806679.04192086041</c:v>
                </c:pt>
                <c:pt idx="298">
                  <c:v>810990.59691829758</c:v>
                </c:pt>
                <c:pt idx="299">
                  <c:v>814742.7609861294</c:v>
                </c:pt>
                <c:pt idx="300">
                  <c:v>817710.24141198595</c:v>
                </c:pt>
                <c:pt idx="301">
                  <c:v>819677.69918720087</c:v>
                </c:pt>
                <c:pt idx="302">
                  <c:v>820438.22781935567</c:v>
                </c:pt>
                <c:pt idx="303">
                  <c:v>820438.22781935567</c:v>
                </c:pt>
                <c:pt idx="304">
                  <c:v>820438.22781935567</c:v>
                </c:pt>
                <c:pt idx="305">
                  <c:v>820438.22781935567</c:v>
                </c:pt>
                <c:pt idx="306">
                  <c:v>820438.22781935567</c:v>
                </c:pt>
                <c:pt idx="307">
                  <c:v>820515.2280779779</c:v>
                </c:pt>
                <c:pt idx="308">
                  <c:v>821908.61064380081</c:v>
                </c:pt>
                <c:pt idx="309">
                  <c:v>823453.57991753414</c:v>
                </c:pt>
                <c:pt idx="310">
                  <c:v>824473.8405439721</c:v>
                </c:pt>
                <c:pt idx="311">
                  <c:v>824974.79406954744</c:v>
                </c:pt>
                <c:pt idx="312">
                  <c:v>824974.79406954744</c:v>
                </c:pt>
                <c:pt idx="313">
                  <c:v>824974.79406954744</c:v>
                </c:pt>
                <c:pt idx="314">
                  <c:v>824974.79406954744</c:v>
                </c:pt>
                <c:pt idx="315">
                  <c:v>824974.79406954744</c:v>
                </c:pt>
                <c:pt idx="316">
                  <c:v>824974.79406954744</c:v>
                </c:pt>
                <c:pt idx="317">
                  <c:v>824974.79406954744</c:v>
                </c:pt>
                <c:pt idx="318">
                  <c:v>824974.79406954744</c:v>
                </c:pt>
                <c:pt idx="319">
                  <c:v>824974.79406954744</c:v>
                </c:pt>
                <c:pt idx="320">
                  <c:v>824974.79406954744</c:v>
                </c:pt>
                <c:pt idx="321">
                  <c:v>825028.75690277212</c:v>
                </c:pt>
                <c:pt idx="322">
                  <c:v>825586.93396209192</c:v>
                </c:pt>
                <c:pt idx="323">
                  <c:v>826248.38069733768</c:v>
                </c:pt>
                <c:pt idx="324">
                  <c:v>826482.07766705414</c:v>
                </c:pt>
                <c:pt idx="325">
                  <c:v>827301.08179512946</c:v>
                </c:pt>
                <c:pt idx="326">
                  <c:v>828219.20822258748</c:v>
                </c:pt>
                <c:pt idx="327">
                  <c:v>828828.1035025313</c:v>
                </c:pt>
                <c:pt idx="328">
                  <c:v>828828.1035025313</c:v>
                </c:pt>
                <c:pt idx="329">
                  <c:v>828828.1035025313</c:v>
                </c:pt>
                <c:pt idx="330">
                  <c:v>828828.1035025313</c:v>
                </c:pt>
                <c:pt idx="331">
                  <c:v>829068.42304653244</c:v>
                </c:pt>
                <c:pt idx="332">
                  <c:v>829166.01726460794</c:v>
                </c:pt>
                <c:pt idx="333">
                  <c:v>829187.97172075964</c:v>
                </c:pt>
                <c:pt idx="334">
                  <c:v>829337.12496720965</c:v>
                </c:pt>
                <c:pt idx="335">
                  <c:v>829352.78540919465</c:v>
                </c:pt>
                <c:pt idx="336">
                  <c:v>829605.88184319716</c:v>
                </c:pt>
                <c:pt idx="337">
                  <c:v>830269.64228191727</c:v>
                </c:pt>
                <c:pt idx="338">
                  <c:v>831605.20399369753</c:v>
                </c:pt>
                <c:pt idx="339">
                  <c:v>834433.81199076877</c:v>
                </c:pt>
                <c:pt idx="340">
                  <c:v>839492.17565090756</c:v>
                </c:pt>
                <c:pt idx="341">
                  <c:v>846046.1824829533</c:v>
                </c:pt>
                <c:pt idx="342">
                  <c:v>851172.76807407395</c:v>
                </c:pt>
                <c:pt idx="343">
                  <c:v>853704.70127599325</c:v>
                </c:pt>
                <c:pt idx="344">
                  <c:v>855537.14026460692</c:v>
                </c:pt>
                <c:pt idx="345">
                  <c:v>858021.75077244476</c:v>
                </c:pt>
                <c:pt idx="346">
                  <c:v>860608.9856740596</c:v>
                </c:pt>
                <c:pt idx="347">
                  <c:v>862777.95425639197</c:v>
                </c:pt>
                <c:pt idx="348">
                  <c:v>865446.07954369602</c:v>
                </c:pt>
                <c:pt idx="349">
                  <c:v>868069.42405871768</c:v>
                </c:pt>
                <c:pt idx="350">
                  <c:v>870155.53912837734</c:v>
                </c:pt>
                <c:pt idx="351">
                  <c:v>871666.22051511274</c:v>
                </c:pt>
                <c:pt idx="352">
                  <c:v>872936.54661872296</c:v>
                </c:pt>
                <c:pt idx="353">
                  <c:v>874200.44989217969</c:v>
                </c:pt>
                <c:pt idx="354">
                  <c:v>875573.66248431872</c:v>
                </c:pt>
                <c:pt idx="355">
                  <c:v>877294.01049312437</c:v>
                </c:pt>
                <c:pt idx="356">
                  <c:v>879147.0430010556</c:v>
                </c:pt>
                <c:pt idx="357">
                  <c:v>880540.76836927247</c:v>
                </c:pt>
                <c:pt idx="358">
                  <c:v>880540.76836927247</c:v>
                </c:pt>
                <c:pt idx="359">
                  <c:v>880540.76836927247</c:v>
                </c:pt>
                <c:pt idx="360">
                  <c:v>880540.76836927247</c:v>
                </c:pt>
                <c:pt idx="361">
                  <c:v>880540.76836927247</c:v>
                </c:pt>
                <c:pt idx="362">
                  <c:v>880540.76836927247</c:v>
                </c:pt>
                <c:pt idx="363">
                  <c:v>880540.76836927247</c:v>
                </c:pt>
                <c:pt idx="364">
                  <c:v>881214.34109220793</c:v>
                </c:pt>
                <c:pt idx="365">
                  <c:v>882317.16728736565</c:v>
                </c:pt>
                <c:pt idx="366">
                  <c:v>883771.4281308027</c:v>
                </c:pt>
                <c:pt idx="367">
                  <c:v>885961.36336602923</c:v>
                </c:pt>
                <c:pt idx="368">
                  <c:v>889171.26656687341</c:v>
                </c:pt>
                <c:pt idx="369">
                  <c:v>892505.21525229129</c:v>
                </c:pt>
                <c:pt idx="370">
                  <c:v>894754.53722200776</c:v>
                </c:pt>
                <c:pt idx="371">
                  <c:v>895501.10677698336</c:v>
                </c:pt>
                <c:pt idx="372">
                  <c:v>895501.10677698336</c:v>
                </c:pt>
                <c:pt idx="373">
                  <c:v>895501.10677698336</c:v>
                </c:pt>
                <c:pt idx="374">
                  <c:v>895501.10677698336</c:v>
                </c:pt>
                <c:pt idx="375">
                  <c:v>895501.10677698336</c:v>
                </c:pt>
                <c:pt idx="376">
                  <c:v>895501.10677698336</c:v>
                </c:pt>
                <c:pt idx="377">
                  <c:v>895501.10677698336</c:v>
                </c:pt>
                <c:pt idx="378">
                  <c:v>895501.10677698336</c:v>
                </c:pt>
                <c:pt idx="379">
                  <c:v>895501.10677698336</c:v>
                </c:pt>
                <c:pt idx="380">
                  <c:v>895501.10677698336</c:v>
                </c:pt>
                <c:pt idx="381">
                  <c:v>895501.10677698336</c:v>
                </c:pt>
                <c:pt idx="382">
                  <c:v>895501.10677698336</c:v>
                </c:pt>
                <c:pt idx="383">
                  <c:v>895501.10677698336</c:v>
                </c:pt>
                <c:pt idx="384">
                  <c:v>895501.10677698336</c:v>
                </c:pt>
                <c:pt idx="385">
                  <c:v>895501.10677698336</c:v>
                </c:pt>
                <c:pt idx="386">
                  <c:v>895501.10677698336</c:v>
                </c:pt>
                <c:pt idx="387">
                  <c:v>895501.10677698336</c:v>
                </c:pt>
                <c:pt idx="388">
                  <c:v>895501.10677698336</c:v>
                </c:pt>
                <c:pt idx="389">
                  <c:v>895501.10677698336</c:v>
                </c:pt>
                <c:pt idx="390">
                  <c:v>895501.10677698336</c:v>
                </c:pt>
                <c:pt idx="391">
                  <c:v>895501.10677698336</c:v>
                </c:pt>
                <c:pt idx="392">
                  <c:v>895566.626056824</c:v>
                </c:pt>
                <c:pt idx="393">
                  <c:v>896033.52161350742</c:v>
                </c:pt>
                <c:pt idx="394">
                  <c:v>897480.0350418333</c:v>
                </c:pt>
                <c:pt idx="395">
                  <c:v>900433.40795075183</c:v>
                </c:pt>
                <c:pt idx="396">
                  <c:v>905230.46776704583</c:v>
                </c:pt>
                <c:pt idx="397">
                  <c:v>911936.06748129555</c:v>
                </c:pt>
                <c:pt idx="398">
                  <c:v>919552.66735985421</c:v>
                </c:pt>
                <c:pt idx="399">
                  <c:v>925504.87257283495</c:v>
                </c:pt>
                <c:pt idx="400">
                  <c:v>928319.3292332202</c:v>
                </c:pt>
                <c:pt idx="401">
                  <c:v>928904.15626397578</c:v>
                </c:pt>
                <c:pt idx="402">
                  <c:v>928904.15626397578</c:v>
                </c:pt>
                <c:pt idx="403">
                  <c:v>928904.15626397578</c:v>
                </c:pt>
                <c:pt idx="404">
                  <c:v>928904.15626397578</c:v>
                </c:pt>
                <c:pt idx="405">
                  <c:v>928904.15626397578</c:v>
                </c:pt>
                <c:pt idx="406">
                  <c:v>928904.15626397578</c:v>
                </c:pt>
                <c:pt idx="407">
                  <c:v>928904.15626397578</c:v>
                </c:pt>
                <c:pt idx="408">
                  <c:v>928904.15626397578</c:v>
                </c:pt>
                <c:pt idx="409">
                  <c:v>928904.15626397578</c:v>
                </c:pt>
                <c:pt idx="410">
                  <c:v>929432.15429996676</c:v>
                </c:pt>
                <c:pt idx="411">
                  <c:v>930254.74022226618</c:v>
                </c:pt>
                <c:pt idx="412">
                  <c:v>931207.83265907795</c:v>
                </c:pt>
                <c:pt idx="413">
                  <c:v>932302.84653135203</c:v>
                </c:pt>
                <c:pt idx="414">
                  <c:v>933862.76086043171</c:v>
                </c:pt>
                <c:pt idx="415">
                  <c:v>936258.67364991677</c:v>
                </c:pt>
                <c:pt idx="416">
                  <c:v>939107.63338139153</c:v>
                </c:pt>
                <c:pt idx="417">
                  <c:v>941326.95790424664</c:v>
                </c:pt>
                <c:pt idx="418">
                  <c:v>942329.81334765174</c:v>
                </c:pt>
                <c:pt idx="419">
                  <c:v>942329.81334765174</c:v>
                </c:pt>
                <c:pt idx="420">
                  <c:v>942329.81334765174</c:v>
                </c:pt>
                <c:pt idx="421">
                  <c:v>942329.81334765174</c:v>
                </c:pt>
                <c:pt idx="422">
                  <c:v>942958.75863034546</c:v>
                </c:pt>
                <c:pt idx="423">
                  <c:v>944412.96717466088</c:v>
                </c:pt>
                <c:pt idx="424">
                  <c:v>947156.40409305412</c:v>
                </c:pt>
                <c:pt idx="425">
                  <c:v>952357.64881115058</c:v>
                </c:pt>
                <c:pt idx="426">
                  <c:v>961270.13327407395</c:v>
                </c:pt>
                <c:pt idx="427">
                  <c:v>972950.63102270535</c:v>
                </c:pt>
                <c:pt idx="428">
                  <c:v>982584.67709762452</c:v>
                </c:pt>
                <c:pt idx="429">
                  <c:v>987135.40043327829</c:v>
                </c:pt>
                <c:pt idx="430">
                  <c:v>988229.03466405207</c:v>
                </c:pt>
                <c:pt idx="431">
                  <c:v>988229.03466405207</c:v>
                </c:pt>
                <c:pt idx="432">
                  <c:v>988229.03466405207</c:v>
                </c:pt>
                <c:pt idx="433">
                  <c:v>988937.19003460463</c:v>
                </c:pt>
                <c:pt idx="434">
                  <c:v>989765.1039822686</c:v>
                </c:pt>
                <c:pt idx="435">
                  <c:v>989765.1039822686</c:v>
                </c:pt>
                <c:pt idx="436">
                  <c:v>989765.1039822686</c:v>
                </c:pt>
                <c:pt idx="437">
                  <c:v>989765.1039822686</c:v>
                </c:pt>
                <c:pt idx="438">
                  <c:v>989765.1039822686</c:v>
                </c:pt>
                <c:pt idx="439">
                  <c:v>989765.1039822686</c:v>
                </c:pt>
                <c:pt idx="440">
                  <c:v>989765.1039822686</c:v>
                </c:pt>
                <c:pt idx="441">
                  <c:v>989765.1039822686</c:v>
                </c:pt>
                <c:pt idx="442">
                  <c:v>989765.1039822686</c:v>
                </c:pt>
                <c:pt idx="443">
                  <c:v>989765.1039822686</c:v>
                </c:pt>
                <c:pt idx="444">
                  <c:v>989765.1039822686</c:v>
                </c:pt>
                <c:pt idx="445">
                  <c:v>989765.1039822686</c:v>
                </c:pt>
                <c:pt idx="446">
                  <c:v>989765.1039822686</c:v>
                </c:pt>
                <c:pt idx="447">
                  <c:v>989765.1039822686</c:v>
                </c:pt>
                <c:pt idx="448">
                  <c:v>989765.1039822686</c:v>
                </c:pt>
                <c:pt idx="449">
                  <c:v>989765.1039822686</c:v>
                </c:pt>
                <c:pt idx="450">
                  <c:v>989765.1039822686</c:v>
                </c:pt>
                <c:pt idx="451">
                  <c:v>989765.1039822686</c:v>
                </c:pt>
                <c:pt idx="452">
                  <c:v>989765.1039822686</c:v>
                </c:pt>
                <c:pt idx="453">
                  <c:v>989765.1039822686</c:v>
                </c:pt>
                <c:pt idx="454">
                  <c:v>989765.1039822686</c:v>
                </c:pt>
                <c:pt idx="455">
                  <c:v>989765.1039822686</c:v>
                </c:pt>
                <c:pt idx="456">
                  <c:v>989765.1039822686</c:v>
                </c:pt>
                <c:pt idx="457">
                  <c:v>989765.1039822686</c:v>
                </c:pt>
                <c:pt idx="458">
                  <c:v>989765.1039822686</c:v>
                </c:pt>
                <c:pt idx="459">
                  <c:v>989765.1039822686</c:v>
                </c:pt>
                <c:pt idx="460">
                  <c:v>989765.1039822686</c:v>
                </c:pt>
                <c:pt idx="461">
                  <c:v>989765.1039822686</c:v>
                </c:pt>
                <c:pt idx="462">
                  <c:v>989765.1039822686</c:v>
                </c:pt>
                <c:pt idx="463">
                  <c:v>989765.1039822686</c:v>
                </c:pt>
                <c:pt idx="464">
                  <c:v>989765.1039822686</c:v>
                </c:pt>
                <c:pt idx="465">
                  <c:v>989765.1039822686</c:v>
                </c:pt>
                <c:pt idx="466">
                  <c:v>989765.1039822686</c:v>
                </c:pt>
                <c:pt idx="467">
                  <c:v>989765.1039822686</c:v>
                </c:pt>
                <c:pt idx="468">
                  <c:v>989765.1039822686</c:v>
                </c:pt>
                <c:pt idx="469">
                  <c:v>989765.1039822686</c:v>
                </c:pt>
                <c:pt idx="470">
                  <c:v>989765.1039822686</c:v>
                </c:pt>
                <c:pt idx="471">
                  <c:v>989765.1039822686</c:v>
                </c:pt>
                <c:pt idx="472">
                  <c:v>989765.1039822686</c:v>
                </c:pt>
                <c:pt idx="473">
                  <c:v>989765.1039822686</c:v>
                </c:pt>
                <c:pt idx="474">
                  <c:v>989765.1039822686</c:v>
                </c:pt>
                <c:pt idx="475">
                  <c:v>989765.1039822686</c:v>
                </c:pt>
                <c:pt idx="476">
                  <c:v>989765.1039822686</c:v>
                </c:pt>
                <c:pt idx="477">
                  <c:v>989765.1039822686</c:v>
                </c:pt>
                <c:pt idx="478">
                  <c:v>989765.1039822686</c:v>
                </c:pt>
                <c:pt idx="479">
                  <c:v>989765.1039822686</c:v>
                </c:pt>
                <c:pt idx="480">
                  <c:v>989765.1039822686</c:v>
                </c:pt>
                <c:pt idx="481">
                  <c:v>989765.1039822686</c:v>
                </c:pt>
                <c:pt idx="482">
                  <c:v>989765.1039822686</c:v>
                </c:pt>
                <c:pt idx="483">
                  <c:v>989765.1039822686</c:v>
                </c:pt>
                <c:pt idx="484">
                  <c:v>989765.1039822686</c:v>
                </c:pt>
                <c:pt idx="485">
                  <c:v>989765.1039822686</c:v>
                </c:pt>
                <c:pt idx="486">
                  <c:v>989765.1039822686</c:v>
                </c:pt>
                <c:pt idx="487">
                  <c:v>989765.1039822686</c:v>
                </c:pt>
                <c:pt idx="488">
                  <c:v>989765.1039822686</c:v>
                </c:pt>
                <c:pt idx="489">
                  <c:v>989765.1039822686</c:v>
                </c:pt>
                <c:pt idx="490">
                  <c:v>989765.1039822686</c:v>
                </c:pt>
                <c:pt idx="491">
                  <c:v>989765.1039822686</c:v>
                </c:pt>
                <c:pt idx="492">
                  <c:v>989765.1039822686</c:v>
                </c:pt>
                <c:pt idx="493">
                  <c:v>989765.1039822686</c:v>
                </c:pt>
                <c:pt idx="494">
                  <c:v>989765.1039822686</c:v>
                </c:pt>
                <c:pt idx="495">
                  <c:v>989765.1039822686</c:v>
                </c:pt>
                <c:pt idx="496">
                  <c:v>989765.1039822686</c:v>
                </c:pt>
                <c:pt idx="497">
                  <c:v>989765.1039822686</c:v>
                </c:pt>
                <c:pt idx="498">
                  <c:v>989765.1039822686</c:v>
                </c:pt>
                <c:pt idx="499">
                  <c:v>989765.1039822686</c:v>
                </c:pt>
                <c:pt idx="500">
                  <c:v>989765.1039822686</c:v>
                </c:pt>
                <c:pt idx="501">
                  <c:v>989765.1039822686</c:v>
                </c:pt>
                <c:pt idx="502">
                  <c:v>989765.1039822686</c:v>
                </c:pt>
                <c:pt idx="503">
                  <c:v>989765.1039822686</c:v>
                </c:pt>
                <c:pt idx="504">
                  <c:v>989765.1039822686</c:v>
                </c:pt>
                <c:pt idx="505">
                  <c:v>989765.1039822686</c:v>
                </c:pt>
                <c:pt idx="506">
                  <c:v>989765.1039822686</c:v>
                </c:pt>
                <c:pt idx="507">
                  <c:v>989765.1039822686</c:v>
                </c:pt>
                <c:pt idx="508">
                  <c:v>989765.1039822686</c:v>
                </c:pt>
                <c:pt idx="509">
                  <c:v>989765.1039822686</c:v>
                </c:pt>
                <c:pt idx="510">
                  <c:v>989765.1039822686</c:v>
                </c:pt>
                <c:pt idx="511">
                  <c:v>989765.1039822686</c:v>
                </c:pt>
                <c:pt idx="512">
                  <c:v>989838.91801519564</c:v>
                </c:pt>
                <c:pt idx="513">
                  <c:v>990581.4337051491</c:v>
                </c:pt>
                <c:pt idx="514">
                  <c:v>993420.5828688317</c:v>
                </c:pt>
                <c:pt idx="515">
                  <c:v>998950.76028229692</c:v>
                </c:pt>
                <c:pt idx="516">
                  <c:v>1005808.1852115858</c:v>
                </c:pt>
                <c:pt idx="517">
                  <c:v>1011149.3715695997</c:v>
                </c:pt>
                <c:pt idx="518">
                  <c:v>1013510.4442911872</c:v>
                </c:pt>
                <c:pt idx="519">
                  <c:v>1014054.9660868488</c:v>
                </c:pt>
                <c:pt idx="520">
                  <c:v>1014054.9660868488</c:v>
                </c:pt>
                <c:pt idx="521">
                  <c:v>1014054.9660868488</c:v>
                </c:pt>
                <c:pt idx="522">
                  <c:v>1014054.9660868488</c:v>
                </c:pt>
                <c:pt idx="523">
                  <c:v>1014054.9660868488</c:v>
                </c:pt>
                <c:pt idx="524">
                  <c:v>1014054.9660868488</c:v>
                </c:pt>
                <c:pt idx="525">
                  <c:v>1014054.9660868488</c:v>
                </c:pt>
                <c:pt idx="526">
                  <c:v>1014054.9660868488</c:v>
                </c:pt>
                <c:pt idx="527">
                  <c:v>1014054.9660868488</c:v>
                </c:pt>
                <c:pt idx="528">
                  <c:v>1014054.9660868488</c:v>
                </c:pt>
                <c:pt idx="529">
                  <c:v>1014054.9660868488</c:v>
                </c:pt>
                <c:pt idx="530">
                  <c:v>1014054.9660868488</c:v>
                </c:pt>
                <c:pt idx="531">
                  <c:v>1014054.9660868488</c:v>
                </c:pt>
                <c:pt idx="532">
                  <c:v>1014054.9660868488</c:v>
                </c:pt>
                <c:pt idx="533">
                  <c:v>1014073.7080124252</c:v>
                </c:pt>
                <c:pt idx="534">
                  <c:v>1014275.7632424975</c:v>
                </c:pt>
                <c:pt idx="535">
                  <c:v>1014947.6342308628</c:v>
                </c:pt>
                <c:pt idx="536">
                  <c:v>1016256.1460177684</c:v>
                </c:pt>
                <c:pt idx="537">
                  <c:v>1019275.797747459</c:v>
                </c:pt>
                <c:pt idx="538">
                  <c:v>1025588.7144313614</c:v>
                </c:pt>
                <c:pt idx="539">
                  <c:v>1034370.2977280484</c:v>
                </c:pt>
                <c:pt idx="540">
                  <c:v>1040995.4383032332</c:v>
                </c:pt>
                <c:pt idx="541">
                  <c:v>1043672.6116390731</c:v>
                </c:pt>
                <c:pt idx="542">
                  <c:v>1044724.0133699747</c:v>
                </c:pt>
                <c:pt idx="543">
                  <c:v>1045058.4915896911</c:v>
                </c:pt>
                <c:pt idx="544">
                  <c:v>1045058.4915896911</c:v>
                </c:pt>
                <c:pt idx="545">
                  <c:v>1045058.4915896911</c:v>
                </c:pt>
                <c:pt idx="546">
                  <c:v>1045058.4915896911</c:v>
                </c:pt>
                <c:pt idx="547">
                  <c:v>1045058.4915896911</c:v>
                </c:pt>
                <c:pt idx="548">
                  <c:v>1045058.4915896911</c:v>
                </c:pt>
                <c:pt idx="549">
                  <c:v>1045058.4915896911</c:v>
                </c:pt>
                <c:pt idx="550">
                  <c:v>1045058.4915896911</c:v>
                </c:pt>
                <c:pt idx="551">
                  <c:v>1045072.2528098621</c:v>
                </c:pt>
                <c:pt idx="552">
                  <c:v>1045142.9384029031</c:v>
                </c:pt>
                <c:pt idx="553">
                  <c:v>1045207.8711374928</c:v>
                </c:pt>
                <c:pt idx="554">
                  <c:v>1045489.809107468</c:v>
                </c:pt>
                <c:pt idx="555">
                  <c:v>1045983.9923776827</c:v>
                </c:pt>
                <c:pt idx="556">
                  <c:v>1046695.4981787616</c:v>
                </c:pt>
                <c:pt idx="557">
                  <c:v>1047694.5175530578</c:v>
                </c:pt>
                <c:pt idx="558">
                  <c:v>1049019.5273078987</c:v>
                </c:pt>
                <c:pt idx="559">
                  <c:v>1051317.2803777037</c:v>
                </c:pt>
                <c:pt idx="560">
                  <c:v>1053807.4890839718</c:v>
                </c:pt>
                <c:pt idx="561">
                  <c:v>1054966.4987003203</c:v>
                </c:pt>
                <c:pt idx="562">
                  <c:v>1055772.9813104959</c:v>
                </c:pt>
                <c:pt idx="563">
                  <c:v>1055772.9813104959</c:v>
                </c:pt>
                <c:pt idx="564">
                  <c:v>1055772.9813104959</c:v>
                </c:pt>
                <c:pt idx="565">
                  <c:v>1055772.9813104959</c:v>
                </c:pt>
                <c:pt idx="566">
                  <c:v>1055772.9813104959</c:v>
                </c:pt>
                <c:pt idx="567">
                  <c:v>1055772.9813104959</c:v>
                </c:pt>
                <c:pt idx="568">
                  <c:v>1055772.9813104959</c:v>
                </c:pt>
                <c:pt idx="569">
                  <c:v>1055772.9813104959</c:v>
                </c:pt>
                <c:pt idx="570">
                  <c:v>1055772.9813104959</c:v>
                </c:pt>
                <c:pt idx="571">
                  <c:v>1055772.9813104959</c:v>
                </c:pt>
                <c:pt idx="572">
                  <c:v>1055772.9813104959</c:v>
                </c:pt>
                <c:pt idx="573">
                  <c:v>1055772.9813104959</c:v>
                </c:pt>
                <c:pt idx="574">
                  <c:v>1055772.9813104959</c:v>
                </c:pt>
                <c:pt idx="575">
                  <c:v>1055772.9813104959</c:v>
                </c:pt>
                <c:pt idx="576">
                  <c:v>1055772.9813104959</c:v>
                </c:pt>
                <c:pt idx="577">
                  <c:v>1055772.9813104959</c:v>
                </c:pt>
                <c:pt idx="578">
                  <c:v>1055772.9813104959</c:v>
                </c:pt>
                <c:pt idx="579">
                  <c:v>1055772.9813104959</c:v>
                </c:pt>
                <c:pt idx="580">
                  <c:v>1055772.9813104959</c:v>
                </c:pt>
                <c:pt idx="581">
                  <c:v>1055772.9813104959</c:v>
                </c:pt>
                <c:pt idx="582">
                  <c:v>1055772.9813104959</c:v>
                </c:pt>
                <c:pt idx="583">
                  <c:v>1055772.9813104959</c:v>
                </c:pt>
                <c:pt idx="584">
                  <c:v>1055772.9813104959</c:v>
                </c:pt>
                <c:pt idx="585">
                  <c:v>1055772.9813104959</c:v>
                </c:pt>
                <c:pt idx="586">
                  <c:v>1055772.9813104959</c:v>
                </c:pt>
                <c:pt idx="587">
                  <c:v>1055772.9813104959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A1-4A1D-846A-FE54D0D8B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WLTC_class_3!$AE$598:$AE$1030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-381.19527745948761</c:v>
                </c:pt>
                <c:pt idx="30">
                  <c:v>-1190.9960957493336</c:v>
                </c:pt>
                <c:pt idx="31">
                  <c:v>-1190.9960957493336</c:v>
                </c:pt>
                <c:pt idx="32">
                  <c:v>-1190.9960957493336</c:v>
                </c:pt>
                <c:pt idx="33">
                  <c:v>-1190.9960957493336</c:v>
                </c:pt>
                <c:pt idx="34">
                  <c:v>-1190.9960957493336</c:v>
                </c:pt>
                <c:pt idx="35">
                  <c:v>-1190.9960957493336</c:v>
                </c:pt>
                <c:pt idx="36">
                  <c:v>-1190.9960957493336</c:v>
                </c:pt>
                <c:pt idx="37">
                  <c:v>-1190.9960957493336</c:v>
                </c:pt>
                <c:pt idx="38">
                  <c:v>-1190.9960957493336</c:v>
                </c:pt>
                <c:pt idx="39">
                  <c:v>-1190.9960957493336</c:v>
                </c:pt>
                <c:pt idx="40">
                  <c:v>-1190.9960957493336</c:v>
                </c:pt>
                <c:pt idx="41">
                  <c:v>-1190.9960957493336</c:v>
                </c:pt>
                <c:pt idx="42">
                  <c:v>-1190.9960957493336</c:v>
                </c:pt>
                <c:pt idx="43">
                  <c:v>-1190.9960957493336</c:v>
                </c:pt>
                <c:pt idx="44">
                  <c:v>-1190.9960957493336</c:v>
                </c:pt>
                <c:pt idx="45">
                  <c:v>-1190.9960957493336</c:v>
                </c:pt>
                <c:pt idx="46">
                  <c:v>-1190.9960957493336</c:v>
                </c:pt>
                <c:pt idx="47">
                  <c:v>-1190.9960957493336</c:v>
                </c:pt>
                <c:pt idx="48">
                  <c:v>-1190.9960957493336</c:v>
                </c:pt>
                <c:pt idx="49">
                  <c:v>-1190.9960957493336</c:v>
                </c:pt>
                <c:pt idx="50">
                  <c:v>-1190.9960957493336</c:v>
                </c:pt>
                <c:pt idx="51">
                  <c:v>-1190.9960957493336</c:v>
                </c:pt>
                <c:pt idx="52">
                  <c:v>-1190.9960957493336</c:v>
                </c:pt>
                <c:pt idx="53">
                  <c:v>-1190.9960957493336</c:v>
                </c:pt>
                <c:pt idx="54">
                  <c:v>-1190.9960957493336</c:v>
                </c:pt>
                <c:pt idx="55">
                  <c:v>-1190.9960957493336</c:v>
                </c:pt>
                <c:pt idx="56">
                  <c:v>-1190.9960957493336</c:v>
                </c:pt>
                <c:pt idx="57">
                  <c:v>-1190.9960957493336</c:v>
                </c:pt>
                <c:pt idx="58">
                  <c:v>-1190.9960957493336</c:v>
                </c:pt>
                <c:pt idx="59">
                  <c:v>-1190.9960957493336</c:v>
                </c:pt>
                <c:pt idx="60">
                  <c:v>-1190.9960957493336</c:v>
                </c:pt>
                <c:pt idx="61">
                  <c:v>-2642.350463650555</c:v>
                </c:pt>
                <c:pt idx="62">
                  <c:v>-7099.4819075023261</c:v>
                </c:pt>
                <c:pt idx="63">
                  <c:v>-11956.908907565688</c:v>
                </c:pt>
                <c:pt idx="64">
                  <c:v>-18414.141362118437</c:v>
                </c:pt>
                <c:pt idx="65">
                  <c:v>-28573.999400345594</c:v>
                </c:pt>
                <c:pt idx="66">
                  <c:v>-40032.843484078927</c:v>
                </c:pt>
                <c:pt idx="67">
                  <c:v>-48473.633785664118</c:v>
                </c:pt>
                <c:pt idx="68">
                  <c:v>-53698.553430235166</c:v>
                </c:pt>
                <c:pt idx="69">
                  <c:v>-59526.770168912859</c:v>
                </c:pt>
                <c:pt idx="70">
                  <c:v>-68475.06858171185</c:v>
                </c:pt>
                <c:pt idx="71">
                  <c:v>-78226.457255554444</c:v>
                </c:pt>
                <c:pt idx="72">
                  <c:v>-86309.655365952276</c:v>
                </c:pt>
                <c:pt idx="73">
                  <c:v>-90442.833634313152</c:v>
                </c:pt>
                <c:pt idx="74">
                  <c:v>-91687.230611012026</c:v>
                </c:pt>
                <c:pt idx="75">
                  <c:v>-91687.230611012026</c:v>
                </c:pt>
                <c:pt idx="76">
                  <c:v>-91687.230611012026</c:v>
                </c:pt>
                <c:pt idx="77">
                  <c:v>-91687.230611012026</c:v>
                </c:pt>
                <c:pt idx="78">
                  <c:v>-91687.230611012026</c:v>
                </c:pt>
                <c:pt idx="79">
                  <c:v>-91687.230611012026</c:v>
                </c:pt>
                <c:pt idx="80">
                  <c:v>-91687.230611012026</c:v>
                </c:pt>
                <c:pt idx="81">
                  <c:v>-91687.230611012026</c:v>
                </c:pt>
                <c:pt idx="82">
                  <c:v>-91687.230611012026</c:v>
                </c:pt>
                <c:pt idx="83">
                  <c:v>-91687.230611012026</c:v>
                </c:pt>
                <c:pt idx="84">
                  <c:v>-91687.230611012026</c:v>
                </c:pt>
                <c:pt idx="85">
                  <c:v>-91687.230611012026</c:v>
                </c:pt>
                <c:pt idx="86">
                  <c:v>-91687.230611012026</c:v>
                </c:pt>
                <c:pt idx="87">
                  <c:v>-91687.230611012026</c:v>
                </c:pt>
                <c:pt idx="88">
                  <c:v>-97019.135701202991</c:v>
                </c:pt>
                <c:pt idx="89">
                  <c:v>-105559.91678065898</c:v>
                </c:pt>
                <c:pt idx="90">
                  <c:v>-115115.45286755644</c:v>
                </c:pt>
                <c:pt idx="91">
                  <c:v>-123799.11191667218</c:v>
                </c:pt>
                <c:pt idx="92">
                  <c:v>-128327.35551796661</c:v>
                </c:pt>
                <c:pt idx="93">
                  <c:v>-130699.33248221719</c:v>
                </c:pt>
                <c:pt idx="94">
                  <c:v>-131511.58207671277</c:v>
                </c:pt>
                <c:pt idx="95">
                  <c:v>-131511.58207671277</c:v>
                </c:pt>
                <c:pt idx="96">
                  <c:v>-131511.58207671277</c:v>
                </c:pt>
                <c:pt idx="97">
                  <c:v>-131511.58207671277</c:v>
                </c:pt>
                <c:pt idx="98">
                  <c:v>-131511.58207671277</c:v>
                </c:pt>
                <c:pt idx="99">
                  <c:v>-131511.58207671277</c:v>
                </c:pt>
                <c:pt idx="100">
                  <c:v>-131511.58207671277</c:v>
                </c:pt>
                <c:pt idx="101">
                  <c:v>-131511.58207671277</c:v>
                </c:pt>
                <c:pt idx="102">
                  <c:v>-131511.58207671277</c:v>
                </c:pt>
                <c:pt idx="103">
                  <c:v>-131511.58207671277</c:v>
                </c:pt>
                <c:pt idx="104">
                  <c:v>-131511.58207671277</c:v>
                </c:pt>
                <c:pt idx="105">
                  <c:v>-131511.58207671277</c:v>
                </c:pt>
                <c:pt idx="106">
                  <c:v>-136260.42356516278</c:v>
                </c:pt>
                <c:pt idx="107">
                  <c:v>-142488.91887584876</c:v>
                </c:pt>
                <c:pt idx="108">
                  <c:v>-146711.41542789203</c:v>
                </c:pt>
                <c:pt idx="109">
                  <c:v>-149379.30147307759</c:v>
                </c:pt>
                <c:pt idx="110">
                  <c:v>-150013.78617572735</c:v>
                </c:pt>
                <c:pt idx="111">
                  <c:v>-150013.78617572735</c:v>
                </c:pt>
                <c:pt idx="112">
                  <c:v>-150013.78617572735</c:v>
                </c:pt>
                <c:pt idx="113">
                  <c:v>-150013.78617572735</c:v>
                </c:pt>
                <c:pt idx="114">
                  <c:v>-150013.78617572735</c:v>
                </c:pt>
                <c:pt idx="115">
                  <c:v>-151519.92461026506</c:v>
                </c:pt>
                <c:pt idx="116">
                  <c:v>-154227.36358220113</c:v>
                </c:pt>
                <c:pt idx="117">
                  <c:v>-156716.0637988782</c:v>
                </c:pt>
                <c:pt idx="118">
                  <c:v>-157773.90819781154</c:v>
                </c:pt>
                <c:pt idx="119">
                  <c:v>-157773.90819781154</c:v>
                </c:pt>
                <c:pt idx="120">
                  <c:v>-157773.90819781154</c:v>
                </c:pt>
                <c:pt idx="121">
                  <c:v>-157773.90819781154</c:v>
                </c:pt>
                <c:pt idx="122">
                  <c:v>-157773.90819781154</c:v>
                </c:pt>
                <c:pt idx="123">
                  <c:v>-157773.90819781154</c:v>
                </c:pt>
                <c:pt idx="124">
                  <c:v>-159628.49456752327</c:v>
                </c:pt>
                <c:pt idx="125">
                  <c:v>-164339.95477614235</c:v>
                </c:pt>
                <c:pt idx="126">
                  <c:v>-167443.81437904021</c:v>
                </c:pt>
                <c:pt idx="127">
                  <c:v>-167841.20421422541</c:v>
                </c:pt>
                <c:pt idx="128">
                  <c:v>-167841.20421422541</c:v>
                </c:pt>
                <c:pt idx="129">
                  <c:v>-167841.20421422541</c:v>
                </c:pt>
                <c:pt idx="130">
                  <c:v>-167841.20421422541</c:v>
                </c:pt>
                <c:pt idx="131">
                  <c:v>-167841.20421422541</c:v>
                </c:pt>
                <c:pt idx="132">
                  <c:v>-167841.20421422541</c:v>
                </c:pt>
                <c:pt idx="133">
                  <c:v>-167841.20421422541</c:v>
                </c:pt>
                <c:pt idx="134">
                  <c:v>-167841.20421422541</c:v>
                </c:pt>
                <c:pt idx="135">
                  <c:v>-167841.20421422541</c:v>
                </c:pt>
                <c:pt idx="136">
                  <c:v>-167841.20421422541</c:v>
                </c:pt>
                <c:pt idx="137">
                  <c:v>-167841.20421422541</c:v>
                </c:pt>
                <c:pt idx="138">
                  <c:v>-167841.20421422541</c:v>
                </c:pt>
                <c:pt idx="139">
                  <c:v>-167841.20421422541</c:v>
                </c:pt>
                <c:pt idx="140">
                  <c:v>-167841.20421422541</c:v>
                </c:pt>
                <c:pt idx="141">
                  <c:v>-167841.20421422541</c:v>
                </c:pt>
                <c:pt idx="142">
                  <c:v>-167841.20421422541</c:v>
                </c:pt>
                <c:pt idx="143">
                  <c:v>-167841.20421422541</c:v>
                </c:pt>
                <c:pt idx="144">
                  <c:v>-167841.20421422541</c:v>
                </c:pt>
                <c:pt idx="145">
                  <c:v>-167841.20421422541</c:v>
                </c:pt>
                <c:pt idx="146">
                  <c:v>-167841.20421422541</c:v>
                </c:pt>
                <c:pt idx="147">
                  <c:v>-167841.20421422541</c:v>
                </c:pt>
                <c:pt idx="148">
                  <c:v>-167841.20421422541</c:v>
                </c:pt>
                <c:pt idx="149">
                  <c:v>-167841.20421422541</c:v>
                </c:pt>
                <c:pt idx="150">
                  <c:v>-167841.20421422541</c:v>
                </c:pt>
                <c:pt idx="151">
                  <c:v>-167841.20421422541</c:v>
                </c:pt>
                <c:pt idx="152">
                  <c:v>-167841.20421422541</c:v>
                </c:pt>
                <c:pt idx="153">
                  <c:v>-167841.20421422541</c:v>
                </c:pt>
                <c:pt idx="154">
                  <c:v>-167841.20421422541</c:v>
                </c:pt>
                <c:pt idx="155">
                  <c:v>-167841.20421422541</c:v>
                </c:pt>
                <c:pt idx="156">
                  <c:v>-167841.20421422541</c:v>
                </c:pt>
                <c:pt idx="157">
                  <c:v>-167841.20421422541</c:v>
                </c:pt>
                <c:pt idx="158">
                  <c:v>-167841.20421422541</c:v>
                </c:pt>
                <c:pt idx="159">
                  <c:v>-167841.20421422541</c:v>
                </c:pt>
                <c:pt idx="160">
                  <c:v>-167841.20421422541</c:v>
                </c:pt>
                <c:pt idx="161">
                  <c:v>-167841.20421422541</c:v>
                </c:pt>
                <c:pt idx="162">
                  <c:v>-167841.20421422541</c:v>
                </c:pt>
                <c:pt idx="163">
                  <c:v>-167841.20421422541</c:v>
                </c:pt>
                <c:pt idx="164">
                  <c:v>-167841.20421422541</c:v>
                </c:pt>
                <c:pt idx="165">
                  <c:v>-168786.79512170135</c:v>
                </c:pt>
                <c:pt idx="166">
                  <c:v>-173039.39982583004</c:v>
                </c:pt>
                <c:pt idx="167">
                  <c:v>-182795.47354408464</c:v>
                </c:pt>
                <c:pt idx="168">
                  <c:v>-195980.82580384306</c:v>
                </c:pt>
                <c:pt idx="169">
                  <c:v>-208569.13344502082</c:v>
                </c:pt>
                <c:pt idx="170">
                  <c:v>-219508.01424923571</c:v>
                </c:pt>
                <c:pt idx="171">
                  <c:v>-228724.46387026232</c:v>
                </c:pt>
                <c:pt idx="172">
                  <c:v>-235013.82518183268</c:v>
                </c:pt>
                <c:pt idx="173">
                  <c:v>-238145.7437554583</c:v>
                </c:pt>
                <c:pt idx="174">
                  <c:v>-238344.05951656942</c:v>
                </c:pt>
                <c:pt idx="175">
                  <c:v>-238344.05951656942</c:v>
                </c:pt>
                <c:pt idx="176">
                  <c:v>-238344.05951656942</c:v>
                </c:pt>
                <c:pt idx="177">
                  <c:v>-238344.05951656942</c:v>
                </c:pt>
                <c:pt idx="178">
                  <c:v>-238344.05951656942</c:v>
                </c:pt>
                <c:pt idx="179">
                  <c:v>-238344.05951656942</c:v>
                </c:pt>
                <c:pt idx="180">
                  <c:v>-238344.05951656942</c:v>
                </c:pt>
                <c:pt idx="181">
                  <c:v>-238344.05951656942</c:v>
                </c:pt>
                <c:pt idx="182">
                  <c:v>-238344.05951656942</c:v>
                </c:pt>
                <c:pt idx="183">
                  <c:v>-238344.05951656942</c:v>
                </c:pt>
                <c:pt idx="184">
                  <c:v>-238344.05951656942</c:v>
                </c:pt>
                <c:pt idx="185">
                  <c:v>-238344.05951656942</c:v>
                </c:pt>
                <c:pt idx="186">
                  <c:v>-238344.05951656942</c:v>
                </c:pt>
                <c:pt idx="187">
                  <c:v>-238344.05951656942</c:v>
                </c:pt>
                <c:pt idx="188">
                  <c:v>-238344.05951656942</c:v>
                </c:pt>
                <c:pt idx="189">
                  <c:v>-238344.05951656942</c:v>
                </c:pt>
                <c:pt idx="190">
                  <c:v>-238344.05951656942</c:v>
                </c:pt>
                <c:pt idx="191">
                  <c:v>-238344.05951656942</c:v>
                </c:pt>
                <c:pt idx="192">
                  <c:v>-238344.05951656942</c:v>
                </c:pt>
                <c:pt idx="193">
                  <c:v>-238344.05951656942</c:v>
                </c:pt>
                <c:pt idx="194">
                  <c:v>-238344.05951656942</c:v>
                </c:pt>
                <c:pt idx="195">
                  <c:v>-238344.05951656942</c:v>
                </c:pt>
                <c:pt idx="196">
                  <c:v>-238344.05951656942</c:v>
                </c:pt>
                <c:pt idx="197">
                  <c:v>-238344.05951656942</c:v>
                </c:pt>
                <c:pt idx="198">
                  <c:v>-238344.05951656942</c:v>
                </c:pt>
                <c:pt idx="199">
                  <c:v>-238344.05951656942</c:v>
                </c:pt>
                <c:pt idx="200">
                  <c:v>-238344.05951656942</c:v>
                </c:pt>
                <c:pt idx="201">
                  <c:v>-238344.05951656942</c:v>
                </c:pt>
                <c:pt idx="202">
                  <c:v>-238344.05951656942</c:v>
                </c:pt>
                <c:pt idx="203">
                  <c:v>-238844.84940877682</c:v>
                </c:pt>
                <c:pt idx="204">
                  <c:v>-248492.2578224137</c:v>
                </c:pt>
                <c:pt idx="205">
                  <c:v>-265328.73134196922</c:v>
                </c:pt>
                <c:pt idx="206">
                  <c:v>-284509.02256130509</c:v>
                </c:pt>
                <c:pt idx="207">
                  <c:v>-300724.96908964281</c:v>
                </c:pt>
                <c:pt idx="208">
                  <c:v>-310691.13813407876</c:v>
                </c:pt>
                <c:pt idx="209">
                  <c:v>-314056.13997294393</c:v>
                </c:pt>
                <c:pt idx="210">
                  <c:v>-314056.13997294393</c:v>
                </c:pt>
                <c:pt idx="211">
                  <c:v>-314056.13997294393</c:v>
                </c:pt>
                <c:pt idx="212">
                  <c:v>-314056.13997294393</c:v>
                </c:pt>
                <c:pt idx="213">
                  <c:v>-314056.13997294393</c:v>
                </c:pt>
                <c:pt idx="214">
                  <c:v>-314056.13997294393</c:v>
                </c:pt>
                <c:pt idx="215">
                  <c:v>-314056.13997294393</c:v>
                </c:pt>
                <c:pt idx="216">
                  <c:v>-314056.13997294393</c:v>
                </c:pt>
                <c:pt idx="217">
                  <c:v>-314056.13997294393</c:v>
                </c:pt>
                <c:pt idx="218">
                  <c:v>-314056.13997294393</c:v>
                </c:pt>
                <c:pt idx="219">
                  <c:v>-316124.4807270114</c:v>
                </c:pt>
                <c:pt idx="220">
                  <c:v>-320492.93702513271</c:v>
                </c:pt>
                <c:pt idx="221">
                  <c:v>-328915.71494241949</c:v>
                </c:pt>
                <c:pt idx="222">
                  <c:v>-339940.47114524199</c:v>
                </c:pt>
                <c:pt idx="223">
                  <c:v>-350939.7224786806</c:v>
                </c:pt>
                <c:pt idx="224">
                  <c:v>-361500.02357691433</c:v>
                </c:pt>
                <c:pt idx="225">
                  <c:v>-371635.69952122564</c:v>
                </c:pt>
                <c:pt idx="226">
                  <c:v>-380294.77140243188</c:v>
                </c:pt>
                <c:pt idx="227">
                  <c:v>-386743.97067158518</c:v>
                </c:pt>
                <c:pt idx="228">
                  <c:v>-389540.40528894629</c:v>
                </c:pt>
                <c:pt idx="229">
                  <c:v>-389540.40528894629</c:v>
                </c:pt>
                <c:pt idx="230">
                  <c:v>-389540.40528894629</c:v>
                </c:pt>
                <c:pt idx="231">
                  <c:v>-389540.40528894629</c:v>
                </c:pt>
                <c:pt idx="232">
                  <c:v>-389540.40528894629</c:v>
                </c:pt>
                <c:pt idx="233">
                  <c:v>-389540.40528894629</c:v>
                </c:pt>
                <c:pt idx="234">
                  <c:v>-389540.40528894629</c:v>
                </c:pt>
                <c:pt idx="235">
                  <c:v>-389540.40528894629</c:v>
                </c:pt>
                <c:pt idx="236">
                  <c:v>-389540.40528894629</c:v>
                </c:pt>
                <c:pt idx="237">
                  <c:v>-389540.40528894629</c:v>
                </c:pt>
                <c:pt idx="238">
                  <c:v>-389540.40528894629</c:v>
                </c:pt>
                <c:pt idx="239">
                  <c:v>-389540.40528894629</c:v>
                </c:pt>
                <c:pt idx="240">
                  <c:v>-389540.40528894629</c:v>
                </c:pt>
                <c:pt idx="241">
                  <c:v>-389540.40528894629</c:v>
                </c:pt>
                <c:pt idx="242">
                  <c:v>-389540.40528894629</c:v>
                </c:pt>
                <c:pt idx="243">
                  <c:v>-389540.40528894629</c:v>
                </c:pt>
                <c:pt idx="244">
                  <c:v>-389540.40528894629</c:v>
                </c:pt>
                <c:pt idx="245">
                  <c:v>-389540.40528894629</c:v>
                </c:pt>
                <c:pt idx="246">
                  <c:v>-389540.40528894629</c:v>
                </c:pt>
                <c:pt idx="247">
                  <c:v>-389540.40528894629</c:v>
                </c:pt>
                <c:pt idx="248">
                  <c:v>-389540.40528894629</c:v>
                </c:pt>
                <c:pt idx="249">
                  <c:v>-389540.40528894629</c:v>
                </c:pt>
                <c:pt idx="250">
                  <c:v>-389540.40528894629</c:v>
                </c:pt>
                <c:pt idx="251">
                  <c:v>-389540.40528894629</c:v>
                </c:pt>
                <c:pt idx="252">
                  <c:v>-389540.40528894629</c:v>
                </c:pt>
                <c:pt idx="253">
                  <c:v>-389540.40528894629</c:v>
                </c:pt>
                <c:pt idx="254">
                  <c:v>-389540.40528894629</c:v>
                </c:pt>
                <c:pt idx="255">
                  <c:v>-389540.40528894629</c:v>
                </c:pt>
                <c:pt idx="256">
                  <c:v>-389540.40528894629</c:v>
                </c:pt>
                <c:pt idx="257">
                  <c:v>-389540.40528894629</c:v>
                </c:pt>
                <c:pt idx="258">
                  <c:v>-389540.40528894629</c:v>
                </c:pt>
                <c:pt idx="259">
                  <c:v>-389540.40528894629</c:v>
                </c:pt>
                <c:pt idx="260">
                  <c:v>-389540.40528894629</c:v>
                </c:pt>
                <c:pt idx="261">
                  <c:v>-389540.40528894629</c:v>
                </c:pt>
                <c:pt idx="262">
                  <c:v>-389540.40528894629</c:v>
                </c:pt>
                <c:pt idx="263">
                  <c:v>-389540.40528894629</c:v>
                </c:pt>
                <c:pt idx="264">
                  <c:v>-389540.40528894629</c:v>
                </c:pt>
                <c:pt idx="265">
                  <c:v>-389540.40528894629</c:v>
                </c:pt>
                <c:pt idx="266">
                  <c:v>-389540.40528894629</c:v>
                </c:pt>
                <c:pt idx="267">
                  <c:v>-389540.40528894629</c:v>
                </c:pt>
                <c:pt idx="268">
                  <c:v>-389540.40528894629</c:v>
                </c:pt>
                <c:pt idx="269">
                  <c:v>-389540.40528894629</c:v>
                </c:pt>
                <c:pt idx="270">
                  <c:v>-389540.40528894629</c:v>
                </c:pt>
                <c:pt idx="271">
                  <c:v>-389540.40528894629</c:v>
                </c:pt>
                <c:pt idx="272">
                  <c:v>-389540.40528894629</c:v>
                </c:pt>
                <c:pt idx="273">
                  <c:v>-389540.40528894629</c:v>
                </c:pt>
                <c:pt idx="274">
                  <c:v>-389540.40528894629</c:v>
                </c:pt>
                <c:pt idx="275">
                  <c:v>-389540.40528894629</c:v>
                </c:pt>
                <c:pt idx="276">
                  <c:v>-389540.40528894629</c:v>
                </c:pt>
                <c:pt idx="277">
                  <c:v>-389540.40528894629</c:v>
                </c:pt>
                <c:pt idx="278">
                  <c:v>-389540.40528894629</c:v>
                </c:pt>
                <c:pt idx="279">
                  <c:v>-389540.40528894629</c:v>
                </c:pt>
                <c:pt idx="280">
                  <c:v>-389540.40528894629</c:v>
                </c:pt>
                <c:pt idx="281">
                  <c:v>-389540.40528894629</c:v>
                </c:pt>
                <c:pt idx="282">
                  <c:v>-389540.40528894629</c:v>
                </c:pt>
                <c:pt idx="283">
                  <c:v>-389540.40528894629</c:v>
                </c:pt>
                <c:pt idx="284">
                  <c:v>-389540.40528894629</c:v>
                </c:pt>
                <c:pt idx="285">
                  <c:v>-389540.40528894629</c:v>
                </c:pt>
                <c:pt idx="286">
                  <c:v>-389540.40528894629</c:v>
                </c:pt>
                <c:pt idx="287">
                  <c:v>-389540.40528894629</c:v>
                </c:pt>
                <c:pt idx="288">
                  <c:v>-389540.40528894629</c:v>
                </c:pt>
                <c:pt idx="289">
                  <c:v>-389540.40528894629</c:v>
                </c:pt>
                <c:pt idx="290">
                  <c:v>-389540.40528894629</c:v>
                </c:pt>
                <c:pt idx="291">
                  <c:v>-389540.40528894629</c:v>
                </c:pt>
                <c:pt idx="292">
                  <c:v>-389540.40528894629</c:v>
                </c:pt>
                <c:pt idx="293">
                  <c:v>-389540.40528894629</c:v>
                </c:pt>
                <c:pt idx="294">
                  <c:v>-389540.40528894629</c:v>
                </c:pt>
                <c:pt idx="295">
                  <c:v>-389540.40528894629</c:v>
                </c:pt>
                <c:pt idx="296">
                  <c:v>-389540.40528894629</c:v>
                </c:pt>
                <c:pt idx="297">
                  <c:v>-389540.40528894629</c:v>
                </c:pt>
                <c:pt idx="298">
                  <c:v>-389540.40528894629</c:v>
                </c:pt>
                <c:pt idx="299">
                  <c:v>-389540.40528894629</c:v>
                </c:pt>
                <c:pt idx="300">
                  <c:v>-389540.40528894629</c:v>
                </c:pt>
                <c:pt idx="301">
                  <c:v>-389540.40528894629</c:v>
                </c:pt>
                <c:pt idx="302">
                  <c:v>-389982.38330017612</c:v>
                </c:pt>
                <c:pt idx="303">
                  <c:v>-390827.67270777613</c:v>
                </c:pt>
                <c:pt idx="304">
                  <c:v>-390827.67270777613</c:v>
                </c:pt>
                <c:pt idx="305">
                  <c:v>-390827.67270777613</c:v>
                </c:pt>
                <c:pt idx="306">
                  <c:v>-390827.67270777613</c:v>
                </c:pt>
                <c:pt idx="307">
                  <c:v>-390827.67270777613</c:v>
                </c:pt>
                <c:pt idx="308">
                  <c:v>-390827.67270777613</c:v>
                </c:pt>
                <c:pt idx="309">
                  <c:v>-390827.67270777613</c:v>
                </c:pt>
                <c:pt idx="310">
                  <c:v>-390827.67270777613</c:v>
                </c:pt>
                <c:pt idx="311">
                  <c:v>-390827.67270777613</c:v>
                </c:pt>
                <c:pt idx="312">
                  <c:v>-401226.58835696126</c:v>
                </c:pt>
                <c:pt idx="313">
                  <c:v>-420406.87957629713</c:v>
                </c:pt>
                <c:pt idx="314">
                  <c:v>-436622.82610463485</c:v>
                </c:pt>
                <c:pt idx="315">
                  <c:v>-446588.9951490708</c:v>
                </c:pt>
                <c:pt idx="316">
                  <c:v>-449953.99698793597</c:v>
                </c:pt>
                <c:pt idx="317">
                  <c:v>-449953.99698793597</c:v>
                </c:pt>
                <c:pt idx="318">
                  <c:v>-449953.99698793597</c:v>
                </c:pt>
                <c:pt idx="319">
                  <c:v>-449953.99698793597</c:v>
                </c:pt>
                <c:pt idx="320">
                  <c:v>-449953.99698793597</c:v>
                </c:pt>
                <c:pt idx="321">
                  <c:v>-449953.99698793597</c:v>
                </c:pt>
                <c:pt idx="322">
                  <c:v>-449953.99698793597</c:v>
                </c:pt>
                <c:pt idx="323">
                  <c:v>-449953.99698793597</c:v>
                </c:pt>
                <c:pt idx="324">
                  <c:v>-449953.99698793597</c:v>
                </c:pt>
                <c:pt idx="325">
                  <c:v>-449953.99698793597</c:v>
                </c:pt>
                <c:pt idx="326">
                  <c:v>-449953.99698793597</c:v>
                </c:pt>
                <c:pt idx="327">
                  <c:v>-449953.99698793597</c:v>
                </c:pt>
                <c:pt idx="328">
                  <c:v>-449953.99698793597</c:v>
                </c:pt>
                <c:pt idx="329">
                  <c:v>-449953.99698793597</c:v>
                </c:pt>
                <c:pt idx="330">
                  <c:v>-449953.99698793597</c:v>
                </c:pt>
                <c:pt idx="331">
                  <c:v>-449953.99698793597</c:v>
                </c:pt>
                <c:pt idx="332">
                  <c:v>-449953.99698793597</c:v>
                </c:pt>
                <c:pt idx="333">
                  <c:v>-449953.99698793597</c:v>
                </c:pt>
                <c:pt idx="334">
                  <c:v>-449953.99698793597</c:v>
                </c:pt>
                <c:pt idx="335">
                  <c:v>-450328.49740509846</c:v>
                </c:pt>
                <c:pt idx="336">
                  <c:v>-450328.49740509846</c:v>
                </c:pt>
                <c:pt idx="337">
                  <c:v>-450328.49740509846</c:v>
                </c:pt>
                <c:pt idx="338">
                  <c:v>-450328.49740509846</c:v>
                </c:pt>
                <c:pt idx="339">
                  <c:v>-450328.49740509846</c:v>
                </c:pt>
                <c:pt idx="340">
                  <c:v>-450328.49740509846</c:v>
                </c:pt>
                <c:pt idx="341">
                  <c:v>-450328.49740509846</c:v>
                </c:pt>
                <c:pt idx="342">
                  <c:v>-450328.49740509846</c:v>
                </c:pt>
                <c:pt idx="343">
                  <c:v>-450328.49740509846</c:v>
                </c:pt>
                <c:pt idx="344">
                  <c:v>-450328.49740509846</c:v>
                </c:pt>
                <c:pt idx="345">
                  <c:v>-450328.49740509846</c:v>
                </c:pt>
                <c:pt idx="346">
                  <c:v>-450328.49740509846</c:v>
                </c:pt>
                <c:pt idx="347">
                  <c:v>-450328.49740509846</c:v>
                </c:pt>
                <c:pt idx="348">
                  <c:v>-450328.49740509846</c:v>
                </c:pt>
                <c:pt idx="349">
                  <c:v>-450328.49740509846</c:v>
                </c:pt>
                <c:pt idx="350">
                  <c:v>-450328.49740509846</c:v>
                </c:pt>
                <c:pt idx="351">
                  <c:v>-450328.49740509846</c:v>
                </c:pt>
                <c:pt idx="352">
                  <c:v>-450328.49740509846</c:v>
                </c:pt>
                <c:pt idx="353">
                  <c:v>-450328.49740509846</c:v>
                </c:pt>
                <c:pt idx="354">
                  <c:v>-450328.49740509846</c:v>
                </c:pt>
                <c:pt idx="355">
                  <c:v>-450328.49740509846</c:v>
                </c:pt>
                <c:pt idx="356">
                  <c:v>-450328.49740509846</c:v>
                </c:pt>
                <c:pt idx="357">
                  <c:v>-450328.49740509846</c:v>
                </c:pt>
                <c:pt idx="358">
                  <c:v>-450328.49740509846</c:v>
                </c:pt>
                <c:pt idx="359">
                  <c:v>-450328.49740509846</c:v>
                </c:pt>
                <c:pt idx="360">
                  <c:v>-450328.49740509846</c:v>
                </c:pt>
                <c:pt idx="361">
                  <c:v>-453651.40445814515</c:v>
                </c:pt>
                <c:pt idx="362">
                  <c:v>-464207.37962670036</c:v>
                </c:pt>
                <c:pt idx="363">
                  <c:v>-479978.09568519978</c:v>
                </c:pt>
                <c:pt idx="364">
                  <c:v>-496062.46883552999</c:v>
                </c:pt>
                <c:pt idx="365">
                  <c:v>-510365.20746649458</c:v>
                </c:pt>
                <c:pt idx="366">
                  <c:v>-522809.16680849041</c:v>
                </c:pt>
                <c:pt idx="367">
                  <c:v>-529718.1421433842</c:v>
                </c:pt>
                <c:pt idx="368">
                  <c:v>-529718.1421433842</c:v>
                </c:pt>
                <c:pt idx="369">
                  <c:v>-529718.1421433842</c:v>
                </c:pt>
                <c:pt idx="370">
                  <c:v>-529718.1421433842</c:v>
                </c:pt>
                <c:pt idx="371">
                  <c:v>-529718.1421433842</c:v>
                </c:pt>
                <c:pt idx="372">
                  <c:v>-529718.1421433842</c:v>
                </c:pt>
                <c:pt idx="373">
                  <c:v>-529718.1421433842</c:v>
                </c:pt>
                <c:pt idx="374">
                  <c:v>-529718.1421433842</c:v>
                </c:pt>
                <c:pt idx="375">
                  <c:v>-529718.1421433842</c:v>
                </c:pt>
                <c:pt idx="376">
                  <c:v>-529718.1421433842</c:v>
                </c:pt>
                <c:pt idx="377">
                  <c:v>-529718.1421433842</c:v>
                </c:pt>
                <c:pt idx="378">
                  <c:v>-529718.1421433842</c:v>
                </c:pt>
                <c:pt idx="379">
                  <c:v>-529718.1421433842</c:v>
                </c:pt>
                <c:pt idx="380">
                  <c:v>-531162.24759462976</c:v>
                </c:pt>
                <c:pt idx="381">
                  <c:v>-537760.77652774274</c:v>
                </c:pt>
                <c:pt idx="382">
                  <c:v>-550944.27526269923</c:v>
                </c:pt>
                <c:pt idx="383">
                  <c:v>-566198.55355736613</c:v>
                </c:pt>
                <c:pt idx="384">
                  <c:v>-579633.46054809564</c:v>
                </c:pt>
                <c:pt idx="385">
                  <c:v>-591176.9536325864</c:v>
                </c:pt>
                <c:pt idx="386">
                  <c:v>-600870.24700383411</c:v>
                </c:pt>
                <c:pt idx="387">
                  <c:v>-606898.99991875654</c:v>
                </c:pt>
                <c:pt idx="388">
                  <c:v>-610194.19057060836</c:v>
                </c:pt>
                <c:pt idx="389">
                  <c:v>-612487.82841855462</c:v>
                </c:pt>
                <c:pt idx="390">
                  <c:v>-613955.41444517253</c:v>
                </c:pt>
                <c:pt idx="391">
                  <c:v>-614837.87691109348</c:v>
                </c:pt>
                <c:pt idx="392">
                  <c:v>-615502.40138216014</c:v>
                </c:pt>
                <c:pt idx="393">
                  <c:v>-616171.13613343693</c:v>
                </c:pt>
                <c:pt idx="394">
                  <c:v>-616614.07995988626</c:v>
                </c:pt>
                <c:pt idx="395">
                  <c:v>-616711.71680950141</c:v>
                </c:pt>
                <c:pt idx="396">
                  <c:v>-616711.71680950141</c:v>
                </c:pt>
                <c:pt idx="397">
                  <c:v>-616711.71680950141</c:v>
                </c:pt>
                <c:pt idx="398">
                  <c:v>-616711.71680950141</c:v>
                </c:pt>
                <c:pt idx="399">
                  <c:v>-616711.71680950141</c:v>
                </c:pt>
                <c:pt idx="400">
                  <c:v>-616711.71680950141</c:v>
                </c:pt>
                <c:pt idx="401">
                  <c:v>-616711.71680950141</c:v>
                </c:pt>
                <c:pt idx="402">
                  <c:v>-616711.71680950141</c:v>
                </c:pt>
                <c:pt idx="403">
                  <c:v>-616711.71680950141</c:v>
                </c:pt>
                <c:pt idx="404">
                  <c:v>-616711.71680950141</c:v>
                </c:pt>
                <c:pt idx="405">
                  <c:v>-616711.71680950141</c:v>
                </c:pt>
                <c:pt idx="406">
                  <c:v>-616711.71680950141</c:v>
                </c:pt>
                <c:pt idx="407">
                  <c:v>-616711.71680950141</c:v>
                </c:pt>
                <c:pt idx="408">
                  <c:v>-616711.71680950141</c:v>
                </c:pt>
                <c:pt idx="409">
                  <c:v>-616711.71680950141</c:v>
                </c:pt>
                <c:pt idx="410">
                  <c:v>-616711.71680950141</c:v>
                </c:pt>
                <c:pt idx="411">
                  <c:v>-616711.71680950141</c:v>
                </c:pt>
                <c:pt idx="412">
                  <c:v>-616711.71680950141</c:v>
                </c:pt>
                <c:pt idx="413">
                  <c:v>-616711.71680950141</c:v>
                </c:pt>
                <c:pt idx="414">
                  <c:v>-616711.71680950141</c:v>
                </c:pt>
                <c:pt idx="415">
                  <c:v>-616711.71680950141</c:v>
                </c:pt>
                <c:pt idx="416">
                  <c:v>-616711.71680950141</c:v>
                </c:pt>
                <c:pt idx="417">
                  <c:v>-616711.71680950141</c:v>
                </c:pt>
                <c:pt idx="418">
                  <c:v>-616711.71680950141</c:v>
                </c:pt>
                <c:pt idx="419">
                  <c:v>-616711.71680950141</c:v>
                </c:pt>
                <c:pt idx="420">
                  <c:v>-616711.71680950141</c:v>
                </c:pt>
                <c:pt idx="421">
                  <c:v>-616711.71680950141</c:v>
                </c:pt>
                <c:pt idx="422">
                  <c:v>-616711.71680950141</c:v>
                </c:pt>
                <c:pt idx="423">
                  <c:v>-616711.71680950141</c:v>
                </c:pt>
                <c:pt idx="424">
                  <c:v>-616711.71680950141</c:v>
                </c:pt>
                <c:pt idx="425">
                  <c:v>-616711.71680950141</c:v>
                </c:pt>
                <c:pt idx="426">
                  <c:v>-616711.71680950141</c:v>
                </c:pt>
                <c:pt idx="427">
                  <c:v>-616711.71680950141</c:v>
                </c:pt>
                <c:pt idx="428">
                  <c:v>-616711.71680950141</c:v>
                </c:pt>
                <c:pt idx="429">
                  <c:v>-616711.71680950141</c:v>
                </c:pt>
                <c:pt idx="430">
                  <c:v>-616711.71680950141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9A-4648-AA0F-958E060656E1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WLTC_class_3!$AF$598:$AF$1030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131.04764150270063</c:v>
                </c:pt>
                <c:pt idx="12">
                  <c:v>554.39574448235919</c:v>
                </c:pt>
                <c:pt idx="13">
                  <c:v>2160.1684320675445</c:v>
                </c:pt>
                <c:pt idx="14">
                  <c:v>6116.8190776784713</c:v>
                </c:pt>
                <c:pt idx="15">
                  <c:v>13076.971699675461</c:v>
                </c:pt>
                <c:pt idx="16">
                  <c:v>23320.331896884491</c:v>
                </c:pt>
                <c:pt idx="17">
                  <c:v>35957.720182500081</c:v>
                </c:pt>
                <c:pt idx="18">
                  <c:v>49405.509629658402</c:v>
                </c:pt>
                <c:pt idx="19">
                  <c:v>63424.253824049141</c:v>
                </c:pt>
                <c:pt idx="20">
                  <c:v>78870.830311075682</c:v>
                </c:pt>
                <c:pt idx="21">
                  <c:v>95234.046137999088</c:v>
                </c:pt>
                <c:pt idx="22">
                  <c:v>108874.22426270031</c:v>
                </c:pt>
                <c:pt idx="23">
                  <c:v>116968.31279953942</c:v>
                </c:pt>
                <c:pt idx="24">
                  <c:v>120910.79199686498</c:v>
                </c:pt>
                <c:pt idx="25">
                  <c:v>123819.9245633954</c:v>
                </c:pt>
                <c:pt idx="26">
                  <c:v>126717.37980119232</c:v>
                </c:pt>
                <c:pt idx="27">
                  <c:v>128991.87515515767</c:v>
                </c:pt>
                <c:pt idx="28">
                  <c:v>130035.80094982195</c:v>
                </c:pt>
                <c:pt idx="29">
                  <c:v>130035.80094982195</c:v>
                </c:pt>
                <c:pt idx="30">
                  <c:v>130035.80094982195</c:v>
                </c:pt>
                <c:pt idx="31">
                  <c:v>130311.57827884278</c:v>
                </c:pt>
                <c:pt idx="32">
                  <c:v>132217.57046044833</c:v>
                </c:pt>
                <c:pt idx="33">
                  <c:v>135400.61317290587</c:v>
                </c:pt>
                <c:pt idx="34">
                  <c:v>139899.50413475846</c:v>
                </c:pt>
                <c:pt idx="35">
                  <c:v>145236.60045081578</c:v>
                </c:pt>
                <c:pt idx="36">
                  <c:v>150106.24339193947</c:v>
                </c:pt>
                <c:pt idx="37">
                  <c:v>153878.5010043623</c:v>
                </c:pt>
                <c:pt idx="38">
                  <c:v>157078.42065382219</c:v>
                </c:pt>
                <c:pt idx="39">
                  <c:v>160469.11962426972</c:v>
                </c:pt>
                <c:pt idx="40">
                  <c:v>165019.49532307615</c:v>
                </c:pt>
                <c:pt idx="41">
                  <c:v>171403.72410941077</c:v>
                </c:pt>
                <c:pt idx="42">
                  <c:v>179166.1651199513</c:v>
                </c:pt>
                <c:pt idx="43">
                  <c:v>188003.75477856045</c:v>
                </c:pt>
                <c:pt idx="44">
                  <c:v>197387.56647518679</c:v>
                </c:pt>
                <c:pt idx="45">
                  <c:v>206240.65475328494</c:v>
                </c:pt>
                <c:pt idx="46">
                  <c:v>213368.3154366597</c:v>
                </c:pt>
                <c:pt idx="47">
                  <c:v>218379.17816878739</c:v>
                </c:pt>
                <c:pt idx="48">
                  <c:v>222290.98611696446</c:v>
                </c:pt>
                <c:pt idx="49">
                  <c:v>225749.8372087731</c:v>
                </c:pt>
                <c:pt idx="50">
                  <c:v>229182.13364515614</c:v>
                </c:pt>
                <c:pt idx="51">
                  <c:v>234128.2742668025</c:v>
                </c:pt>
                <c:pt idx="52">
                  <c:v>242018.34763999944</c:v>
                </c:pt>
                <c:pt idx="53">
                  <c:v>251072.27961821412</c:v>
                </c:pt>
                <c:pt idx="54">
                  <c:v>258281.733094703</c:v>
                </c:pt>
                <c:pt idx="55">
                  <c:v>264401.79033235851</c:v>
                </c:pt>
                <c:pt idx="56">
                  <c:v>270827.95703331346</c:v>
                </c:pt>
                <c:pt idx="57">
                  <c:v>277330.70362190949</c:v>
                </c:pt>
                <c:pt idx="58">
                  <c:v>283440.37207052903</c:v>
                </c:pt>
                <c:pt idx="59">
                  <c:v>288407.31700223463</c:v>
                </c:pt>
                <c:pt idx="60">
                  <c:v>291002.00255695562</c:v>
                </c:pt>
                <c:pt idx="61">
                  <c:v>291002.00255695562</c:v>
                </c:pt>
                <c:pt idx="62">
                  <c:v>291002.00255695562</c:v>
                </c:pt>
                <c:pt idx="63">
                  <c:v>291002.00255695562</c:v>
                </c:pt>
                <c:pt idx="64">
                  <c:v>291002.00255695562</c:v>
                </c:pt>
                <c:pt idx="65">
                  <c:v>291002.00255695562</c:v>
                </c:pt>
                <c:pt idx="66">
                  <c:v>291002.00255695562</c:v>
                </c:pt>
                <c:pt idx="67">
                  <c:v>291002.00255695562</c:v>
                </c:pt>
                <c:pt idx="68">
                  <c:v>291002.00255695562</c:v>
                </c:pt>
                <c:pt idx="69">
                  <c:v>291002.00255695562</c:v>
                </c:pt>
                <c:pt idx="70">
                  <c:v>291002.00255695562</c:v>
                </c:pt>
                <c:pt idx="71">
                  <c:v>291002.00255695562</c:v>
                </c:pt>
                <c:pt idx="72">
                  <c:v>291002.00255695562</c:v>
                </c:pt>
                <c:pt idx="73">
                  <c:v>291002.00255695562</c:v>
                </c:pt>
                <c:pt idx="74">
                  <c:v>291002.00255695562</c:v>
                </c:pt>
                <c:pt idx="75">
                  <c:v>291251.60346251115</c:v>
                </c:pt>
                <c:pt idx="76">
                  <c:v>292861.35598755814</c:v>
                </c:pt>
                <c:pt idx="77">
                  <c:v>297283.86474936368</c:v>
                </c:pt>
                <c:pt idx="78">
                  <c:v>305451.40710651065</c:v>
                </c:pt>
                <c:pt idx="79">
                  <c:v>315281.76013598719</c:v>
                </c:pt>
                <c:pt idx="80">
                  <c:v>326997.05229833286</c:v>
                </c:pt>
                <c:pt idx="81">
                  <c:v>336762.90609586373</c:v>
                </c:pt>
                <c:pt idx="82">
                  <c:v>344373.25532603345</c:v>
                </c:pt>
                <c:pt idx="83">
                  <c:v>352492.30199825566</c:v>
                </c:pt>
                <c:pt idx="84">
                  <c:v>361130.50837086368</c:v>
                </c:pt>
                <c:pt idx="85">
                  <c:v>367478.70188938221</c:v>
                </c:pt>
                <c:pt idx="86">
                  <c:v>370877.75575150142</c:v>
                </c:pt>
                <c:pt idx="87">
                  <c:v>371278.16602796625</c:v>
                </c:pt>
                <c:pt idx="88">
                  <c:v>371278.16602796625</c:v>
                </c:pt>
                <c:pt idx="89">
                  <c:v>371278.16602796625</c:v>
                </c:pt>
                <c:pt idx="90">
                  <c:v>371278.16602796625</c:v>
                </c:pt>
                <c:pt idx="91">
                  <c:v>371278.16602796625</c:v>
                </c:pt>
                <c:pt idx="92">
                  <c:v>371278.16602796625</c:v>
                </c:pt>
                <c:pt idx="93">
                  <c:v>371278.16602796625</c:v>
                </c:pt>
                <c:pt idx="94">
                  <c:v>371278.16602796625</c:v>
                </c:pt>
                <c:pt idx="95">
                  <c:v>374071.64560013736</c:v>
                </c:pt>
                <c:pt idx="96">
                  <c:v>379541.55434810405</c:v>
                </c:pt>
                <c:pt idx="97">
                  <c:v>385316.67344531516</c:v>
                </c:pt>
                <c:pt idx="98">
                  <c:v>391498.88616125949</c:v>
                </c:pt>
                <c:pt idx="99">
                  <c:v>398206.73625760578</c:v>
                </c:pt>
                <c:pt idx="100">
                  <c:v>403016.6272773089</c:v>
                </c:pt>
                <c:pt idx="101">
                  <c:v>405756.8863263469</c:v>
                </c:pt>
                <c:pt idx="102">
                  <c:v>408648.5348419121</c:v>
                </c:pt>
                <c:pt idx="103">
                  <c:v>412545.42931057018</c:v>
                </c:pt>
                <c:pt idx="104">
                  <c:v>416304.36072790035</c:v>
                </c:pt>
                <c:pt idx="105">
                  <c:v>417793.23546350346</c:v>
                </c:pt>
                <c:pt idx="106">
                  <c:v>417793.23546350346</c:v>
                </c:pt>
                <c:pt idx="107">
                  <c:v>417793.23546350346</c:v>
                </c:pt>
                <c:pt idx="108">
                  <c:v>417793.23546350346</c:v>
                </c:pt>
                <c:pt idx="109">
                  <c:v>417793.23546350346</c:v>
                </c:pt>
                <c:pt idx="110">
                  <c:v>417793.23546350346</c:v>
                </c:pt>
                <c:pt idx="111">
                  <c:v>418136.75866169296</c:v>
                </c:pt>
                <c:pt idx="112">
                  <c:v>418997.46430338855</c:v>
                </c:pt>
                <c:pt idx="113">
                  <c:v>419945.26485249156</c:v>
                </c:pt>
                <c:pt idx="114">
                  <c:v>420020.68996253167</c:v>
                </c:pt>
                <c:pt idx="115">
                  <c:v>420020.68996253167</c:v>
                </c:pt>
                <c:pt idx="116">
                  <c:v>420020.68996253167</c:v>
                </c:pt>
                <c:pt idx="117">
                  <c:v>420020.68996253167</c:v>
                </c:pt>
                <c:pt idx="118">
                  <c:v>420020.68996253167</c:v>
                </c:pt>
                <c:pt idx="119">
                  <c:v>420767.97605327243</c:v>
                </c:pt>
                <c:pt idx="120">
                  <c:v>424167.85672384466</c:v>
                </c:pt>
                <c:pt idx="121">
                  <c:v>430582.48041505204</c:v>
                </c:pt>
                <c:pt idx="122">
                  <c:v>435736.33292611013</c:v>
                </c:pt>
                <c:pt idx="123">
                  <c:v>436910.10439629987</c:v>
                </c:pt>
                <c:pt idx="124">
                  <c:v>436910.10439629987</c:v>
                </c:pt>
                <c:pt idx="125">
                  <c:v>436910.10439629987</c:v>
                </c:pt>
                <c:pt idx="126">
                  <c:v>436910.10439629987</c:v>
                </c:pt>
                <c:pt idx="127">
                  <c:v>436910.10439629987</c:v>
                </c:pt>
                <c:pt idx="128">
                  <c:v>437956.00159815169</c:v>
                </c:pt>
                <c:pt idx="129">
                  <c:v>440710.46920798003</c:v>
                </c:pt>
                <c:pt idx="130">
                  <c:v>445112.80942032574</c:v>
                </c:pt>
                <c:pt idx="131">
                  <c:v>449531.79867158324</c:v>
                </c:pt>
                <c:pt idx="132">
                  <c:v>453960.26930116786</c:v>
                </c:pt>
                <c:pt idx="133">
                  <c:v>458259.60658279766</c:v>
                </c:pt>
                <c:pt idx="134">
                  <c:v>463562.59623464954</c:v>
                </c:pt>
                <c:pt idx="135">
                  <c:v>471468.21605154977</c:v>
                </c:pt>
                <c:pt idx="136">
                  <c:v>483274.2655509559</c:v>
                </c:pt>
                <c:pt idx="137">
                  <c:v>496715.69493053184</c:v>
                </c:pt>
                <c:pt idx="138">
                  <c:v>507496.28963290062</c:v>
                </c:pt>
                <c:pt idx="139">
                  <c:v>516384.90021608514</c:v>
                </c:pt>
                <c:pt idx="140">
                  <c:v>522017.60437098885</c:v>
                </c:pt>
                <c:pt idx="141">
                  <c:v>525444.56263133592</c:v>
                </c:pt>
                <c:pt idx="142">
                  <c:v>528709.77697786374</c:v>
                </c:pt>
                <c:pt idx="143">
                  <c:v>532174.16455861228</c:v>
                </c:pt>
                <c:pt idx="144">
                  <c:v>535839.50696511602</c:v>
                </c:pt>
                <c:pt idx="145">
                  <c:v>539898.169855032</c:v>
                </c:pt>
                <c:pt idx="146">
                  <c:v>544549.02047013387</c:v>
                </c:pt>
                <c:pt idx="147">
                  <c:v>549110.93479200266</c:v>
                </c:pt>
                <c:pt idx="148">
                  <c:v>552805.76173706434</c:v>
                </c:pt>
                <c:pt idx="149">
                  <c:v>558159.78440390457</c:v>
                </c:pt>
                <c:pt idx="150">
                  <c:v>565597.103923994</c:v>
                </c:pt>
                <c:pt idx="151">
                  <c:v>572501.94254252245</c:v>
                </c:pt>
                <c:pt idx="152">
                  <c:v>577611.06598577672</c:v>
                </c:pt>
                <c:pt idx="153">
                  <c:v>581363.23005360854</c:v>
                </c:pt>
                <c:pt idx="154">
                  <c:v>584932.17667335877</c:v>
                </c:pt>
                <c:pt idx="155">
                  <c:v>588501.12329310901</c:v>
                </c:pt>
                <c:pt idx="156">
                  <c:v>592871.05935674836</c:v>
                </c:pt>
                <c:pt idx="157">
                  <c:v>598491.8846798538</c:v>
                </c:pt>
                <c:pt idx="158">
                  <c:v>605040.85481258505</c:v>
                </c:pt>
                <c:pt idx="159">
                  <c:v>611129.88376081293</c:v>
                </c:pt>
                <c:pt idx="160">
                  <c:v>615639.83011963079</c:v>
                </c:pt>
                <c:pt idx="161">
                  <c:v>619117.07971918932</c:v>
                </c:pt>
                <c:pt idx="162">
                  <c:v>621756.86030378402</c:v>
                </c:pt>
                <c:pt idx="163">
                  <c:v>622920.49517976725</c:v>
                </c:pt>
                <c:pt idx="164">
                  <c:v>623013.55907345819</c:v>
                </c:pt>
                <c:pt idx="165">
                  <c:v>623013.55907345819</c:v>
                </c:pt>
                <c:pt idx="166">
                  <c:v>623013.55907345819</c:v>
                </c:pt>
                <c:pt idx="167">
                  <c:v>623013.55907345819</c:v>
                </c:pt>
                <c:pt idx="168">
                  <c:v>623013.55907345819</c:v>
                </c:pt>
                <c:pt idx="169">
                  <c:v>623013.55907345819</c:v>
                </c:pt>
                <c:pt idx="170">
                  <c:v>623013.55907345819</c:v>
                </c:pt>
                <c:pt idx="171">
                  <c:v>623013.55907345819</c:v>
                </c:pt>
                <c:pt idx="172">
                  <c:v>623013.55907345819</c:v>
                </c:pt>
                <c:pt idx="173">
                  <c:v>623013.55907345819</c:v>
                </c:pt>
                <c:pt idx="174">
                  <c:v>623013.55907345819</c:v>
                </c:pt>
                <c:pt idx="175">
                  <c:v>625724.85047699395</c:v>
                </c:pt>
                <c:pt idx="176">
                  <c:v>630658.05488687044</c:v>
                </c:pt>
                <c:pt idx="177">
                  <c:v>636651.44852472004</c:v>
                </c:pt>
                <c:pt idx="178">
                  <c:v>643810.39802789036</c:v>
                </c:pt>
                <c:pt idx="179">
                  <c:v>653313.74357716448</c:v>
                </c:pt>
                <c:pt idx="180">
                  <c:v>667075.677621815</c:v>
                </c:pt>
                <c:pt idx="181">
                  <c:v>683506.85859404854</c:v>
                </c:pt>
                <c:pt idx="182">
                  <c:v>701253.46359819325</c:v>
                </c:pt>
                <c:pt idx="183">
                  <c:v>718302.31597979891</c:v>
                </c:pt>
                <c:pt idx="184">
                  <c:v>734295.27480578388</c:v>
                </c:pt>
                <c:pt idx="185">
                  <c:v>752061.40276503214</c:v>
                </c:pt>
                <c:pt idx="186">
                  <c:v>768472.09565752139</c:v>
                </c:pt>
                <c:pt idx="187">
                  <c:v>782446.75582636439</c:v>
                </c:pt>
                <c:pt idx="188">
                  <c:v>795808.26772123529</c:v>
                </c:pt>
                <c:pt idx="189">
                  <c:v>808465.80664086714</c:v>
                </c:pt>
                <c:pt idx="190">
                  <c:v>819740.96119811735</c:v>
                </c:pt>
                <c:pt idx="191">
                  <c:v>829747.98263404262</c:v>
                </c:pt>
                <c:pt idx="192">
                  <c:v>838632.01464614319</c:v>
                </c:pt>
                <c:pt idx="193">
                  <c:v>846584.99184285931</c:v>
                </c:pt>
                <c:pt idx="194">
                  <c:v>854341.20689767972</c:v>
                </c:pt>
                <c:pt idx="195">
                  <c:v>863247.48666064267</c:v>
                </c:pt>
                <c:pt idx="196">
                  <c:v>872590.09589401295</c:v>
                </c:pt>
                <c:pt idx="197">
                  <c:v>880433.72974699875</c:v>
                </c:pt>
                <c:pt idx="198">
                  <c:v>886945.59421908855</c:v>
                </c:pt>
                <c:pt idx="199">
                  <c:v>893457.45869117836</c:v>
                </c:pt>
                <c:pt idx="200">
                  <c:v>900803.3612566716</c:v>
                </c:pt>
                <c:pt idx="201">
                  <c:v>908759.21557286661</c:v>
                </c:pt>
                <c:pt idx="202">
                  <c:v>914866.8864314314</c:v>
                </c:pt>
                <c:pt idx="203">
                  <c:v>914866.8864314314</c:v>
                </c:pt>
                <c:pt idx="204">
                  <c:v>914866.8864314314</c:v>
                </c:pt>
                <c:pt idx="205">
                  <c:v>914866.8864314314</c:v>
                </c:pt>
                <c:pt idx="206">
                  <c:v>914866.8864314314</c:v>
                </c:pt>
                <c:pt idx="207">
                  <c:v>914866.8864314314</c:v>
                </c:pt>
                <c:pt idx="208">
                  <c:v>914866.8864314314</c:v>
                </c:pt>
                <c:pt idx="209">
                  <c:v>914866.8864314314</c:v>
                </c:pt>
                <c:pt idx="210">
                  <c:v>915828.25092324871</c:v>
                </c:pt>
                <c:pt idx="211">
                  <c:v>919695.03047599352</c:v>
                </c:pt>
                <c:pt idx="212">
                  <c:v>928385.04762732587</c:v>
                </c:pt>
                <c:pt idx="213">
                  <c:v>943110.13992914336</c:v>
                </c:pt>
                <c:pt idx="214">
                  <c:v>960058.9068953353</c:v>
                </c:pt>
                <c:pt idx="215">
                  <c:v>973128.36236974143</c:v>
                </c:pt>
                <c:pt idx="216">
                  <c:v>980713.42693884054</c:v>
                </c:pt>
                <c:pt idx="217">
                  <c:v>984405.42393022752</c:v>
                </c:pt>
                <c:pt idx="218">
                  <c:v>984762.99710776296</c:v>
                </c:pt>
                <c:pt idx="219">
                  <c:v>984762.99710776296</c:v>
                </c:pt>
                <c:pt idx="220">
                  <c:v>984762.99710776296</c:v>
                </c:pt>
                <c:pt idx="221">
                  <c:v>984762.99710776296</c:v>
                </c:pt>
                <c:pt idx="222">
                  <c:v>984762.99710776296</c:v>
                </c:pt>
                <c:pt idx="223">
                  <c:v>984762.99710776296</c:v>
                </c:pt>
                <c:pt idx="224">
                  <c:v>984762.99710776296</c:v>
                </c:pt>
                <c:pt idx="225">
                  <c:v>984762.99710776296</c:v>
                </c:pt>
                <c:pt idx="226">
                  <c:v>984762.99710776296</c:v>
                </c:pt>
                <c:pt idx="227">
                  <c:v>984762.99710776296</c:v>
                </c:pt>
                <c:pt idx="228">
                  <c:v>984762.99710776296</c:v>
                </c:pt>
                <c:pt idx="229">
                  <c:v>985569.47971793846</c:v>
                </c:pt>
                <c:pt idx="230">
                  <c:v>989715.75343391066</c:v>
                </c:pt>
                <c:pt idx="231">
                  <c:v>996810.01845399197</c:v>
                </c:pt>
                <c:pt idx="232">
                  <c:v>1004770.0168752809</c:v>
                </c:pt>
                <c:pt idx="233">
                  <c:v>1013201.6496063088</c:v>
                </c:pt>
                <c:pt idx="234">
                  <c:v>1021423.5248328785</c:v>
                </c:pt>
                <c:pt idx="235">
                  <c:v>1029193.8573302454</c:v>
                </c:pt>
                <c:pt idx="236">
                  <c:v>1037228.3031309545</c:v>
                </c:pt>
                <c:pt idx="237">
                  <c:v>1045323.8204316006</c:v>
                </c:pt>
                <c:pt idx="238">
                  <c:v>1054683.2156869757</c:v>
                </c:pt>
                <c:pt idx="239">
                  <c:v>1066118.3649010153</c:v>
                </c:pt>
                <c:pt idx="240">
                  <c:v>1078024.9974016326</c:v>
                </c:pt>
                <c:pt idx="241">
                  <c:v>1088366.1812777508</c:v>
                </c:pt>
                <c:pt idx="242">
                  <c:v>1095535.1327049581</c:v>
                </c:pt>
                <c:pt idx="243">
                  <c:v>1101008.084849047</c:v>
                </c:pt>
                <c:pt idx="244">
                  <c:v>1106768.3591852614</c:v>
                </c:pt>
                <c:pt idx="245">
                  <c:v>1112634.7043235903</c:v>
                </c:pt>
                <c:pt idx="246">
                  <c:v>1118177.3474416675</c:v>
                </c:pt>
                <c:pt idx="247">
                  <c:v>1124205.2214498636</c:v>
                </c:pt>
                <c:pt idx="248">
                  <c:v>1131416.2761066428</c:v>
                </c:pt>
                <c:pt idx="249">
                  <c:v>1138812.8114993209</c:v>
                </c:pt>
                <c:pt idx="250">
                  <c:v>1146137.977269449</c:v>
                </c:pt>
                <c:pt idx="251">
                  <c:v>1154734.6683688879</c:v>
                </c:pt>
                <c:pt idx="252">
                  <c:v>1164514.4046459652</c:v>
                </c:pt>
                <c:pt idx="253">
                  <c:v>1173674.6318586331</c:v>
                </c:pt>
                <c:pt idx="254">
                  <c:v>1180918.8938516488</c:v>
                </c:pt>
                <c:pt idx="255">
                  <c:v>1186811.5732335302</c:v>
                </c:pt>
                <c:pt idx="256">
                  <c:v>1192504.3103950175</c:v>
                </c:pt>
                <c:pt idx="257">
                  <c:v>1198944.5317910034</c:v>
                </c:pt>
                <c:pt idx="258">
                  <c:v>1207395.6178570774</c:v>
                </c:pt>
                <c:pt idx="259">
                  <c:v>1218266.9664871739</c:v>
                </c:pt>
                <c:pt idx="260">
                  <c:v>1229518.6381903305</c:v>
                </c:pt>
                <c:pt idx="261">
                  <c:v>1239019.9598000499</c:v>
                </c:pt>
                <c:pt idx="262">
                  <c:v>1247646.0601714158</c:v>
                </c:pt>
                <c:pt idx="263">
                  <c:v>1256412.1719349369</c:v>
                </c:pt>
                <c:pt idx="264">
                  <c:v>1264798.1846182125</c:v>
                </c:pt>
                <c:pt idx="265">
                  <c:v>1271963.575009373</c:v>
                </c:pt>
                <c:pt idx="266">
                  <c:v>1278361.1810839195</c:v>
                </c:pt>
                <c:pt idx="267">
                  <c:v>1287148.8614048504</c:v>
                </c:pt>
                <c:pt idx="268">
                  <c:v>1299384.9725274378</c:v>
                </c:pt>
                <c:pt idx="269">
                  <c:v>1312002.6692490519</c:v>
                </c:pt>
                <c:pt idx="270">
                  <c:v>1322980.0694990971</c:v>
                </c:pt>
                <c:pt idx="271">
                  <c:v>1335239.9185100279</c:v>
                </c:pt>
                <c:pt idx="272">
                  <c:v>1352764.0513489216</c:v>
                </c:pt>
                <c:pt idx="273">
                  <c:v>1370561.2931089813</c:v>
                </c:pt>
                <c:pt idx="274">
                  <c:v>1383412.1683284987</c:v>
                </c:pt>
                <c:pt idx="275">
                  <c:v>1394604.2972454913</c:v>
                </c:pt>
                <c:pt idx="276">
                  <c:v>1408097.5572533209</c:v>
                </c:pt>
                <c:pt idx="277">
                  <c:v>1424447.002757573</c:v>
                </c:pt>
                <c:pt idx="278">
                  <c:v>1439406.104818684</c:v>
                </c:pt>
                <c:pt idx="279">
                  <c:v>1449802.8964972163</c:v>
                </c:pt>
                <c:pt idx="280">
                  <c:v>1457316.4642366152</c:v>
                </c:pt>
                <c:pt idx="281">
                  <c:v>1463810.2072413692</c:v>
                </c:pt>
                <c:pt idx="282">
                  <c:v>1469899.684753427</c:v>
                </c:pt>
                <c:pt idx="283">
                  <c:v>1475276.3836373116</c:v>
                </c:pt>
                <c:pt idx="284">
                  <c:v>1478977.5511710234</c:v>
                </c:pt>
                <c:pt idx="285">
                  <c:v>1480675.4797805464</c:v>
                </c:pt>
                <c:pt idx="286">
                  <c:v>1480683.3979111365</c:v>
                </c:pt>
                <c:pt idx="287">
                  <c:v>1481404.2302986528</c:v>
                </c:pt>
                <c:pt idx="288">
                  <c:v>1484927.000092786</c:v>
                </c:pt>
                <c:pt idx="289">
                  <c:v>1490994.9980962581</c:v>
                </c:pt>
                <c:pt idx="290">
                  <c:v>1495321.0979515822</c:v>
                </c:pt>
                <c:pt idx="291">
                  <c:v>1496607.5682326297</c:v>
                </c:pt>
                <c:pt idx="292">
                  <c:v>1500582.8017344815</c:v>
                </c:pt>
                <c:pt idx="293">
                  <c:v>1507378.251285716</c:v>
                </c:pt>
                <c:pt idx="294">
                  <c:v>1514455.7224418889</c:v>
                </c:pt>
                <c:pt idx="295">
                  <c:v>1522402.133877648</c:v>
                </c:pt>
                <c:pt idx="296">
                  <c:v>1530701.1494204758</c:v>
                </c:pt>
                <c:pt idx="297">
                  <c:v>1538478.1717687703</c:v>
                </c:pt>
                <c:pt idx="298">
                  <c:v>1545138.2537265068</c:v>
                </c:pt>
                <c:pt idx="299">
                  <c:v>1550335.7095934327</c:v>
                </c:pt>
                <c:pt idx="300">
                  <c:v>1553763.1395477103</c:v>
                </c:pt>
                <c:pt idx="301">
                  <c:v>1555108.2023884531</c:v>
                </c:pt>
                <c:pt idx="302">
                  <c:v>1555108.2023884531</c:v>
                </c:pt>
                <c:pt idx="303">
                  <c:v>1555108.2023884531</c:v>
                </c:pt>
                <c:pt idx="304">
                  <c:v>1555214.9961469772</c:v>
                </c:pt>
                <c:pt idx="305">
                  <c:v>1557041.8278536815</c:v>
                </c:pt>
                <c:pt idx="306">
                  <c:v>1560867.5992896068</c:v>
                </c:pt>
                <c:pt idx="307">
                  <c:v>1565946.0735262136</c:v>
                </c:pt>
                <c:pt idx="308">
                  <c:v>1571281.270370845</c:v>
                </c:pt>
                <c:pt idx="309">
                  <c:v>1575829.6675548155</c:v>
                </c:pt>
                <c:pt idx="310">
                  <c:v>1579053.1200545225</c:v>
                </c:pt>
                <c:pt idx="311">
                  <c:v>1579917.7892735633</c:v>
                </c:pt>
                <c:pt idx="312">
                  <c:v>1579917.7892735633</c:v>
                </c:pt>
                <c:pt idx="313">
                  <c:v>1579917.7892735633</c:v>
                </c:pt>
                <c:pt idx="314">
                  <c:v>1579917.7892735633</c:v>
                </c:pt>
                <c:pt idx="315">
                  <c:v>1579917.7892735633</c:v>
                </c:pt>
                <c:pt idx="316">
                  <c:v>1579917.7892735633</c:v>
                </c:pt>
                <c:pt idx="317">
                  <c:v>1580879.1537653806</c:v>
                </c:pt>
                <c:pt idx="318">
                  <c:v>1584745.9333181255</c:v>
                </c:pt>
                <c:pt idx="319">
                  <c:v>1593435.9504694578</c:v>
                </c:pt>
                <c:pt idx="320">
                  <c:v>1608161.0427712752</c:v>
                </c:pt>
                <c:pt idx="321">
                  <c:v>1625109.8097374672</c:v>
                </c:pt>
                <c:pt idx="322">
                  <c:v>1638179.2652118732</c:v>
                </c:pt>
                <c:pt idx="323">
                  <c:v>1647949.997219244</c:v>
                </c:pt>
                <c:pt idx="324">
                  <c:v>1661859.7458838273</c:v>
                </c:pt>
                <c:pt idx="325">
                  <c:v>1676299.3001749443</c:v>
                </c:pt>
                <c:pt idx="326">
                  <c:v>1686528.2985667288</c:v>
                </c:pt>
                <c:pt idx="327">
                  <c:v>1693851.6365568719</c:v>
                </c:pt>
                <c:pt idx="328">
                  <c:v>1698686.3920980466</c:v>
                </c:pt>
                <c:pt idx="329">
                  <c:v>1705008.4536597116</c:v>
                </c:pt>
                <c:pt idx="330">
                  <c:v>1713628.4043721068</c:v>
                </c:pt>
                <c:pt idx="331">
                  <c:v>1725993.9681696461</c:v>
                </c:pt>
                <c:pt idx="332">
                  <c:v>1740444.4742232906</c:v>
                </c:pt>
                <c:pt idx="333">
                  <c:v>1753832.2365295026</c:v>
                </c:pt>
                <c:pt idx="334">
                  <c:v>1760573.5918409552</c:v>
                </c:pt>
                <c:pt idx="335">
                  <c:v>1760573.5918409552</c:v>
                </c:pt>
                <c:pt idx="336">
                  <c:v>1760852.6120342605</c:v>
                </c:pt>
                <c:pt idx="337">
                  <c:v>1762862.9444077944</c:v>
                </c:pt>
                <c:pt idx="338">
                  <c:v>1765549.2151889284</c:v>
                </c:pt>
                <c:pt idx="339">
                  <c:v>1768939.636722784</c:v>
                </c:pt>
                <c:pt idx="340">
                  <c:v>1772523.1306900764</c:v>
                </c:pt>
                <c:pt idx="341">
                  <c:v>1776062.4593512933</c:v>
                </c:pt>
                <c:pt idx="342">
                  <c:v>1779295.499814135</c:v>
                </c:pt>
                <c:pt idx="343">
                  <c:v>1781487.2026387788</c:v>
                </c:pt>
                <c:pt idx="344">
                  <c:v>1781881.1481445308</c:v>
                </c:pt>
                <c:pt idx="345">
                  <c:v>1781940.3035953471</c:v>
                </c:pt>
                <c:pt idx="346">
                  <c:v>1783101.8595589332</c:v>
                </c:pt>
                <c:pt idx="347">
                  <c:v>1785134.3014873283</c:v>
                </c:pt>
                <c:pt idx="348">
                  <c:v>1787341.3089564652</c:v>
                </c:pt>
                <c:pt idx="349">
                  <c:v>1789263.531252231</c:v>
                </c:pt>
                <c:pt idx="350">
                  <c:v>1791572.7790669075</c:v>
                </c:pt>
                <c:pt idx="351">
                  <c:v>1794969.8338421129</c:v>
                </c:pt>
                <c:pt idx="352">
                  <c:v>1798801.4575066962</c:v>
                </c:pt>
                <c:pt idx="353">
                  <c:v>1802842.4867478299</c:v>
                </c:pt>
                <c:pt idx="354">
                  <c:v>1807330.6031803216</c:v>
                </c:pt>
                <c:pt idx="355">
                  <c:v>1812282.0185115717</c:v>
                </c:pt>
                <c:pt idx="356">
                  <c:v>1818839.4896911767</c:v>
                </c:pt>
                <c:pt idx="357">
                  <c:v>1826920.5661536092</c:v>
                </c:pt>
                <c:pt idx="358">
                  <c:v>1834253.3840434989</c:v>
                </c:pt>
                <c:pt idx="359">
                  <c:v>1839571.5116763932</c:v>
                </c:pt>
                <c:pt idx="360">
                  <c:v>1841615.1981453318</c:v>
                </c:pt>
                <c:pt idx="361">
                  <c:v>1841615.1981453318</c:v>
                </c:pt>
                <c:pt idx="362">
                  <c:v>1841615.1981453318</c:v>
                </c:pt>
                <c:pt idx="363">
                  <c:v>1841615.1981453318</c:v>
                </c:pt>
                <c:pt idx="364">
                  <c:v>1841615.1981453318</c:v>
                </c:pt>
                <c:pt idx="365">
                  <c:v>1841615.1981453318</c:v>
                </c:pt>
                <c:pt idx="366">
                  <c:v>1841615.1981453318</c:v>
                </c:pt>
                <c:pt idx="367">
                  <c:v>1841615.1981453318</c:v>
                </c:pt>
                <c:pt idx="368">
                  <c:v>1841660.4021812715</c:v>
                </c:pt>
                <c:pt idx="369">
                  <c:v>1847544.6230753302</c:v>
                </c:pt>
                <c:pt idx="370">
                  <c:v>1859587.2320419056</c:v>
                </c:pt>
                <c:pt idx="371">
                  <c:v>1877537.5717671916</c:v>
                </c:pt>
                <c:pt idx="372">
                  <c:v>1898039.5171695193</c:v>
                </c:pt>
                <c:pt idx="373">
                  <c:v>1917313.0346062754</c:v>
                </c:pt>
                <c:pt idx="374">
                  <c:v>1932677.5923192287</c:v>
                </c:pt>
                <c:pt idx="375">
                  <c:v>1943108.5683046493</c:v>
                </c:pt>
                <c:pt idx="376">
                  <c:v>1949487.2138354501</c:v>
                </c:pt>
                <c:pt idx="377">
                  <c:v>1953503.2715852689</c:v>
                </c:pt>
                <c:pt idx="378">
                  <c:v>1956424.6640296499</c:v>
                </c:pt>
                <c:pt idx="379">
                  <c:v>1957796.6985961769</c:v>
                </c:pt>
                <c:pt idx="380">
                  <c:v>1957796.6985961769</c:v>
                </c:pt>
                <c:pt idx="381">
                  <c:v>1957796.6985961769</c:v>
                </c:pt>
                <c:pt idx="382">
                  <c:v>1957796.6985961769</c:v>
                </c:pt>
                <c:pt idx="383">
                  <c:v>1957796.6985961769</c:v>
                </c:pt>
                <c:pt idx="384">
                  <c:v>1957796.6985961769</c:v>
                </c:pt>
                <c:pt idx="385">
                  <c:v>1957796.6985961769</c:v>
                </c:pt>
                <c:pt idx="386">
                  <c:v>1957796.6985961769</c:v>
                </c:pt>
                <c:pt idx="387">
                  <c:v>1957796.6985961769</c:v>
                </c:pt>
                <c:pt idx="388">
                  <c:v>1957796.6985961769</c:v>
                </c:pt>
                <c:pt idx="389">
                  <c:v>1957796.6985961769</c:v>
                </c:pt>
                <c:pt idx="390">
                  <c:v>1957796.6985961769</c:v>
                </c:pt>
                <c:pt idx="391">
                  <c:v>1957796.6985961769</c:v>
                </c:pt>
                <c:pt idx="392">
                  <c:v>1957796.6985961769</c:v>
                </c:pt>
                <c:pt idx="393">
                  <c:v>1957796.6985961769</c:v>
                </c:pt>
                <c:pt idx="394">
                  <c:v>1957796.6985961769</c:v>
                </c:pt>
                <c:pt idx="395">
                  <c:v>1957796.6985961769</c:v>
                </c:pt>
                <c:pt idx="396">
                  <c:v>1957796.6985961769</c:v>
                </c:pt>
                <c:pt idx="397">
                  <c:v>1957796.6985961769</c:v>
                </c:pt>
                <c:pt idx="398">
                  <c:v>1957796.6985961769</c:v>
                </c:pt>
                <c:pt idx="399">
                  <c:v>1957796.6985961769</c:v>
                </c:pt>
                <c:pt idx="400">
                  <c:v>1957796.6985961769</c:v>
                </c:pt>
                <c:pt idx="401">
                  <c:v>1957796.6985961769</c:v>
                </c:pt>
                <c:pt idx="402">
                  <c:v>1957796.6985961769</c:v>
                </c:pt>
                <c:pt idx="403">
                  <c:v>1957796.6985961769</c:v>
                </c:pt>
                <c:pt idx="404">
                  <c:v>1957796.6985961769</c:v>
                </c:pt>
                <c:pt idx="405">
                  <c:v>1957796.6985961769</c:v>
                </c:pt>
                <c:pt idx="406">
                  <c:v>1957796.6985961769</c:v>
                </c:pt>
                <c:pt idx="407">
                  <c:v>1957796.6985961769</c:v>
                </c:pt>
                <c:pt idx="408">
                  <c:v>1957796.6985961769</c:v>
                </c:pt>
                <c:pt idx="409">
                  <c:v>1957796.6985961769</c:v>
                </c:pt>
                <c:pt idx="410">
                  <c:v>1957796.6985961769</c:v>
                </c:pt>
                <c:pt idx="411">
                  <c:v>1957796.6985961769</c:v>
                </c:pt>
                <c:pt idx="412">
                  <c:v>1957796.6985961769</c:v>
                </c:pt>
                <c:pt idx="413">
                  <c:v>1957796.6985961769</c:v>
                </c:pt>
                <c:pt idx="414">
                  <c:v>1957796.6985961769</c:v>
                </c:pt>
                <c:pt idx="415">
                  <c:v>1957796.6985961769</c:v>
                </c:pt>
                <c:pt idx="416">
                  <c:v>1957796.6985961769</c:v>
                </c:pt>
                <c:pt idx="417">
                  <c:v>1957796.6985961769</c:v>
                </c:pt>
                <c:pt idx="418">
                  <c:v>1957796.6985961769</c:v>
                </c:pt>
                <c:pt idx="419">
                  <c:v>1957796.6985961769</c:v>
                </c:pt>
                <c:pt idx="420">
                  <c:v>1957796.6985961769</c:v>
                </c:pt>
                <c:pt idx="421">
                  <c:v>1957796.6985961769</c:v>
                </c:pt>
                <c:pt idx="422">
                  <c:v>1957796.6985961769</c:v>
                </c:pt>
                <c:pt idx="423">
                  <c:v>1957796.6985961769</c:v>
                </c:pt>
                <c:pt idx="424">
                  <c:v>1957796.6985961769</c:v>
                </c:pt>
                <c:pt idx="425">
                  <c:v>1957796.6985961769</c:v>
                </c:pt>
                <c:pt idx="426">
                  <c:v>1957796.6985961769</c:v>
                </c:pt>
                <c:pt idx="427">
                  <c:v>1957796.6985961769</c:v>
                </c:pt>
                <c:pt idx="428">
                  <c:v>1957796.6985961769</c:v>
                </c:pt>
                <c:pt idx="429">
                  <c:v>1957796.6985961769</c:v>
                </c:pt>
                <c:pt idx="430">
                  <c:v>1957796.6985961769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9A-4648-AA0F-958E06065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WLTC_class_3!$AE$1031:$AE$1485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-1175.4176456003349</c:v>
                </c:pt>
                <c:pt idx="28">
                  <c:v>-4729.0438001619377</c:v>
                </c:pt>
                <c:pt idx="29">
                  <c:v>-9677.9545690458926</c:v>
                </c:pt>
                <c:pt idx="30">
                  <c:v>-16059.861524163804</c:v>
                </c:pt>
                <c:pt idx="31">
                  <c:v>-24380.378802389969</c:v>
                </c:pt>
                <c:pt idx="32">
                  <c:v>-34853.884739653491</c:v>
                </c:pt>
                <c:pt idx="33">
                  <c:v>-47040.393622986827</c:v>
                </c:pt>
                <c:pt idx="34">
                  <c:v>-58837.439254857454</c:v>
                </c:pt>
                <c:pt idx="35">
                  <c:v>-67741.221187466013</c:v>
                </c:pt>
                <c:pt idx="36">
                  <c:v>-74283.582675400045</c:v>
                </c:pt>
                <c:pt idx="37">
                  <c:v>-78757.22688325042</c:v>
                </c:pt>
                <c:pt idx="38">
                  <c:v>-80751.304512542629</c:v>
                </c:pt>
                <c:pt idx="39">
                  <c:v>-80850.083236616701</c:v>
                </c:pt>
                <c:pt idx="40">
                  <c:v>-80850.083236616701</c:v>
                </c:pt>
                <c:pt idx="41">
                  <c:v>-80850.083236616701</c:v>
                </c:pt>
                <c:pt idx="42">
                  <c:v>-80850.083236616701</c:v>
                </c:pt>
                <c:pt idx="43">
                  <c:v>-80850.083236616701</c:v>
                </c:pt>
                <c:pt idx="44">
                  <c:v>-80850.083236616701</c:v>
                </c:pt>
                <c:pt idx="45">
                  <c:v>-80850.083236616701</c:v>
                </c:pt>
                <c:pt idx="46">
                  <c:v>-80850.083236616701</c:v>
                </c:pt>
                <c:pt idx="47">
                  <c:v>-80850.083236616701</c:v>
                </c:pt>
                <c:pt idx="48">
                  <c:v>-80850.083236616701</c:v>
                </c:pt>
                <c:pt idx="49">
                  <c:v>-80850.083236616701</c:v>
                </c:pt>
                <c:pt idx="50">
                  <c:v>-80850.083236616701</c:v>
                </c:pt>
                <c:pt idx="51">
                  <c:v>-80850.083236616701</c:v>
                </c:pt>
                <c:pt idx="52">
                  <c:v>-80850.083236616701</c:v>
                </c:pt>
                <c:pt idx="53">
                  <c:v>-80850.083236616701</c:v>
                </c:pt>
                <c:pt idx="54">
                  <c:v>-80850.083236616701</c:v>
                </c:pt>
                <c:pt idx="55">
                  <c:v>-80850.083236616701</c:v>
                </c:pt>
                <c:pt idx="56">
                  <c:v>-80850.083236616701</c:v>
                </c:pt>
                <c:pt idx="57">
                  <c:v>-80850.083236616701</c:v>
                </c:pt>
                <c:pt idx="58">
                  <c:v>-80850.083236616701</c:v>
                </c:pt>
                <c:pt idx="59">
                  <c:v>-80850.083236616701</c:v>
                </c:pt>
                <c:pt idx="60">
                  <c:v>-80850.083236616701</c:v>
                </c:pt>
                <c:pt idx="61">
                  <c:v>-83521.467258316567</c:v>
                </c:pt>
                <c:pt idx="62">
                  <c:v>-84047.311371398668</c:v>
                </c:pt>
                <c:pt idx="63">
                  <c:v>-84047.311371398668</c:v>
                </c:pt>
                <c:pt idx="64">
                  <c:v>-84047.311371398668</c:v>
                </c:pt>
                <c:pt idx="65">
                  <c:v>-84047.311371398668</c:v>
                </c:pt>
                <c:pt idx="66">
                  <c:v>-84047.311371398668</c:v>
                </c:pt>
                <c:pt idx="67">
                  <c:v>-84047.311371398668</c:v>
                </c:pt>
                <c:pt idx="68">
                  <c:v>-84047.311371398668</c:v>
                </c:pt>
                <c:pt idx="69">
                  <c:v>-84047.311371398668</c:v>
                </c:pt>
                <c:pt idx="70">
                  <c:v>-84047.311371398668</c:v>
                </c:pt>
                <c:pt idx="71">
                  <c:v>-84047.311371398668</c:v>
                </c:pt>
                <c:pt idx="72">
                  <c:v>-84047.311371398668</c:v>
                </c:pt>
                <c:pt idx="73">
                  <c:v>-84047.311371398668</c:v>
                </c:pt>
                <c:pt idx="74">
                  <c:v>-84047.311371398668</c:v>
                </c:pt>
                <c:pt idx="75">
                  <c:v>-84047.311371398668</c:v>
                </c:pt>
                <c:pt idx="76">
                  <c:v>-86649.988188124596</c:v>
                </c:pt>
                <c:pt idx="77">
                  <c:v>-89848.325343140823</c:v>
                </c:pt>
                <c:pt idx="78">
                  <c:v>-89848.325343140823</c:v>
                </c:pt>
                <c:pt idx="79">
                  <c:v>-89848.325343140823</c:v>
                </c:pt>
                <c:pt idx="80">
                  <c:v>-89848.325343140823</c:v>
                </c:pt>
                <c:pt idx="81">
                  <c:v>-89848.325343140823</c:v>
                </c:pt>
                <c:pt idx="82">
                  <c:v>-89848.325343140823</c:v>
                </c:pt>
                <c:pt idx="83">
                  <c:v>-89848.325343140823</c:v>
                </c:pt>
                <c:pt idx="84">
                  <c:v>-89848.325343140823</c:v>
                </c:pt>
                <c:pt idx="85">
                  <c:v>-89848.325343140823</c:v>
                </c:pt>
                <c:pt idx="86">
                  <c:v>-90278.189389493797</c:v>
                </c:pt>
                <c:pt idx="87">
                  <c:v>-90582.093127070955</c:v>
                </c:pt>
                <c:pt idx="88">
                  <c:v>-90582.093127070955</c:v>
                </c:pt>
                <c:pt idx="89">
                  <c:v>-90582.093127070955</c:v>
                </c:pt>
                <c:pt idx="90">
                  <c:v>-90582.093127070955</c:v>
                </c:pt>
                <c:pt idx="91">
                  <c:v>-90582.093127070955</c:v>
                </c:pt>
                <c:pt idx="92">
                  <c:v>-90582.093127070955</c:v>
                </c:pt>
                <c:pt idx="93">
                  <c:v>-90582.093127070955</c:v>
                </c:pt>
                <c:pt idx="94">
                  <c:v>-90582.093127070955</c:v>
                </c:pt>
                <c:pt idx="95">
                  <c:v>-90582.093127070955</c:v>
                </c:pt>
                <c:pt idx="96">
                  <c:v>-90582.093127070955</c:v>
                </c:pt>
                <c:pt idx="97">
                  <c:v>-90582.093127070955</c:v>
                </c:pt>
                <c:pt idx="98">
                  <c:v>-90582.093127070955</c:v>
                </c:pt>
                <c:pt idx="99">
                  <c:v>-90582.093127070955</c:v>
                </c:pt>
                <c:pt idx="100">
                  <c:v>-91149.329388688639</c:v>
                </c:pt>
                <c:pt idx="101">
                  <c:v>-97372.763783162736</c:v>
                </c:pt>
                <c:pt idx="102">
                  <c:v>-110574.57316040121</c:v>
                </c:pt>
                <c:pt idx="103">
                  <c:v>-128698.35249273384</c:v>
                </c:pt>
                <c:pt idx="104">
                  <c:v>-147120.75594232511</c:v>
                </c:pt>
                <c:pt idx="105">
                  <c:v>-163512.40800128374</c:v>
                </c:pt>
                <c:pt idx="106">
                  <c:v>-175937.46187569856</c:v>
                </c:pt>
                <c:pt idx="107">
                  <c:v>-184582.10308225636</c:v>
                </c:pt>
                <c:pt idx="108">
                  <c:v>-191437.95207712403</c:v>
                </c:pt>
                <c:pt idx="109">
                  <c:v>-197594.35601701762</c:v>
                </c:pt>
                <c:pt idx="110">
                  <c:v>-203699.40363838899</c:v>
                </c:pt>
                <c:pt idx="111">
                  <c:v>-209409.49345651205</c:v>
                </c:pt>
                <c:pt idx="112">
                  <c:v>-213859.39220774794</c:v>
                </c:pt>
                <c:pt idx="113">
                  <c:v>-216335.62599954155</c:v>
                </c:pt>
                <c:pt idx="114">
                  <c:v>-216927.99337130025</c:v>
                </c:pt>
                <c:pt idx="115">
                  <c:v>-216927.99337130025</c:v>
                </c:pt>
                <c:pt idx="116">
                  <c:v>-216927.99337130025</c:v>
                </c:pt>
                <c:pt idx="117">
                  <c:v>-216927.99337130025</c:v>
                </c:pt>
                <c:pt idx="118">
                  <c:v>-216927.99337130025</c:v>
                </c:pt>
                <c:pt idx="119">
                  <c:v>-216927.99337130025</c:v>
                </c:pt>
                <c:pt idx="120">
                  <c:v>-216927.99337130025</c:v>
                </c:pt>
                <c:pt idx="121">
                  <c:v>-216927.99337130025</c:v>
                </c:pt>
                <c:pt idx="122">
                  <c:v>-216927.99337130025</c:v>
                </c:pt>
                <c:pt idx="123">
                  <c:v>-217402.09988828297</c:v>
                </c:pt>
                <c:pt idx="124">
                  <c:v>-223229.76972536734</c:v>
                </c:pt>
                <c:pt idx="125">
                  <c:v>-228824.03916055924</c:v>
                </c:pt>
                <c:pt idx="126">
                  <c:v>-231276.45996127382</c:v>
                </c:pt>
                <c:pt idx="127">
                  <c:v>-231624.08127794048</c:v>
                </c:pt>
                <c:pt idx="128">
                  <c:v>-231624.08127794048</c:v>
                </c:pt>
                <c:pt idx="129">
                  <c:v>-231624.08127794048</c:v>
                </c:pt>
                <c:pt idx="130">
                  <c:v>-231624.08127794048</c:v>
                </c:pt>
                <c:pt idx="131">
                  <c:v>-231624.08127794048</c:v>
                </c:pt>
                <c:pt idx="132">
                  <c:v>-231624.08127794048</c:v>
                </c:pt>
                <c:pt idx="133">
                  <c:v>-231624.08127794048</c:v>
                </c:pt>
                <c:pt idx="134">
                  <c:v>-231624.08127794048</c:v>
                </c:pt>
                <c:pt idx="135">
                  <c:v>-231624.08127794048</c:v>
                </c:pt>
                <c:pt idx="136">
                  <c:v>-231624.08127794048</c:v>
                </c:pt>
                <c:pt idx="137">
                  <c:v>-231624.08127794048</c:v>
                </c:pt>
                <c:pt idx="138">
                  <c:v>-231624.08127794048</c:v>
                </c:pt>
                <c:pt idx="139">
                  <c:v>-231624.08127794048</c:v>
                </c:pt>
                <c:pt idx="140">
                  <c:v>-231624.08127794048</c:v>
                </c:pt>
                <c:pt idx="141">
                  <c:v>-231624.08127794048</c:v>
                </c:pt>
                <c:pt idx="142">
                  <c:v>-231624.08127794048</c:v>
                </c:pt>
                <c:pt idx="143">
                  <c:v>-231624.08127794048</c:v>
                </c:pt>
                <c:pt idx="144">
                  <c:v>-231624.08127794048</c:v>
                </c:pt>
                <c:pt idx="145">
                  <c:v>-231624.08127794048</c:v>
                </c:pt>
                <c:pt idx="146">
                  <c:v>-231624.08127794048</c:v>
                </c:pt>
                <c:pt idx="147">
                  <c:v>-231624.08127794048</c:v>
                </c:pt>
                <c:pt idx="148">
                  <c:v>-231624.08127794048</c:v>
                </c:pt>
                <c:pt idx="149">
                  <c:v>-231624.08127794048</c:v>
                </c:pt>
                <c:pt idx="150">
                  <c:v>-231624.08127794048</c:v>
                </c:pt>
                <c:pt idx="151">
                  <c:v>-231624.08127794048</c:v>
                </c:pt>
                <c:pt idx="152">
                  <c:v>-231624.08127794048</c:v>
                </c:pt>
                <c:pt idx="153">
                  <c:v>-231624.08127794048</c:v>
                </c:pt>
                <c:pt idx="154">
                  <c:v>-231624.08127794048</c:v>
                </c:pt>
                <c:pt idx="155">
                  <c:v>-231624.08127794048</c:v>
                </c:pt>
                <c:pt idx="156">
                  <c:v>-231624.08127794048</c:v>
                </c:pt>
                <c:pt idx="157">
                  <c:v>-231624.08127794048</c:v>
                </c:pt>
                <c:pt idx="158">
                  <c:v>-231624.08127794048</c:v>
                </c:pt>
                <c:pt idx="159">
                  <c:v>-231624.08127794048</c:v>
                </c:pt>
                <c:pt idx="160">
                  <c:v>-231624.08127794048</c:v>
                </c:pt>
                <c:pt idx="161">
                  <c:v>-231624.08127794048</c:v>
                </c:pt>
                <c:pt idx="162">
                  <c:v>-231624.08127794048</c:v>
                </c:pt>
                <c:pt idx="163">
                  <c:v>-231624.08127794048</c:v>
                </c:pt>
                <c:pt idx="164">
                  <c:v>-231624.08127794048</c:v>
                </c:pt>
                <c:pt idx="165">
                  <c:v>-231624.08127794048</c:v>
                </c:pt>
                <c:pt idx="166">
                  <c:v>-231624.08127794048</c:v>
                </c:pt>
                <c:pt idx="167">
                  <c:v>-231624.08127794048</c:v>
                </c:pt>
                <c:pt idx="168">
                  <c:v>-231624.08127794048</c:v>
                </c:pt>
                <c:pt idx="169">
                  <c:v>-231624.08127794048</c:v>
                </c:pt>
                <c:pt idx="170">
                  <c:v>-231624.08127794048</c:v>
                </c:pt>
                <c:pt idx="171">
                  <c:v>-231624.08127794048</c:v>
                </c:pt>
                <c:pt idx="172">
                  <c:v>-231624.08127794048</c:v>
                </c:pt>
                <c:pt idx="173">
                  <c:v>-231624.08127794048</c:v>
                </c:pt>
                <c:pt idx="174">
                  <c:v>-231624.08127794048</c:v>
                </c:pt>
                <c:pt idx="175">
                  <c:v>-231624.08127794048</c:v>
                </c:pt>
                <c:pt idx="176">
                  <c:v>-231624.08127794048</c:v>
                </c:pt>
                <c:pt idx="177">
                  <c:v>-231624.08127794048</c:v>
                </c:pt>
                <c:pt idx="178">
                  <c:v>-231624.08127794048</c:v>
                </c:pt>
                <c:pt idx="179">
                  <c:v>-231624.08127794048</c:v>
                </c:pt>
                <c:pt idx="180">
                  <c:v>-231624.08127794048</c:v>
                </c:pt>
                <c:pt idx="181">
                  <c:v>-231624.08127794048</c:v>
                </c:pt>
                <c:pt idx="182">
                  <c:v>-231624.08127794048</c:v>
                </c:pt>
                <c:pt idx="183">
                  <c:v>-231624.08127794048</c:v>
                </c:pt>
                <c:pt idx="184">
                  <c:v>-231624.08127794048</c:v>
                </c:pt>
                <c:pt idx="185">
                  <c:v>-231624.08127794048</c:v>
                </c:pt>
                <c:pt idx="186">
                  <c:v>-231624.08127794048</c:v>
                </c:pt>
                <c:pt idx="187">
                  <c:v>-231624.08127794048</c:v>
                </c:pt>
                <c:pt idx="188">
                  <c:v>-231624.08127794048</c:v>
                </c:pt>
                <c:pt idx="189">
                  <c:v>-231624.08127794048</c:v>
                </c:pt>
                <c:pt idx="190">
                  <c:v>-231624.08127794048</c:v>
                </c:pt>
                <c:pt idx="191">
                  <c:v>-231624.08127794048</c:v>
                </c:pt>
                <c:pt idx="192">
                  <c:v>-231624.08127794048</c:v>
                </c:pt>
                <c:pt idx="193">
                  <c:v>-231624.08127794048</c:v>
                </c:pt>
                <c:pt idx="194">
                  <c:v>-231624.08127794048</c:v>
                </c:pt>
                <c:pt idx="195">
                  <c:v>-231624.08127794048</c:v>
                </c:pt>
                <c:pt idx="196">
                  <c:v>-231624.08127794048</c:v>
                </c:pt>
                <c:pt idx="197">
                  <c:v>-231624.08127794048</c:v>
                </c:pt>
                <c:pt idx="198">
                  <c:v>-231624.08127794048</c:v>
                </c:pt>
                <c:pt idx="199">
                  <c:v>-231624.08127794048</c:v>
                </c:pt>
                <c:pt idx="200">
                  <c:v>-231624.08127794048</c:v>
                </c:pt>
                <c:pt idx="201">
                  <c:v>-231624.08127794048</c:v>
                </c:pt>
                <c:pt idx="202">
                  <c:v>-231624.08127794048</c:v>
                </c:pt>
                <c:pt idx="203">
                  <c:v>-231624.08127794048</c:v>
                </c:pt>
                <c:pt idx="204">
                  <c:v>-231624.08127794048</c:v>
                </c:pt>
                <c:pt idx="205">
                  <c:v>-231624.08127794048</c:v>
                </c:pt>
                <c:pt idx="206">
                  <c:v>-231624.08127794048</c:v>
                </c:pt>
                <c:pt idx="207">
                  <c:v>-231624.08127794048</c:v>
                </c:pt>
                <c:pt idx="208">
                  <c:v>-231624.08127794048</c:v>
                </c:pt>
                <c:pt idx="209">
                  <c:v>-231624.08127794048</c:v>
                </c:pt>
                <c:pt idx="210">
                  <c:v>-231624.08127794048</c:v>
                </c:pt>
                <c:pt idx="211">
                  <c:v>-231624.08127794048</c:v>
                </c:pt>
                <c:pt idx="212">
                  <c:v>-231624.08127794048</c:v>
                </c:pt>
                <c:pt idx="213">
                  <c:v>-231624.08127794048</c:v>
                </c:pt>
                <c:pt idx="214">
                  <c:v>-231624.08127794048</c:v>
                </c:pt>
                <c:pt idx="215">
                  <c:v>-231624.08127794048</c:v>
                </c:pt>
                <c:pt idx="216">
                  <c:v>-231624.08127794048</c:v>
                </c:pt>
                <c:pt idx="217">
                  <c:v>-231624.08127794048</c:v>
                </c:pt>
                <c:pt idx="218">
                  <c:v>-231624.08127794048</c:v>
                </c:pt>
                <c:pt idx="219">
                  <c:v>-231624.08127794048</c:v>
                </c:pt>
                <c:pt idx="220">
                  <c:v>-231624.08127794048</c:v>
                </c:pt>
                <c:pt idx="221">
                  <c:v>-231624.08127794048</c:v>
                </c:pt>
                <c:pt idx="222">
                  <c:v>-231624.08127794048</c:v>
                </c:pt>
                <c:pt idx="223">
                  <c:v>-231624.08127794048</c:v>
                </c:pt>
                <c:pt idx="224">
                  <c:v>-231624.08127794048</c:v>
                </c:pt>
                <c:pt idx="225">
                  <c:v>-231624.08127794048</c:v>
                </c:pt>
                <c:pt idx="226">
                  <c:v>-231624.08127794048</c:v>
                </c:pt>
                <c:pt idx="227">
                  <c:v>-231624.08127794048</c:v>
                </c:pt>
                <c:pt idx="228">
                  <c:v>-231624.08127794048</c:v>
                </c:pt>
                <c:pt idx="229">
                  <c:v>-231624.08127794048</c:v>
                </c:pt>
                <c:pt idx="230">
                  <c:v>-231624.08127794048</c:v>
                </c:pt>
                <c:pt idx="231">
                  <c:v>-231624.08127794048</c:v>
                </c:pt>
                <c:pt idx="232">
                  <c:v>-231624.08127794048</c:v>
                </c:pt>
                <c:pt idx="233">
                  <c:v>-231624.08127794048</c:v>
                </c:pt>
                <c:pt idx="234">
                  <c:v>-231624.08127794048</c:v>
                </c:pt>
                <c:pt idx="235">
                  <c:v>-231624.08127794048</c:v>
                </c:pt>
                <c:pt idx="236">
                  <c:v>-231624.08127794048</c:v>
                </c:pt>
                <c:pt idx="237">
                  <c:v>-231624.08127794048</c:v>
                </c:pt>
                <c:pt idx="238">
                  <c:v>-231624.08127794048</c:v>
                </c:pt>
                <c:pt idx="239">
                  <c:v>-231624.08127794048</c:v>
                </c:pt>
                <c:pt idx="240">
                  <c:v>-231624.08127794048</c:v>
                </c:pt>
                <c:pt idx="241">
                  <c:v>-231624.08127794048</c:v>
                </c:pt>
                <c:pt idx="242">
                  <c:v>-231624.08127794048</c:v>
                </c:pt>
                <c:pt idx="243">
                  <c:v>-231624.08127794048</c:v>
                </c:pt>
                <c:pt idx="244">
                  <c:v>-231624.08127794048</c:v>
                </c:pt>
                <c:pt idx="245">
                  <c:v>-231624.08127794048</c:v>
                </c:pt>
                <c:pt idx="246">
                  <c:v>-231624.08127794048</c:v>
                </c:pt>
                <c:pt idx="247">
                  <c:v>-231624.08127794048</c:v>
                </c:pt>
                <c:pt idx="248">
                  <c:v>-231624.08127794048</c:v>
                </c:pt>
                <c:pt idx="249">
                  <c:v>-231624.08127794048</c:v>
                </c:pt>
                <c:pt idx="250">
                  <c:v>-231624.08127794048</c:v>
                </c:pt>
                <c:pt idx="251">
                  <c:v>-231624.08127794048</c:v>
                </c:pt>
                <c:pt idx="252">
                  <c:v>-231624.08127794048</c:v>
                </c:pt>
                <c:pt idx="253">
                  <c:v>-231624.08127794048</c:v>
                </c:pt>
                <c:pt idx="254">
                  <c:v>-231624.08127794048</c:v>
                </c:pt>
                <c:pt idx="255">
                  <c:v>-231624.08127794048</c:v>
                </c:pt>
                <c:pt idx="256">
                  <c:v>-231624.08127794048</c:v>
                </c:pt>
                <c:pt idx="257">
                  <c:v>-231624.08127794048</c:v>
                </c:pt>
                <c:pt idx="258">
                  <c:v>-231624.08127794048</c:v>
                </c:pt>
                <c:pt idx="259">
                  <c:v>-231624.08127794048</c:v>
                </c:pt>
                <c:pt idx="260">
                  <c:v>-231624.08127794048</c:v>
                </c:pt>
                <c:pt idx="261">
                  <c:v>-231624.08127794048</c:v>
                </c:pt>
                <c:pt idx="262">
                  <c:v>-231624.08127794048</c:v>
                </c:pt>
                <c:pt idx="263">
                  <c:v>-231624.08127794048</c:v>
                </c:pt>
                <c:pt idx="264">
                  <c:v>-231624.08127794048</c:v>
                </c:pt>
                <c:pt idx="265">
                  <c:v>-231624.08127794048</c:v>
                </c:pt>
                <c:pt idx="266">
                  <c:v>-231624.08127794048</c:v>
                </c:pt>
                <c:pt idx="267">
                  <c:v>-231624.08127794048</c:v>
                </c:pt>
                <c:pt idx="268">
                  <c:v>-231624.08127794048</c:v>
                </c:pt>
                <c:pt idx="269">
                  <c:v>-231624.08127794048</c:v>
                </c:pt>
                <c:pt idx="270">
                  <c:v>-231624.08127794048</c:v>
                </c:pt>
                <c:pt idx="271">
                  <c:v>-231624.08127794048</c:v>
                </c:pt>
                <c:pt idx="272">
                  <c:v>-231624.08127794048</c:v>
                </c:pt>
                <c:pt idx="273">
                  <c:v>-231624.08127794048</c:v>
                </c:pt>
                <c:pt idx="274">
                  <c:v>-231624.08127794048</c:v>
                </c:pt>
                <c:pt idx="275">
                  <c:v>-231624.08127794048</c:v>
                </c:pt>
                <c:pt idx="276">
                  <c:v>-231624.08127794048</c:v>
                </c:pt>
                <c:pt idx="277">
                  <c:v>-231624.08127794048</c:v>
                </c:pt>
                <c:pt idx="278">
                  <c:v>-231624.08127794048</c:v>
                </c:pt>
                <c:pt idx="279">
                  <c:v>-231624.08127794048</c:v>
                </c:pt>
                <c:pt idx="280">
                  <c:v>-231624.08127794048</c:v>
                </c:pt>
                <c:pt idx="281">
                  <c:v>-231624.08127794048</c:v>
                </c:pt>
                <c:pt idx="282">
                  <c:v>-231624.08127794048</c:v>
                </c:pt>
                <c:pt idx="283">
                  <c:v>-231624.08127794048</c:v>
                </c:pt>
                <c:pt idx="284">
                  <c:v>-231624.08127794048</c:v>
                </c:pt>
                <c:pt idx="285">
                  <c:v>-231624.08127794048</c:v>
                </c:pt>
                <c:pt idx="286">
                  <c:v>-231624.08127794048</c:v>
                </c:pt>
                <c:pt idx="287">
                  <c:v>-231624.08127794048</c:v>
                </c:pt>
                <c:pt idx="288">
                  <c:v>-231624.08127794048</c:v>
                </c:pt>
                <c:pt idx="289">
                  <c:v>-231624.08127794048</c:v>
                </c:pt>
                <c:pt idx="290">
                  <c:v>-231624.08127794048</c:v>
                </c:pt>
                <c:pt idx="291">
                  <c:v>-231624.08127794048</c:v>
                </c:pt>
                <c:pt idx="292">
                  <c:v>-231624.08127794048</c:v>
                </c:pt>
                <c:pt idx="293">
                  <c:v>-231624.08127794048</c:v>
                </c:pt>
                <c:pt idx="294">
                  <c:v>-231624.08127794048</c:v>
                </c:pt>
                <c:pt idx="295">
                  <c:v>-231624.08127794048</c:v>
                </c:pt>
                <c:pt idx="296">
                  <c:v>-231624.08127794048</c:v>
                </c:pt>
                <c:pt idx="297">
                  <c:v>-231624.08127794048</c:v>
                </c:pt>
                <c:pt idx="298">
                  <c:v>-231624.08127794048</c:v>
                </c:pt>
                <c:pt idx="299">
                  <c:v>-231624.08127794048</c:v>
                </c:pt>
                <c:pt idx="300">
                  <c:v>-231624.08127794048</c:v>
                </c:pt>
                <c:pt idx="301">
                  <c:v>-231624.08127794048</c:v>
                </c:pt>
                <c:pt idx="302">
                  <c:v>-231624.08127794048</c:v>
                </c:pt>
                <c:pt idx="303">
                  <c:v>-231624.08127794048</c:v>
                </c:pt>
                <c:pt idx="304">
                  <c:v>-231624.08127794048</c:v>
                </c:pt>
                <c:pt idx="305">
                  <c:v>-231624.08127794048</c:v>
                </c:pt>
                <c:pt idx="306">
                  <c:v>-231624.08127794048</c:v>
                </c:pt>
                <c:pt idx="307">
                  <c:v>-231624.08127794048</c:v>
                </c:pt>
                <c:pt idx="308">
                  <c:v>-231624.08127794048</c:v>
                </c:pt>
                <c:pt idx="309">
                  <c:v>-231624.08127794048</c:v>
                </c:pt>
                <c:pt idx="310">
                  <c:v>-231624.08127794048</c:v>
                </c:pt>
                <c:pt idx="311">
                  <c:v>-231624.08127794048</c:v>
                </c:pt>
                <c:pt idx="312">
                  <c:v>-231624.08127794048</c:v>
                </c:pt>
                <c:pt idx="313">
                  <c:v>-231624.08127794048</c:v>
                </c:pt>
                <c:pt idx="314">
                  <c:v>-231624.08127794048</c:v>
                </c:pt>
                <c:pt idx="315">
                  <c:v>-231624.08127794048</c:v>
                </c:pt>
                <c:pt idx="316">
                  <c:v>-231624.08127794048</c:v>
                </c:pt>
                <c:pt idx="317">
                  <c:v>-231624.08127794048</c:v>
                </c:pt>
                <c:pt idx="318">
                  <c:v>-231624.08127794048</c:v>
                </c:pt>
                <c:pt idx="319">
                  <c:v>-231624.08127794048</c:v>
                </c:pt>
                <c:pt idx="320">
                  <c:v>-231624.08127794048</c:v>
                </c:pt>
                <c:pt idx="321">
                  <c:v>-231624.08127794048</c:v>
                </c:pt>
                <c:pt idx="322">
                  <c:v>-231624.08127794048</c:v>
                </c:pt>
                <c:pt idx="323">
                  <c:v>-231624.08127794048</c:v>
                </c:pt>
                <c:pt idx="324">
                  <c:v>-231624.08127794048</c:v>
                </c:pt>
                <c:pt idx="325">
                  <c:v>-231624.08127794048</c:v>
                </c:pt>
                <c:pt idx="326">
                  <c:v>-231624.08127794048</c:v>
                </c:pt>
                <c:pt idx="327">
                  <c:v>-231624.08127794048</c:v>
                </c:pt>
                <c:pt idx="328">
                  <c:v>-231624.08127794048</c:v>
                </c:pt>
                <c:pt idx="329">
                  <c:v>-231624.08127794048</c:v>
                </c:pt>
                <c:pt idx="330">
                  <c:v>-232001.24181791086</c:v>
                </c:pt>
                <c:pt idx="331">
                  <c:v>-232891.36395865193</c:v>
                </c:pt>
                <c:pt idx="332">
                  <c:v>-234575.77245860262</c:v>
                </c:pt>
                <c:pt idx="333">
                  <c:v>-237634.03011890323</c:v>
                </c:pt>
                <c:pt idx="334">
                  <c:v>-241714.96350489696</c:v>
                </c:pt>
                <c:pt idx="335">
                  <c:v>-246473.92573771405</c:v>
                </c:pt>
                <c:pt idx="336">
                  <c:v>-252134.51574922205</c:v>
                </c:pt>
                <c:pt idx="337">
                  <c:v>-258093.56166484789</c:v>
                </c:pt>
                <c:pt idx="338">
                  <c:v>-261753.60216710466</c:v>
                </c:pt>
                <c:pt idx="339">
                  <c:v>-261753.60216710466</c:v>
                </c:pt>
                <c:pt idx="340">
                  <c:v>-261753.60216710466</c:v>
                </c:pt>
                <c:pt idx="341">
                  <c:v>-261753.60216710466</c:v>
                </c:pt>
                <c:pt idx="342">
                  <c:v>-261753.60216710466</c:v>
                </c:pt>
                <c:pt idx="343">
                  <c:v>-261753.60216710466</c:v>
                </c:pt>
                <c:pt idx="344">
                  <c:v>-261753.60216710466</c:v>
                </c:pt>
                <c:pt idx="345">
                  <c:v>-263093.19313111517</c:v>
                </c:pt>
                <c:pt idx="346">
                  <c:v>-266550.68178852258</c:v>
                </c:pt>
                <c:pt idx="347">
                  <c:v>-266901.24898231518</c:v>
                </c:pt>
                <c:pt idx="348">
                  <c:v>-266901.24898231518</c:v>
                </c:pt>
                <c:pt idx="349">
                  <c:v>-266901.24898231518</c:v>
                </c:pt>
                <c:pt idx="350">
                  <c:v>-266901.24898231518</c:v>
                </c:pt>
                <c:pt idx="351">
                  <c:v>-266901.24898231518</c:v>
                </c:pt>
                <c:pt idx="352">
                  <c:v>-269274.84588645783</c:v>
                </c:pt>
                <c:pt idx="353">
                  <c:v>-277111.10488046537</c:v>
                </c:pt>
                <c:pt idx="354">
                  <c:v>-291831.89307281538</c:v>
                </c:pt>
                <c:pt idx="355">
                  <c:v>-308694.75882206665</c:v>
                </c:pt>
                <c:pt idx="356">
                  <c:v>-323814.4815722155</c:v>
                </c:pt>
                <c:pt idx="357">
                  <c:v>-337109.01847304904</c:v>
                </c:pt>
                <c:pt idx="358">
                  <c:v>-344824.27289866388</c:v>
                </c:pt>
                <c:pt idx="359">
                  <c:v>-344824.27289866388</c:v>
                </c:pt>
                <c:pt idx="360">
                  <c:v>-344824.27289866388</c:v>
                </c:pt>
                <c:pt idx="361">
                  <c:v>-344824.27289866388</c:v>
                </c:pt>
                <c:pt idx="362">
                  <c:v>-344824.27289866388</c:v>
                </c:pt>
                <c:pt idx="363">
                  <c:v>-344824.27289866388</c:v>
                </c:pt>
                <c:pt idx="364">
                  <c:v>-344824.27289866388</c:v>
                </c:pt>
                <c:pt idx="365">
                  <c:v>-344824.27289866388</c:v>
                </c:pt>
                <c:pt idx="366">
                  <c:v>-344824.27289866388</c:v>
                </c:pt>
                <c:pt idx="367">
                  <c:v>-344824.27289866388</c:v>
                </c:pt>
                <c:pt idx="368">
                  <c:v>-344824.27289866388</c:v>
                </c:pt>
                <c:pt idx="369">
                  <c:v>-344824.27289866388</c:v>
                </c:pt>
                <c:pt idx="370">
                  <c:v>-344824.27289866388</c:v>
                </c:pt>
                <c:pt idx="371">
                  <c:v>-344824.27289866388</c:v>
                </c:pt>
                <c:pt idx="372">
                  <c:v>-344824.27289866388</c:v>
                </c:pt>
                <c:pt idx="373">
                  <c:v>-344824.27289866388</c:v>
                </c:pt>
                <c:pt idx="374">
                  <c:v>-344824.27289866388</c:v>
                </c:pt>
                <c:pt idx="375">
                  <c:v>-345076.18873074598</c:v>
                </c:pt>
                <c:pt idx="376">
                  <c:v>-346476.36264438956</c:v>
                </c:pt>
                <c:pt idx="377">
                  <c:v>-348978.62884524744</c:v>
                </c:pt>
                <c:pt idx="378">
                  <c:v>-352107.77542474068</c:v>
                </c:pt>
                <c:pt idx="379">
                  <c:v>-356402.25473091635</c:v>
                </c:pt>
                <c:pt idx="380">
                  <c:v>-363795.75864172686</c:v>
                </c:pt>
                <c:pt idx="381">
                  <c:v>-376157.00673517137</c:v>
                </c:pt>
                <c:pt idx="382">
                  <c:v>-390010.54327789054</c:v>
                </c:pt>
                <c:pt idx="383">
                  <c:v>-399788.26165814238</c:v>
                </c:pt>
                <c:pt idx="384">
                  <c:v>-403243.01829534053</c:v>
                </c:pt>
                <c:pt idx="385">
                  <c:v>-403243.01829534053</c:v>
                </c:pt>
                <c:pt idx="386">
                  <c:v>-403243.01829534053</c:v>
                </c:pt>
                <c:pt idx="387">
                  <c:v>-403243.01829534053</c:v>
                </c:pt>
                <c:pt idx="388">
                  <c:v>-403243.01829534053</c:v>
                </c:pt>
                <c:pt idx="389">
                  <c:v>-403243.01829534053</c:v>
                </c:pt>
                <c:pt idx="390">
                  <c:v>-403243.01829534053</c:v>
                </c:pt>
                <c:pt idx="391">
                  <c:v>-403243.01829534053</c:v>
                </c:pt>
                <c:pt idx="392">
                  <c:v>-403243.01829534053</c:v>
                </c:pt>
                <c:pt idx="393">
                  <c:v>-403243.01829534053</c:v>
                </c:pt>
                <c:pt idx="394">
                  <c:v>-403243.01829534053</c:v>
                </c:pt>
                <c:pt idx="395">
                  <c:v>-403243.01829534053</c:v>
                </c:pt>
                <c:pt idx="396">
                  <c:v>-403243.01829534053</c:v>
                </c:pt>
                <c:pt idx="397">
                  <c:v>-403243.01829534053</c:v>
                </c:pt>
                <c:pt idx="398">
                  <c:v>-406384.70933180314</c:v>
                </c:pt>
                <c:pt idx="399">
                  <c:v>-412916.76478074433</c:v>
                </c:pt>
                <c:pt idx="400">
                  <c:v>-416689.11390110344</c:v>
                </c:pt>
                <c:pt idx="401">
                  <c:v>-416689.11390110344</c:v>
                </c:pt>
                <c:pt idx="402">
                  <c:v>-416689.11390110344</c:v>
                </c:pt>
                <c:pt idx="403">
                  <c:v>-416689.11390110344</c:v>
                </c:pt>
                <c:pt idx="404">
                  <c:v>-416689.11390110344</c:v>
                </c:pt>
                <c:pt idx="405">
                  <c:v>-416689.11390110344</c:v>
                </c:pt>
                <c:pt idx="406">
                  <c:v>-416689.11390110344</c:v>
                </c:pt>
                <c:pt idx="407">
                  <c:v>-418127.85780125012</c:v>
                </c:pt>
                <c:pt idx="408">
                  <c:v>-424399.44909850444</c:v>
                </c:pt>
                <c:pt idx="409">
                  <c:v>-435555.40912918525</c:v>
                </c:pt>
                <c:pt idx="410">
                  <c:v>-447568.91656727472</c:v>
                </c:pt>
                <c:pt idx="411">
                  <c:v>-457751.63240161113</c:v>
                </c:pt>
                <c:pt idx="412">
                  <c:v>-462635.68106214993</c:v>
                </c:pt>
                <c:pt idx="413">
                  <c:v>-462635.68106214993</c:v>
                </c:pt>
                <c:pt idx="414">
                  <c:v>-462635.68106214993</c:v>
                </c:pt>
                <c:pt idx="415">
                  <c:v>-462635.68106214993</c:v>
                </c:pt>
                <c:pt idx="416">
                  <c:v>-462635.68106214993</c:v>
                </c:pt>
                <c:pt idx="417">
                  <c:v>-462635.68106214993</c:v>
                </c:pt>
                <c:pt idx="418">
                  <c:v>-463795.52483836497</c:v>
                </c:pt>
                <c:pt idx="419">
                  <c:v>-465363.05870708165</c:v>
                </c:pt>
                <c:pt idx="420">
                  <c:v>-465699.08668834734</c:v>
                </c:pt>
                <c:pt idx="421">
                  <c:v>-465699.08668834734</c:v>
                </c:pt>
                <c:pt idx="422">
                  <c:v>-465699.08668834734</c:v>
                </c:pt>
                <c:pt idx="423">
                  <c:v>-465699.08668834734</c:v>
                </c:pt>
                <c:pt idx="424">
                  <c:v>-467441.43113867845</c:v>
                </c:pt>
                <c:pt idx="425">
                  <c:v>-471718.3054189157</c:v>
                </c:pt>
                <c:pt idx="426">
                  <c:v>-475541.6826772507</c:v>
                </c:pt>
                <c:pt idx="427">
                  <c:v>-476998.15724394383</c:v>
                </c:pt>
                <c:pt idx="428">
                  <c:v>-477174.34275461233</c:v>
                </c:pt>
                <c:pt idx="429">
                  <c:v>-477174.34275461233</c:v>
                </c:pt>
                <c:pt idx="430">
                  <c:v>-477174.34275461233</c:v>
                </c:pt>
                <c:pt idx="431">
                  <c:v>-477174.34275461233</c:v>
                </c:pt>
                <c:pt idx="432">
                  <c:v>-477174.34275461233</c:v>
                </c:pt>
                <c:pt idx="433">
                  <c:v>-477174.34275461233</c:v>
                </c:pt>
                <c:pt idx="434">
                  <c:v>-477174.34275461233</c:v>
                </c:pt>
                <c:pt idx="435">
                  <c:v>-477174.34275461233</c:v>
                </c:pt>
                <c:pt idx="436">
                  <c:v>-477174.34275461233</c:v>
                </c:pt>
                <c:pt idx="437">
                  <c:v>-477174.34275461233</c:v>
                </c:pt>
                <c:pt idx="438">
                  <c:v>-477174.34275461233</c:v>
                </c:pt>
                <c:pt idx="439">
                  <c:v>-477174.34275461233</c:v>
                </c:pt>
                <c:pt idx="440">
                  <c:v>-477174.34275461233</c:v>
                </c:pt>
                <c:pt idx="441">
                  <c:v>-477174.34275461233</c:v>
                </c:pt>
                <c:pt idx="442">
                  <c:v>-477174.34275461233</c:v>
                </c:pt>
                <c:pt idx="443">
                  <c:v>-477174.34275461233</c:v>
                </c:pt>
                <c:pt idx="444">
                  <c:v>-477174.34275461233</c:v>
                </c:pt>
                <c:pt idx="445">
                  <c:v>-477174.34275461233</c:v>
                </c:pt>
                <c:pt idx="446">
                  <c:v>-477174.34275461233</c:v>
                </c:pt>
                <c:pt idx="447">
                  <c:v>-477174.34275461233</c:v>
                </c:pt>
                <c:pt idx="448">
                  <c:v>-477174.34275461233</c:v>
                </c:pt>
                <c:pt idx="449">
                  <c:v>-477174.34275461233</c:v>
                </c:pt>
                <c:pt idx="450">
                  <c:v>-477174.34275461233</c:v>
                </c:pt>
                <c:pt idx="451">
                  <c:v>-477174.34275461233</c:v>
                </c:pt>
                <c:pt idx="452">
                  <c:v>-477174.34275461233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EB-4455-B87A-0786155EA1C7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WLTC_class_3!$AF$1031:$AF$1485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154.60314430123455</c:v>
                </c:pt>
                <c:pt idx="5">
                  <c:v>1477.9376895845678</c:v>
                </c:pt>
                <c:pt idx="6">
                  <c:v>5786.9473371769291</c:v>
                </c:pt>
                <c:pt idx="7">
                  <c:v>13369.059132084876</c:v>
                </c:pt>
                <c:pt idx="8">
                  <c:v>22473.602419121911</c:v>
                </c:pt>
                <c:pt idx="9">
                  <c:v>32019.730868536106</c:v>
                </c:pt>
                <c:pt idx="10">
                  <c:v>42068.201607123374</c:v>
                </c:pt>
                <c:pt idx="11">
                  <c:v>52786.939684150027</c:v>
                </c:pt>
                <c:pt idx="12">
                  <c:v>63408.3715815748</c:v>
                </c:pt>
                <c:pt idx="13">
                  <c:v>73033.470640256288</c:v>
                </c:pt>
                <c:pt idx="14">
                  <c:v>81956.972007434932</c:v>
                </c:pt>
                <c:pt idx="15">
                  <c:v>91358.514788922432</c:v>
                </c:pt>
                <c:pt idx="16">
                  <c:v>102415.10310908231</c:v>
                </c:pt>
                <c:pt idx="17">
                  <c:v>114772.43016594958</c:v>
                </c:pt>
                <c:pt idx="18">
                  <c:v>127305.07058893167</c:v>
                </c:pt>
                <c:pt idx="19">
                  <c:v>138414.06181526632</c:v>
                </c:pt>
                <c:pt idx="20">
                  <c:v>146907.63759817614</c:v>
                </c:pt>
                <c:pt idx="21">
                  <c:v>152944.53825068672</c:v>
                </c:pt>
                <c:pt idx="22">
                  <c:v>157703.9817228645</c:v>
                </c:pt>
                <c:pt idx="23">
                  <c:v>162479.21012948794</c:v>
                </c:pt>
                <c:pt idx="24">
                  <c:v>167506.34947490713</c:v>
                </c:pt>
                <c:pt idx="25">
                  <c:v>171681.93717928432</c:v>
                </c:pt>
                <c:pt idx="26">
                  <c:v>173625.91680248128</c:v>
                </c:pt>
                <c:pt idx="27">
                  <c:v>173625.91680248128</c:v>
                </c:pt>
                <c:pt idx="28">
                  <c:v>173625.91680248128</c:v>
                </c:pt>
                <c:pt idx="29">
                  <c:v>173625.91680248128</c:v>
                </c:pt>
                <c:pt idx="30">
                  <c:v>173625.91680248128</c:v>
                </c:pt>
                <c:pt idx="31">
                  <c:v>173625.91680248128</c:v>
                </c:pt>
                <c:pt idx="32">
                  <c:v>173625.91680248128</c:v>
                </c:pt>
                <c:pt idx="33">
                  <c:v>173625.91680248128</c:v>
                </c:pt>
                <c:pt idx="34">
                  <c:v>173625.91680248128</c:v>
                </c:pt>
                <c:pt idx="35">
                  <c:v>173625.91680248128</c:v>
                </c:pt>
                <c:pt idx="36">
                  <c:v>173625.91680248128</c:v>
                </c:pt>
                <c:pt idx="37">
                  <c:v>173625.91680248128</c:v>
                </c:pt>
                <c:pt idx="38">
                  <c:v>173625.91680248128</c:v>
                </c:pt>
                <c:pt idx="39">
                  <c:v>173625.91680248128</c:v>
                </c:pt>
                <c:pt idx="40">
                  <c:v>174580.51641533073</c:v>
                </c:pt>
                <c:pt idx="41">
                  <c:v>177026.37572010109</c:v>
                </c:pt>
                <c:pt idx="42">
                  <c:v>182351.45489247702</c:v>
                </c:pt>
                <c:pt idx="43">
                  <c:v>189758.85812460596</c:v>
                </c:pt>
                <c:pt idx="44">
                  <c:v>195503.50614734692</c:v>
                </c:pt>
                <c:pt idx="45">
                  <c:v>198601.17118232817</c:v>
                </c:pt>
                <c:pt idx="46">
                  <c:v>201783.50688117815</c:v>
                </c:pt>
                <c:pt idx="47">
                  <c:v>207108.0103013115</c:v>
                </c:pt>
                <c:pt idx="48">
                  <c:v>215112.76081971149</c:v>
                </c:pt>
                <c:pt idx="49">
                  <c:v>225472.0974179992</c:v>
                </c:pt>
                <c:pt idx="50">
                  <c:v>238828.82815875119</c:v>
                </c:pt>
                <c:pt idx="51">
                  <c:v>256382.3312335595</c:v>
                </c:pt>
                <c:pt idx="52">
                  <c:v>277491.46525096765</c:v>
                </c:pt>
                <c:pt idx="53">
                  <c:v>299101.66648497561</c:v>
                </c:pt>
                <c:pt idx="54">
                  <c:v>318972.17124182195</c:v>
                </c:pt>
                <c:pt idx="55">
                  <c:v>336721.94265977934</c:v>
                </c:pt>
                <c:pt idx="56">
                  <c:v>353509.83821024135</c:v>
                </c:pt>
                <c:pt idx="57">
                  <c:v>368365.98196503578</c:v>
                </c:pt>
                <c:pt idx="58">
                  <c:v>378760.46413470298</c:v>
                </c:pt>
                <c:pt idx="59">
                  <c:v>384295.28173826198</c:v>
                </c:pt>
                <c:pt idx="60">
                  <c:v>384554.46118086786</c:v>
                </c:pt>
                <c:pt idx="61">
                  <c:v>384554.46118086786</c:v>
                </c:pt>
                <c:pt idx="62">
                  <c:v>384554.46118086786</c:v>
                </c:pt>
                <c:pt idx="63">
                  <c:v>387864.84187180514</c:v>
                </c:pt>
                <c:pt idx="64">
                  <c:v>393119.51268619922</c:v>
                </c:pt>
                <c:pt idx="65">
                  <c:v>398634.93924839457</c:v>
                </c:pt>
                <c:pt idx="66">
                  <c:v>403924.26220045198</c:v>
                </c:pt>
                <c:pt idx="67">
                  <c:v>408969.71941176866</c:v>
                </c:pt>
                <c:pt idx="68">
                  <c:v>414746.77384530753</c:v>
                </c:pt>
                <c:pt idx="69">
                  <c:v>423029.71503660228</c:v>
                </c:pt>
                <c:pt idx="70">
                  <c:v>434779.90140025265</c:v>
                </c:pt>
                <c:pt idx="71">
                  <c:v>447756.18502779148</c:v>
                </c:pt>
                <c:pt idx="72">
                  <c:v>458777.98179801716</c:v>
                </c:pt>
                <c:pt idx="73">
                  <c:v>467084.5872086148</c:v>
                </c:pt>
                <c:pt idx="74">
                  <c:v>472521.82868149335</c:v>
                </c:pt>
                <c:pt idx="75">
                  <c:v>474198.831919091</c:v>
                </c:pt>
                <c:pt idx="76">
                  <c:v>474198.831919091</c:v>
                </c:pt>
                <c:pt idx="77">
                  <c:v>474198.831919091</c:v>
                </c:pt>
                <c:pt idx="78">
                  <c:v>474619.93541708385</c:v>
                </c:pt>
                <c:pt idx="79">
                  <c:v>479355.71081588382</c:v>
                </c:pt>
                <c:pt idx="80">
                  <c:v>488790.75136053382</c:v>
                </c:pt>
                <c:pt idx="81">
                  <c:v>502816.30687360256</c:v>
                </c:pt>
                <c:pt idx="82">
                  <c:v>518041.95760317292</c:v>
                </c:pt>
                <c:pt idx="83">
                  <c:v>529839.6157427181</c:v>
                </c:pt>
                <c:pt idx="84">
                  <c:v>537260.62269863894</c:v>
                </c:pt>
                <c:pt idx="85">
                  <c:v>540653.70652292971</c:v>
                </c:pt>
                <c:pt idx="86">
                  <c:v>540653.70652292971</c:v>
                </c:pt>
                <c:pt idx="87">
                  <c:v>540653.70652292971</c:v>
                </c:pt>
                <c:pt idx="88">
                  <c:v>544341.79472216859</c:v>
                </c:pt>
                <c:pt idx="89">
                  <c:v>553383.92005577183</c:v>
                </c:pt>
                <c:pt idx="90">
                  <c:v>569490.16920074762</c:v>
                </c:pt>
                <c:pt idx="91">
                  <c:v>590355.68915123248</c:v>
                </c:pt>
                <c:pt idx="92">
                  <c:v>608714.02450493618</c:v>
                </c:pt>
                <c:pt idx="93">
                  <c:v>620704.10902273969</c:v>
                </c:pt>
                <c:pt idx="94">
                  <c:v>627577.9455504613</c:v>
                </c:pt>
                <c:pt idx="95">
                  <c:v>630054.47871934006</c:v>
                </c:pt>
                <c:pt idx="96">
                  <c:v>630092.67256250663</c:v>
                </c:pt>
                <c:pt idx="97">
                  <c:v>631386.25488714536</c:v>
                </c:pt>
                <c:pt idx="98">
                  <c:v>634513.50912900188</c:v>
                </c:pt>
                <c:pt idx="99">
                  <c:v>637292.19330630801</c:v>
                </c:pt>
                <c:pt idx="100">
                  <c:v>637292.19330630801</c:v>
                </c:pt>
                <c:pt idx="101">
                  <c:v>637292.19330630801</c:v>
                </c:pt>
                <c:pt idx="102">
                  <c:v>637292.19330630801</c:v>
                </c:pt>
                <c:pt idx="103">
                  <c:v>637292.19330630801</c:v>
                </c:pt>
                <c:pt idx="104">
                  <c:v>637292.19330630801</c:v>
                </c:pt>
                <c:pt idx="105">
                  <c:v>637292.19330630801</c:v>
                </c:pt>
                <c:pt idx="106">
                  <c:v>637292.19330630801</c:v>
                </c:pt>
                <c:pt idx="107">
                  <c:v>637292.19330630801</c:v>
                </c:pt>
                <c:pt idx="108">
                  <c:v>637292.19330630801</c:v>
                </c:pt>
                <c:pt idx="109">
                  <c:v>637292.19330630801</c:v>
                </c:pt>
                <c:pt idx="110">
                  <c:v>637292.19330630801</c:v>
                </c:pt>
                <c:pt idx="111">
                  <c:v>637292.19330630801</c:v>
                </c:pt>
                <c:pt idx="112">
                  <c:v>637292.19330630801</c:v>
                </c:pt>
                <c:pt idx="113">
                  <c:v>637292.19330630801</c:v>
                </c:pt>
                <c:pt idx="114">
                  <c:v>637292.19330630801</c:v>
                </c:pt>
                <c:pt idx="115">
                  <c:v>637774.14376781113</c:v>
                </c:pt>
                <c:pt idx="116">
                  <c:v>638675.13414480281</c:v>
                </c:pt>
                <c:pt idx="117">
                  <c:v>639838.76600143919</c:v>
                </c:pt>
                <c:pt idx="118">
                  <c:v>641671.21740513248</c:v>
                </c:pt>
                <c:pt idx="119">
                  <c:v>645165.93520870723</c:v>
                </c:pt>
                <c:pt idx="120">
                  <c:v>650921.68417063088</c:v>
                </c:pt>
                <c:pt idx="121">
                  <c:v>656994.02492448292</c:v>
                </c:pt>
                <c:pt idx="122">
                  <c:v>660569.59010229213</c:v>
                </c:pt>
                <c:pt idx="123">
                  <c:v>660569.59010229213</c:v>
                </c:pt>
                <c:pt idx="124">
                  <c:v>660569.59010229213</c:v>
                </c:pt>
                <c:pt idx="125">
                  <c:v>660569.59010229213</c:v>
                </c:pt>
                <c:pt idx="126">
                  <c:v>660569.59010229213</c:v>
                </c:pt>
                <c:pt idx="127">
                  <c:v>660569.59010229213</c:v>
                </c:pt>
                <c:pt idx="128">
                  <c:v>661117.80211895879</c:v>
                </c:pt>
                <c:pt idx="129">
                  <c:v>662611.61598747736</c:v>
                </c:pt>
                <c:pt idx="130">
                  <c:v>667175.0114000116</c:v>
                </c:pt>
                <c:pt idx="131">
                  <c:v>676814.27216583444</c:v>
                </c:pt>
                <c:pt idx="132">
                  <c:v>689559.57265239139</c:v>
                </c:pt>
                <c:pt idx="133">
                  <c:v>701941.94186064589</c:v>
                </c:pt>
                <c:pt idx="134">
                  <c:v>715669.95278827241</c:v>
                </c:pt>
                <c:pt idx="135">
                  <c:v>733232.74083397002</c:v>
                </c:pt>
                <c:pt idx="136">
                  <c:v>755389.22735715075</c:v>
                </c:pt>
                <c:pt idx="137">
                  <c:v>780045.740626871</c:v>
                </c:pt>
                <c:pt idx="138">
                  <c:v>804153.85349425825</c:v>
                </c:pt>
                <c:pt idx="139">
                  <c:v>827490.20864780759</c:v>
                </c:pt>
                <c:pt idx="140">
                  <c:v>851373.81739751459</c:v>
                </c:pt>
                <c:pt idx="141">
                  <c:v>876156.40211370867</c:v>
                </c:pt>
                <c:pt idx="142">
                  <c:v>901759.93154542532</c:v>
                </c:pt>
                <c:pt idx="143">
                  <c:v>923010.66473349254</c:v>
                </c:pt>
                <c:pt idx="144">
                  <c:v>939103.45344883786</c:v>
                </c:pt>
                <c:pt idx="145">
                  <c:v>957195.86111848196</c:v>
                </c:pt>
                <c:pt idx="146">
                  <c:v>977278.89810471737</c:v>
                </c:pt>
                <c:pt idx="147">
                  <c:v>997087.85586387501</c:v>
                </c:pt>
                <c:pt idx="148">
                  <c:v>1016886.679549505</c:v>
                </c:pt>
                <c:pt idx="149">
                  <c:v>1036287.3898862237</c:v>
                </c:pt>
                <c:pt idx="150">
                  <c:v>1055187.0460383964</c:v>
                </c:pt>
                <c:pt idx="151">
                  <c:v>1073870.8327885808</c:v>
                </c:pt>
                <c:pt idx="152">
                  <c:v>1091937.5763415482</c:v>
                </c:pt>
                <c:pt idx="153">
                  <c:v>1109291.2155202483</c:v>
                </c:pt>
                <c:pt idx="154">
                  <c:v>1126592.9361864785</c:v>
                </c:pt>
                <c:pt idx="155">
                  <c:v>1144923.8248858177</c:v>
                </c:pt>
                <c:pt idx="156">
                  <c:v>1164382.8446354137</c:v>
                </c:pt>
                <c:pt idx="157">
                  <c:v>1184253.9233092114</c:v>
                </c:pt>
                <c:pt idx="158">
                  <c:v>1204169.8558030112</c:v>
                </c:pt>
                <c:pt idx="159">
                  <c:v>1223332.0959741243</c:v>
                </c:pt>
                <c:pt idx="160">
                  <c:v>1241642.8042781397</c:v>
                </c:pt>
                <c:pt idx="161">
                  <c:v>1259431.105926818</c:v>
                </c:pt>
                <c:pt idx="162">
                  <c:v>1276265.1399367736</c:v>
                </c:pt>
                <c:pt idx="163">
                  <c:v>1291285.8632215948</c:v>
                </c:pt>
                <c:pt idx="164">
                  <c:v>1305148.2242378974</c:v>
                </c:pt>
                <c:pt idx="165">
                  <c:v>1319010.5852542</c:v>
                </c:pt>
                <c:pt idx="166">
                  <c:v>1332872.9462705026</c:v>
                </c:pt>
                <c:pt idx="167">
                  <c:v>1346735.3072868052</c:v>
                </c:pt>
                <c:pt idx="168">
                  <c:v>1360597.6683031078</c:v>
                </c:pt>
                <c:pt idx="169">
                  <c:v>1374460.0293194104</c:v>
                </c:pt>
                <c:pt idx="170">
                  <c:v>1388322.390335713</c:v>
                </c:pt>
                <c:pt idx="171">
                  <c:v>1402184.7513520156</c:v>
                </c:pt>
                <c:pt idx="172">
                  <c:v>1416433.2331244913</c:v>
                </c:pt>
                <c:pt idx="173">
                  <c:v>1430718.0446045697</c:v>
                </c:pt>
                <c:pt idx="174">
                  <c:v>1445002.8560846481</c:v>
                </c:pt>
                <c:pt idx="175">
                  <c:v>1460871.8659123161</c:v>
                </c:pt>
                <c:pt idx="176">
                  <c:v>1478448.2165512037</c:v>
                </c:pt>
                <c:pt idx="177">
                  <c:v>1497788.2558131081</c:v>
                </c:pt>
                <c:pt idx="178">
                  <c:v>1518648.6631108029</c:v>
                </c:pt>
                <c:pt idx="179">
                  <c:v>1539067.169885461</c:v>
                </c:pt>
                <c:pt idx="180">
                  <c:v>1558148.9453252086</c:v>
                </c:pt>
                <c:pt idx="181">
                  <c:v>1575794.6186164727</c:v>
                </c:pt>
                <c:pt idx="182">
                  <c:v>1592315.3901440864</c:v>
                </c:pt>
                <c:pt idx="183">
                  <c:v>1608473.3052776782</c:v>
                </c:pt>
                <c:pt idx="184">
                  <c:v>1624670.7300895283</c:v>
                </c:pt>
                <c:pt idx="185">
                  <c:v>1640907.7351998803</c:v>
                </c:pt>
                <c:pt idx="186">
                  <c:v>1656780.4368263243</c:v>
                </c:pt>
                <c:pt idx="187">
                  <c:v>1672249.1839774596</c:v>
                </c:pt>
                <c:pt idx="188">
                  <c:v>1687717.9311285948</c:v>
                </c:pt>
                <c:pt idx="189">
                  <c:v>1702782.7238044215</c:v>
                </c:pt>
                <c:pt idx="190">
                  <c:v>1717809.1097018106</c:v>
                </c:pt>
                <c:pt idx="191">
                  <c:v>1733239.0353368542</c:v>
                </c:pt>
                <c:pt idx="192">
                  <c:v>1748668.9609718977</c:v>
                </c:pt>
                <c:pt idx="193">
                  <c:v>1763695.3468692868</c:v>
                </c:pt>
                <c:pt idx="194">
                  <c:v>1778280.2716811369</c:v>
                </c:pt>
                <c:pt idx="195">
                  <c:v>1792827.3457653457</c:v>
                </c:pt>
                <c:pt idx="196">
                  <c:v>1807336.6396695029</c:v>
                </c:pt>
                <c:pt idx="197">
                  <c:v>1821406.3430815055</c:v>
                </c:pt>
                <c:pt idx="198">
                  <c:v>1834599.5650693111</c:v>
                </c:pt>
                <c:pt idx="199">
                  <c:v>1847284.4269288117</c:v>
                </c:pt>
                <c:pt idx="200">
                  <c:v>1859464.047436998</c:v>
                </c:pt>
                <c:pt idx="201">
                  <c:v>1871900.9700325246</c:v>
                </c:pt>
                <c:pt idx="202">
                  <c:v>1885059.8286217425</c:v>
                </c:pt>
                <c:pt idx="203">
                  <c:v>1898542.3378593137</c:v>
                </c:pt>
                <c:pt idx="204">
                  <c:v>1911988.7390871607</c:v>
                </c:pt>
                <c:pt idx="205">
                  <c:v>1925363.1317243618</c:v>
                </c:pt>
                <c:pt idx="206">
                  <c:v>1938701.6236353319</c:v>
                </c:pt>
                <c:pt idx="207">
                  <c:v>1951575.7643101094</c:v>
                </c:pt>
                <c:pt idx="208">
                  <c:v>1964771.3420814963</c:v>
                </c:pt>
                <c:pt idx="209">
                  <c:v>1978714.3878374074</c:v>
                </c:pt>
                <c:pt idx="210">
                  <c:v>1992657.4335933186</c:v>
                </c:pt>
                <c:pt idx="211">
                  <c:v>2006564.161753003</c:v>
                </c:pt>
                <c:pt idx="212">
                  <c:v>2020079.792304663</c:v>
                </c:pt>
                <c:pt idx="213">
                  <c:v>2032743.2863408753</c:v>
                </c:pt>
                <c:pt idx="214">
                  <c:v>2044168.7965772753</c:v>
                </c:pt>
                <c:pt idx="215">
                  <c:v>2053878.0910577669</c:v>
                </c:pt>
                <c:pt idx="216">
                  <c:v>2062244.8411171052</c:v>
                </c:pt>
                <c:pt idx="217">
                  <c:v>2069993.2061831546</c:v>
                </c:pt>
                <c:pt idx="218">
                  <c:v>2077919.4173210508</c:v>
                </c:pt>
                <c:pt idx="219">
                  <c:v>2086020.9185512103</c:v>
                </c:pt>
                <c:pt idx="220">
                  <c:v>2093950.6747144049</c:v>
                </c:pt>
                <c:pt idx="221">
                  <c:v>2101683.0357355927</c:v>
                </c:pt>
                <c:pt idx="222">
                  <c:v>2109616.6045054374</c:v>
                </c:pt>
                <c:pt idx="223">
                  <c:v>2117017.9564309595</c:v>
                </c:pt>
                <c:pt idx="224">
                  <c:v>2123868.0036370833</c:v>
                </c:pt>
                <c:pt idx="225">
                  <c:v>2130535.2415019558</c:v>
                </c:pt>
                <c:pt idx="226">
                  <c:v>2137022.756609749</c:v>
                </c:pt>
                <c:pt idx="227">
                  <c:v>2143687.3818432526</c:v>
                </c:pt>
                <c:pt idx="228">
                  <c:v>2150551.7955938238</c:v>
                </c:pt>
                <c:pt idx="229">
                  <c:v>2157264.4420255288</c:v>
                </c:pt>
                <c:pt idx="230">
                  <c:v>2163827.5208281823</c:v>
                </c:pt>
                <c:pt idx="231">
                  <c:v>2170243.2159982114</c:v>
                </c:pt>
                <c:pt idx="232">
                  <c:v>2176513.6958386558</c:v>
                </c:pt>
                <c:pt idx="233">
                  <c:v>2182641.112959167</c:v>
                </c:pt>
                <c:pt idx="234">
                  <c:v>2188627.6042760103</c:v>
                </c:pt>
                <c:pt idx="235">
                  <c:v>2194475.2910120622</c:v>
                </c:pt>
                <c:pt idx="236">
                  <c:v>2200517.6540826154</c:v>
                </c:pt>
                <c:pt idx="237">
                  <c:v>2207104.2280524522</c:v>
                </c:pt>
                <c:pt idx="238">
                  <c:v>2214252.294433326</c:v>
                </c:pt>
                <c:pt idx="239">
                  <c:v>2222633.7246359475</c:v>
                </c:pt>
                <c:pt idx="240">
                  <c:v>2232320.7489743717</c:v>
                </c:pt>
                <c:pt idx="241">
                  <c:v>2243015.5505241761</c:v>
                </c:pt>
                <c:pt idx="242">
                  <c:v>2254452.555673135</c:v>
                </c:pt>
                <c:pt idx="243">
                  <c:v>2265649.3534084037</c:v>
                </c:pt>
                <c:pt idx="244">
                  <c:v>2276574.8750023106</c:v>
                </c:pt>
                <c:pt idx="245">
                  <c:v>2286896.7321882467</c:v>
                </c:pt>
                <c:pt idx="246">
                  <c:v>2295894.7467815899</c:v>
                </c:pt>
                <c:pt idx="247">
                  <c:v>2303849.0878199413</c:v>
                </c:pt>
                <c:pt idx="248">
                  <c:v>2311069.9010888753</c:v>
                </c:pt>
                <c:pt idx="249">
                  <c:v>2317866.6053888993</c:v>
                </c:pt>
                <c:pt idx="250">
                  <c:v>2324894.5739298463</c:v>
                </c:pt>
                <c:pt idx="251">
                  <c:v>2332175.4935998186</c:v>
                </c:pt>
                <c:pt idx="252">
                  <c:v>2339707.3873157664</c:v>
                </c:pt>
                <c:pt idx="253">
                  <c:v>2348157.4170814487</c:v>
                </c:pt>
                <c:pt idx="254">
                  <c:v>2357574.200319353</c:v>
                </c:pt>
                <c:pt idx="255">
                  <c:v>2367340.4183268608</c:v>
                </c:pt>
                <c:pt idx="256">
                  <c:v>2377456.9571045372</c:v>
                </c:pt>
                <c:pt idx="257">
                  <c:v>2387952.8856068407</c:v>
                </c:pt>
                <c:pt idx="258">
                  <c:v>2397855.8710072706</c:v>
                </c:pt>
                <c:pt idx="259">
                  <c:v>2407434.1168243671</c:v>
                </c:pt>
                <c:pt idx="260">
                  <c:v>2417039.4717573645</c:v>
                </c:pt>
                <c:pt idx="261">
                  <c:v>2426319.6723693744</c:v>
                </c:pt>
                <c:pt idx="262">
                  <c:v>2434949.5643394091</c:v>
                </c:pt>
                <c:pt idx="263">
                  <c:v>2442879.1337007396</c:v>
                </c:pt>
                <c:pt idx="264">
                  <c:v>2450435.4209884712</c:v>
                </c:pt>
                <c:pt idx="265">
                  <c:v>2457274.1949671167</c:v>
                </c:pt>
                <c:pt idx="266">
                  <c:v>2463699.1366452216</c:v>
                </c:pt>
                <c:pt idx="267">
                  <c:v>2470352.3290281096</c:v>
                </c:pt>
                <c:pt idx="268">
                  <c:v>2476936.8521881234</c:v>
                </c:pt>
                <c:pt idx="269">
                  <c:v>2482798.5350076919</c:v>
                </c:pt>
                <c:pt idx="270">
                  <c:v>2488238.1787231318</c:v>
                </c:pt>
                <c:pt idx="271">
                  <c:v>2493573.188414806</c:v>
                </c:pt>
                <c:pt idx="272">
                  <c:v>2499424.5480442191</c:v>
                </c:pt>
                <c:pt idx="273">
                  <c:v>2506446.3694930933</c:v>
                </c:pt>
                <c:pt idx="274">
                  <c:v>2514677.9746936015</c:v>
                </c:pt>
                <c:pt idx="275">
                  <c:v>2523859.749846179</c:v>
                </c:pt>
                <c:pt idx="276">
                  <c:v>2533711.9152578386</c:v>
                </c:pt>
                <c:pt idx="277">
                  <c:v>2543644.3782976414</c:v>
                </c:pt>
                <c:pt idx="278">
                  <c:v>2553319.1770814252</c:v>
                </c:pt>
                <c:pt idx="279">
                  <c:v>2563047.1683666101</c:v>
                </c:pt>
                <c:pt idx="280">
                  <c:v>2573141.6979177785</c:v>
                </c:pt>
                <c:pt idx="281">
                  <c:v>2583003.6291335402</c:v>
                </c:pt>
                <c:pt idx="282">
                  <c:v>2592262.9415020356</c:v>
                </c:pt>
                <c:pt idx="283">
                  <c:v>2601233.2318347516</c:v>
                </c:pt>
                <c:pt idx="284">
                  <c:v>2609888.3215501835</c:v>
                </c:pt>
                <c:pt idx="285">
                  <c:v>2618228.2106483318</c:v>
                </c:pt>
                <c:pt idx="286">
                  <c:v>2626543.1653779382</c:v>
                </c:pt>
                <c:pt idx="287">
                  <c:v>2634858.1201075446</c:v>
                </c:pt>
                <c:pt idx="288">
                  <c:v>2642833.8244714541</c:v>
                </c:pt>
                <c:pt idx="289">
                  <c:v>2650471.1630171407</c:v>
                </c:pt>
                <c:pt idx="290">
                  <c:v>2657434.4232781855</c:v>
                </c:pt>
                <c:pt idx="291">
                  <c:v>2664328.8465501065</c:v>
                </c:pt>
                <c:pt idx="292">
                  <c:v>2671177.6517982259</c:v>
                </c:pt>
                <c:pt idx="293">
                  <c:v>2676719.2023998611</c:v>
                </c:pt>
                <c:pt idx="294">
                  <c:v>2681828.8124409867</c:v>
                </c:pt>
                <c:pt idx="295">
                  <c:v>2687469.4024722413</c:v>
                </c:pt>
                <c:pt idx="296">
                  <c:v>2694851.2042363351</c:v>
                </c:pt>
                <c:pt idx="297">
                  <c:v>2705022.7678688257</c:v>
                </c:pt>
                <c:pt idx="298">
                  <c:v>2717477.9522486869</c:v>
                </c:pt>
                <c:pt idx="299">
                  <c:v>2732380.6313378727</c:v>
                </c:pt>
                <c:pt idx="300">
                  <c:v>2749898.3553152466</c:v>
                </c:pt>
                <c:pt idx="301">
                  <c:v>2768982.6732753734</c:v>
                </c:pt>
                <c:pt idx="302">
                  <c:v>2787018.7633967511</c:v>
                </c:pt>
                <c:pt idx="303">
                  <c:v>2802145.6120293834</c:v>
                </c:pt>
                <c:pt idx="304">
                  <c:v>2814429.4893529438</c:v>
                </c:pt>
                <c:pt idx="305">
                  <c:v>2825095.8246896625</c:v>
                </c:pt>
                <c:pt idx="306">
                  <c:v>2835090.2850263813</c:v>
                </c:pt>
                <c:pt idx="307">
                  <c:v>2845084.7453631</c:v>
                </c:pt>
                <c:pt idx="308">
                  <c:v>2855079.2056998187</c:v>
                </c:pt>
                <c:pt idx="309">
                  <c:v>2864737.7285365374</c:v>
                </c:pt>
                <c:pt idx="310">
                  <c:v>2873361.8988421001</c:v>
                </c:pt>
                <c:pt idx="311">
                  <c:v>2881238.244330103</c:v>
                </c:pt>
                <c:pt idx="312">
                  <c:v>2889038.3375615007</c:v>
                </c:pt>
                <c:pt idx="313">
                  <c:v>2897426.2838577973</c:v>
                </c:pt>
                <c:pt idx="314">
                  <c:v>2906451.0254005725</c:v>
                </c:pt>
                <c:pt idx="315">
                  <c:v>2915780.000642064</c:v>
                </c:pt>
                <c:pt idx="316">
                  <c:v>2925439.9365317035</c:v>
                </c:pt>
                <c:pt idx="317">
                  <c:v>2935430.8330694912</c:v>
                </c:pt>
                <c:pt idx="318">
                  <c:v>2945781.0761554763</c:v>
                </c:pt>
                <c:pt idx="319">
                  <c:v>2957155.1335628838</c:v>
                </c:pt>
                <c:pt idx="320">
                  <c:v>2969648.8728116932</c:v>
                </c:pt>
                <c:pt idx="321">
                  <c:v>2982267.8581599449</c:v>
                </c:pt>
                <c:pt idx="322">
                  <c:v>2994676.2619106346</c:v>
                </c:pt>
                <c:pt idx="323">
                  <c:v>3006164.6461154437</c:v>
                </c:pt>
                <c:pt idx="324">
                  <c:v>3016667.9646659028</c:v>
                </c:pt>
                <c:pt idx="325">
                  <c:v>3026156.0054385844</c:v>
                </c:pt>
                <c:pt idx="326">
                  <c:v>3033225.482875417</c:v>
                </c:pt>
                <c:pt idx="327">
                  <c:v>3037111.0433601406</c:v>
                </c:pt>
                <c:pt idx="328">
                  <c:v>3038462.7609417019</c:v>
                </c:pt>
                <c:pt idx="329">
                  <c:v>3038608.5340067358</c:v>
                </c:pt>
                <c:pt idx="330">
                  <c:v>3038608.5340067358</c:v>
                </c:pt>
                <c:pt idx="331">
                  <c:v>3038608.5340067358</c:v>
                </c:pt>
                <c:pt idx="332">
                  <c:v>3038608.5340067358</c:v>
                </c:pt>
                <c:pt idx="333">
                  <c:v>3038608.5340067358</c:v>
                </c:pt>
                <c:pt idx="334">
                  <c:v>3038608.5340067358</c:v>
                </c:pt>
                <c:pt idx="335">
                  <c:v>3038608.5340067358</c:v>
                </c:pt>
                <c:pt idx="336">
                  <c:v>3038608.5340067358</c:v>
                </c:pt>
                <c:pt idx="337">
                  <c:v>3038608.5340067358</c:v>
                </c:pt>
                <c:pt idx="338">
                  <c:v>3038608.5340067358</c:v>
                </c:pt>
                <c:pt idx="339">
                  <c:v>3039401.469921039</c:v>
                </c:pt>
                <c:pt idx="340">
                  <c:v>3045114.6415567202</c:v>
                </c:pt>
                <c:pt idx="341">
                  <c:v>3055446.9115628442</c:v>
                </c:pt>
                <c:pt idx="342">
                  <c:v>3066659.3133764444</c:v>
                </c:pt>
                <c:pt idx="343">
                  <c:v>3074717.1636016672</c:v>
                </c:pt>
                <c:pt idx="344">
                  <c:v>3078636.7509246022</c:v>
                </c:pt>
                <c:pt idx="345">
                  <c:v>3078636.7509246022</c:v>
                </c:pt>
                <c:pt idx="346">
                  <c:v>3078636.7509246022</c:v>
                </c:pt>
                <c:pt idx="347">
                  <c:v>3078636.7509246022</c:v>
                </c:pt>
                <c:pt idx="348">
                  <c:v>3082076.4818497566</c:v>
                </c:pt>
                <c:pt idx="349">
                  <c:v>3086954.5229600961</c:v>
                </c:pt>
                <c:pt idx="350">
                  <c:v>3090633.9722494478</c:v>
                </c:pt>
                <c:pt idx="351">
                  <c:v>3091627.5698232376</c:v>
                </c:pt>
                <c:pt idx="352">
                  <c:v>3091627.5698232376</c:v>
                </c:pt>
                <c:pt idx="353">
                  <c:v>3091627.5698232376</c:v>
                </c:pt>
                <c:pt idx="354">
                  <c:v>3091627.5698232376</c:v>
                </c:pt>
                <c:pt idx="355">
                  <c:v>3091627.5698232376</c:v>
                </c:pt>
                <c:pt idx="356">
                  <c:v>3091627.5698232376</c:v>
                </c:pt>
                <c:pt idx="357">
                  <c:v>3091627.5698232376</c:v>
                </c:pt>
                <c:pt idx="358">
                  <c:v>3091627.5698232376</c:v>
                </c:pt>
                <c:pt idx="359">
                  <c:v>3092733.8554491773</c:v>
                </c:pt>
                <c:pt idx="360">
                  <c:v>3101130.9204342715</c:v>
                </c:pt>
                <c:pt idx="361">
                  <c:v>3111604.0548498975</c:v>
                </c:pt>
                <c:pt idx="362">
                  <c:v>3119325.2504427363</c:v>
                </c:pt>
                <c:pt idx="363">
                  <c:v>3124580.6087934449</c:v>
                </c:pt>
                <c:pt idx="364">
                  <c:v>3131086.8806916326</c:v>
                </c:pt>
                <c:pt idx="365">
                  <c:v>3141565.6948726266</c:v>
                </c:pt>
                <c:pt idx="366">
                  <c:v>3156877.4424226303</c:v>
                </c:pt>
                <c:pt idx="367">
                  <c:v>3174987.8676434383</c:v>
                </c:pt>
                <c:pt idx="368">
                  <c:v>3191842.0533800293</c:v>
                </c:pt>
                <c:pt idx="369">
                  <c:v>3204922.7931485032</c:v>
                </c:pt>
                <c:pt idx="370">
                  <c:v>3213976.7251267177</c:v>
                </c:pt>
                <c:pt idx="371">
                  <c:v>3219758.8929658784</c:v>
                </c:pt>
                <c:pt idx="372">
                  <c:v>3223719.5330272615</c:v>
                </c:pt>
                <c:pt idx="373">
                  <c:v>3226290.0564500443</c:v>
                </c:pt>
                <c:pt idx="374">
                  <c:v>3227219.0074443854</c:v>
                </c:pt>
                <c:pt idx="375">
                  <c:v>3227219.0074443854</c:v>
                </c:pt>
                <c:pt idx="376">
                  <c:v>3227219.0074443854</c:v>
                </c:pt>
                <c:pt idx="377">
                  <c:v>3227219.0074443854</c:v>
                </c:pt>
                <c:pt idx="378">
                  <c:v>3227219.0074443854</c:v>
                </c:pt>
                <c:pt idx="379">
                  <c:v>3227219.0074443854</c:v>
                </c:pt>
                <c:pt idx="380">
                  <c:v>3227219.0074443854</c:v>
                </c:pt>
                <c:pt idx="381">
                  <c:v>3227219.0074443854</c:v>
                </c:pt>
                <c:pt idx="382">
                  <c:v>3227219.0074443854</c:v>
                </c:pt>
                <c:pt idx="383">
                  <c:v>3227219.0074443854</c:v>
                </c:pt>
                <c:pt idx="384">
                  <c:v>3227219.0074443854</c:v>
                </c:pt>
                <c:pt idx="385">
                  <c:v>3228302.0218296223</c:v>
                </c:pt>
                <c:pt idx="386">
                  <c:v>3230427.3178722286</c:v>
                </c:pt>
                <c:pt idx="387">
                  <c:v>3232001.5692558428</c:v>
                </c:pt>
                <c:pt idx="388">
                  <c:v>3233000.0839797826</c:v>
                </c:pt>
                <c:pt idx="389">
                  <c:v>3233645.1189893088</c:v>
                </c:pt>
                <c:pt idx="390">
                  <c:v>3234716.6153092911</c:v>
                </c:pt>
                <c:pt idx="391">
                  <c:v>3237794.5553706326</c:v>
                </c:pt>
                <c:pt idx="392">
                  <c:v>3244334.3455536645</c:v>
                </c:pt>
                <c:pt idx="393">
                  <c:v>3254578.0484673777</c:v>
                </c:pt>
                <c:pt idx="394">
                  <c:v>3267153.5056247315</c:v>
                </c:pt>
                <c:pt idx="395">
                  <c:v>3279241.2950016796</c:v>
                </c:pt>
                <c:pt idx="396">
                  <c:v>3287464.659906575</c:v>
                </c:pt>
                <c:pt idx="397">
                  <c:v>3290175.035211666</c:v>
                </c:pt>
                <c:pt idx="398">
                  <c:v>3290175.035211666</c:v>
                </c:pt>
                <c:pt idx="399">
                  <c:v>3290175.035211666</c:v>
                </c:pt>
                <c:pt idx="400">
                  <c:v>3290175.035211666</c:v>
                </c:pt>
                <c:pt idx="401">
                  <c:v>3291175.0592137291</c:v>
                </c:pt>
                <c:pt idx="402">
                  <c:v>3296066.9691550643</c:v>
                </c:pt>
                <c:pt idx="403">
                  <c:v>3305618.1565260733</c:v>
                </c:pt>
                <c:pt idx="404">
                  <c:v>3317110.2687829803</c:v>
                </c:pt>
                <c:pt idx="405">
                  <c:v>3325032.1804117579</c:v>
                </c:pt>
                <c:pt idx="406">
                  <c:v>3328005.4827457122</c:v>
                </c:pt>
                <c:pt idx="407">
                  <c:v>3328005.4827457122</c:v>
                </c:pt>
                <c:pt idx="408">
                  <c:v>3328005.4827457122</c:v>
                </c:pt>
                <c:pt idx="409">
                  <c:v>3328005.4827457122</c:v>
                </c:pt>
                <c:pt idx="410">
                  <c:v>3328005.4827457122</c:v>
                </c:pt>
                <c:pt idx="411">
                  <c:v>3328005.4827457122</c:v>
                </c:pt>
                <c:pt idx="412">
                  <c:v>3328005.4827457122</c:v>
                </c:pt>
                <c:pt idx="413">
                  <c:v>3328216.1892693643</c:v>
                </c:pt>
                <c:pt idx="414">
                  <c:v>3330808.4644900979</c:v>
                </c:pt>
                <c:pt idx="415">
                  <c:v>3333862.0855196747</c:v>
                </c:pt>
                <c:pt idx="416">
                  <c:v>3335870.1397558628</c:v>
                </c:pt>
                <c:pt idx="417">
                  <c:v>3336421.9893301637</c:v>
                </c:pt>
                <c:pt idx="418">
                  <c:v>3336421.9893301637</c:v>
                </c:pt>
                <c:pt idx="419">
                  <c:v>3336421.9893301637</c:v>
                </c:pt>
                <c:pt idx="420">
                  <c:v>3336421.9893301637</c:v>
                </c:pt>
                <c:pt idx="421">
                  <c:v>3337283.5408239136</c:v>
                </c:pt>
                <c:pt idx="422">
                  <c:v>3338541.3496482037</c:v>
                </c:pt>
                <c:pt idx="423">
                  <c:v>3339124.0155969919</c:v>
                </c:pt>
                <c:pt idx="424">
                  <c:v>3339124.0155969919</c:v>
                </c:pt>
                <c:pt idx="425">
                  <c:v>3339124.0155969919</c:v>
                </c:pt>
                <c:pt idx="426">
                  <c:v>3339124.0155969919</c:v>
                </c:pt>
                <c:pt idx="427">
                  <c:v>3339124.0155969919</c:v>
                </c:pt>
                <c:pt idx="428">
                  <c:v>3339124.0155969919</c:v>
                </c:pt>
                <c:pt idx="429">
                  <c:v>3339124.0155969919</c:v>
                </c:pt>
                <c:pt idx="430">
                  <c:v>3339124.0155969919</c:v>
                </c:pt>
                <c:pt idx="431">
                  <c:v>3339124.0155969919</c:v>
                </c:pt>
                <c:pt idx="432">
                  <c:v>3339124.0155969919</c:v>
                </c:pt>
                <c:pt idx="433">
                  <c:v>3339124.0155969919</c:v>
                </c:pt>
                <c:pt idx="434">
                  <c:v>3339124.0155969919</c:v>
                </c:pt>
                <c:pt idx="435">
                  <c:v>3339124.0155969919</c:v>
                </c:pt>
                <c:pt idx="436">
                  <c:v>3339124.0155969919</c:v>
                </c:pt>
                <c:pt idx="437">
                  <c:v>3339124.0155969919</c:v>
                </c:pt>
                <c:pt idx="438">
                  <c:v>3339124.0155969919</c:v>
                </c:pt>
                <c:pt idx="439">
                  <c:v>3339124.0155969919</c:v>
                </c:pt>
                <c:pt idx="440">
                  <c:v>3339124.0155969919</c:v>
                </c:pt>
                <c:pt idx="441">
                  <c:v>3339124.0155969919</c:v>
                </c:pt>
                <c:pt idx="442">
                  <c:v>3339124.0155969919</c:v>
                </c:pt>
                <c:pt idx="443">
                  <c:v>3339124.0155969919</c:v>
                </c:pt>
                <c:pt idx="444">
                  <c:v>3339124.0155969919</c:v>
                </c:pt>
                <c:pt idx="445">
                  <c:v>3339124.0155969919</c:v>
                </c:pt>
                <c:pt idx="446">
                  <c:v>3339124.0155969919</c:v>
                </c:pt>
                <c:pt idx="447">
                  <c:v>3339124.0155969919</c:v>
                </c:pt>
                <c:pt idx="448">
                  <c:v>3339124.0155969919</c:v>
                </c:pt>
                <c:pt idx="449">
                  <c:v>3339124.0155969919</c:v>
                </c:pt>
                <c:pt idx="450">
                  <c:v>3339124.0155969919</c:v>
                </c:pt>
                <c:pt idx="451">
                  <c:v>3339124.0155969919</c:v>
                </c:pt>
                <c:pt idx="452">
                  <c:v>3339124.0155969919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EB-4455-B87A-0786155EA1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 High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WLTC_class_3!$AE$1486:$AE$1808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-618.96774043329492</c:v>
                </c:pt>
                <c:pt idx="48">
                  <c:v>-4662.2512930610892</c:v>
                </c:pt>
                <c:pt idx="49">
                  <c:v>-10826.220457112229</c:v>
                </c:pt>
                <c:pt idx="50">
                  <c:v>-17033.881338712443</c:v>
                </c:pt>
                <c:pt idx="51">
                  <c:v>-21664.638612786519</c:v>
                </c:pt>
                <c:pt idx="52">
                  <c:v>-24014.548119437681</c:v>
                </c:pt>
                <c:pt idx="53">
                  <c:v>-24014.548119437681</c:v>
                </c:pt>
                <c:pt idx="54">
                  <c:v>-24014.548119437681</c:v>
                </c:pt>
                <c:pt idx="55">
                  <c:v>-24014.548119437681</c:v>
                </c:pt>
                <c:pt idx="56">
                  <c:v>-24014.548119437681</c:v>
                </c:pt>
                <c:pt idx="57">
                  <c:v>-24014.548119437681</c:v>
                </c:pt>
                <c:pt idx="58">
                  <c:v>-24014.548119437681</c:v>
                </c:pt>
                <c:pt idx="59">
                  <c:v>-24014.548119437681</c:v>
                </c:pt>
                <c:pt idx="60">
                  <c:v>-24014.548119437681</c:v>
                </c:pt>
                <c:pt idx="61">
                  <c:v>-24014.548119437681</c:v>
                </c:pt>
                <c:pt idx="62">
                  <c:v>-24014.548119437681</c:v>
                </c:pt>
                <c:pt idx="63">
                  <c:v>-24014.548119437681</c:v>
                </c:pt>
                <c:pt idx="64">
                  <c:v>-24014.548119437681</c:v>
                </c:pt>
                <c:pt idx="65">
                  <c:v>-24014.548119437681</c:v>
                </c:pt>
                <c:pt idx="66">
                  <c:v>-24014.548119437681</c:v>
                </c:pt>
                <c:pt idx="67">
                  <c:v>-24014.548119437681</c:v>
                </c:pt>
                <c:pt idx="68">
                  <c:v>-24014.548119437681</c:v>
                </c:pt>
                <c:pt idx="69">
                  <c:v>-24014.548119437681</c:v>
                </c:pt>
                <c:pt idx="70">
                  <c:v>-24014.548119437681</c:v>
                </c:pt>
                <c:pt idx="71">
                  <c:v>-24014.548119437681</c:v>
                </c:pt>
                <c:pt idx="72">
                  <c:v>-24014.548119437681</c:v>
                </c:pt>
                <c:pt idx="73">
                  <c:v>-24014.548119437681</c:v>
                </c:pt>
                <c:pt idx="74">
                  <c:v>-24014.548119437681</c:v>
                </c:pt>
                <c:pt idx="75">
                  <c:v>-24014.548119437681</c:v>
                </c:pt>
                <c:pt idx="76">
                  <c:v>-24014.548119437681</c:v>
                </c:pt>
                <c:pt idx="77">
                  <c:v>-24014.548119437681</c:v>
                </c:pt>
                <c:pt idx="78">
                  <c:v>-24014.548119437681</c:v>
                </c:pt>
                <c:pt idx="79">
                  <c:v>-24014.548119437681</c:v>
                </c:pt>
                <c:pt idx="80">
                  <c:v>-24014.548119437681</c:v>
                </c:pt>
                <c:pt idx="81">
                  <c:v>-24014.548119437681</c:v>
                </c:pt>
                <c:pt idx="82">
                  <c:v>-24014.548119437681</c:v>
                </c:pt>
                <c:pt idx="83">
                  <c:v>-24014.548119437681</c:v>
                </c:pt>
                <c:pt idx="84">
                  <c:v>-24014.548119437681</c:v>
                </c:pt>
                <c:pt idx="85">
                  <c:v>-24014.548119437681</c:v>
                </c:pt>
                <c:pt idx="86">
                  <c:v>-24014.548119437681</c:v>
                </c:pt>
                <c:pt idx="87">
                  <c:v>-24014.548119437681</c:v>
                </c:pt>
                <c:pt idx="88">
                  <c:v>-24014.548119437681</c:v>
                </c:pt>
                <c:pt idx="89">
                  <c:v>-24014.548119437681</c:v>
                </c:pt>
                <c:pt idx="90">
                  <c:v>-24014.548119437681</c:v>
                </c:pt>
                <c:pt idx="91">
                  <c:v>-24014.548119437681</c:v>
                </c:pt>
                <c:pt idx="92">
                  <c:v>-24014.548119437681</c:v>
                </c:pt>
                <c:pt idx="93">
                  <c:v>-24014.548119437681</c:v>
                </c:pt>
                <c:pt idx="94">
                  <c:v>-24014.548119437681</c:v>
                </c:pt>
                <c:pt idx="95">
                  <c:v>-24014.548119437681</c:v>
                </c:pt>
                <c:pt idx="96">
                  <c:v>-24014.548119437681</c:v>
                </c:pt>
                <c:pt idx="97">
                  <c:v>-24014.548119437681</c:v>
                </c:pt>
                <c:pt idx="98">
                  <c:v>-24014.548119437681</c:v>
                </c:pt>
                <c:pt idx="99">
                  <c:v>-24014.548119437681</c:v>
                </c:pt>
                <c:pt idx="100">
                  <c:v>-24014.548119437681</c:v>
                </c:pt>
                <c:pt idx="101">
                  <c:v>-24014.548119437681</c:v>
                </c:pt>
                <c:pt idx="102">
                  <c:v>-24014.548119437681</c:v>
                </c:pt>
                <c:pt idx="103">
                  <c:v>-24014.548119437681</c:v>
                </c:pt>
                <c:pt idx="104">
                  <c:v>-24014.548119437681</c:v>
                </c:pt>
                <c:pt idx="105">
                  <c:v>-24014.548119437681</c:v>
                </c:pt>
                <c:pt idx="106">
                  <c:v>-24014.548119437681</c:v>
                </c:pt>
                <c:pt idx="107">
                  <c:v>-24014.548119437681</c:v>
                </c:pt>
                <c:pt idx="108">
                  <c:v>-24014.548119437681</c:v>
                </c:pt>
                <c:pt idx="109">
                  <c:v>-24014.548119437681</c:v>
                </c:pt>
                <c:pt idx="110">
                  <c:v>-24014.548119437681</c:v>
                </c:pt>
                <c:pt idx="111">
                  <c:v>-24014.548119437681</c:v>
                </c:pt>
                <c:pt idx="112">
                  <c:v>-24014.548119437681</c:v>
                </c:pt>
                <c:pt idx="113">
                  <c:v>-24014.548119437681</c:v>
                </c:pt>
                <c:pt idx="114">
                  <c:v>-24014.548119437681</c:v>
                </c:pt>
                <c:pt idx="115">
                  <c:v>-24014.548119437681</c:v>
                </c:pt>
                <c:pt idx="116">
                  <c:v>-24014.548119437681</c:v>
                </c:pt>
                <c:pt idx="117">
                  <c:v>-24014.548119437681</c:v>
                </c:pt>
                <c:pt idx="118">
                  <c:v>-24014.548119437681</c:v>
                </c:pt>
                <c:pt idx="119">
                  <c:v>-24014.548119437681</c:v>
                </c:pt>
                <c:pt idx="120">
                  <c:v>-24014.548119437681</c:v>
                </c:pt>
                <c:pt idx="121">
                  <c:v>-24014.548119437681</c:v>
                </c:pt>
                <c:pt idx="122">
                  <c:v>-24014.548119437681</c:v>
                </c:pt>
                <c:pt idx="123">
                  <c:v>-24014.548119437681</c:v>
                </c:pt>
                <c:pt idx="124">
                  <c:v>-24014.548119437681</c:v>
                </c:pt>
                <c:pt idx="125">
                  <c:v>-24014.548119437681</c:v>
                </c:pt>
                <c:pt idx="126">
                  <c:v>-24014.548119437681</c:v>
                </c:pt>
                <c:pt idx="127">
                  <c:v>-24014.548119437681</c:v>
                </c:pt>
                <c:pt idx="128">
                  <c:v>-24014.548119437681</c:v>
                </c:pt>
                <c:pt idx="129">
                  <c:v>-24014.548119437681</c:v>
                </c:pt>
                <c:pt idx="130">
                  <c:v>-24014.548119437681</c:v>
                </c:pt>
                <c:pt idx="131">
                  <c:v>-24014.548119437681</c:v>
                </c:pt>
                <c:pt idx="132">
                  <c:v>-24014.548119437681</c:v>
                </c:pt>
                <c:pt idx="133">
                  <c:v>-24014.548119437681</c:v>
                </c:pt>
                <c:pt idx="134">
                  <c:v>-24014.548119437681</c:v>
                </c:pt>
                <c:pt idx="135">
                  <c:v>-24014.548119437681</c:v>
                </c:pt>
                <c:pt idx="136">
                  <c:v>-24014.548119437681</c:v>
                </c:pt>
                <c:pt idx="137">
                  <c:v>-24014.548119437681</c:v>
                </c:pt>
                <c:pt idx="138">
                  <c:v>-24014.548119437681</c:v>
                </c:pt>
                <c:pt idx="139">
                  <c:v>-24014.548119437681</c:v>
                </c:pt>
                <c:pt idx="140">
                  <c:v>-24014.548119437681</c:v>
                </c:pt>
                <c:pt idx="141">
                  <c:v>-24014.548119437681</c:v>
                </c:pt>
                <c:pt idx="142">
                  <c:v>-24014.548119437681</c:v>
                </c:pt>
                <c:pt idx="143">
                  <c:v>-24014.548119437681</c:v>
                </c:pt>
                <c:pt idx="144">
                  <c:v>-24014.548119437681</c:v>
                </c:pt>
                <c:pt idx="145">
                  <c:v>-24014.548119437681</c:v>
                </c:pt>
                <c:pt idx="146">
                  <c:v>-24014.548119437681</c:v>
                </c:pt>
                <c:pt idx="147">
                  <c:v>-24014.548119437681</c:v>
                </c:pt>
                <c:pt idx="148">
                  <c:v>-24014.548119437681</c:v>
                </c:pt>
                <c:pt idx="149">
                  <c:v>-24014.548119437681</c:v>
                </c:pt>
                <c:pt idx="150">
                  <c:v>-24014.548119437681</c:v>
                </c:pt>
                <c:pt idx="151">
                  <c:v>-24014.548119437681</c:v>
                </c:pt>
                <c:pt idx="152">
                  <c:v>-24014.548119437681</c:v>
                </c:pt>
                <c:pt idx="153">
                  <c:v>-24014.548119437681</c:v>
                </c:pt>
                <c:pt idx="154">
                  <c:v>-24014.548119437681</c:v>
                </c:pt>
                <c:pt idx="155">
                  <c:v>-24014.548119437681</c:v>
                </c:pt>
                <c:pt idx="156">
                  <c:v>-24014.548119437681</c:v>
                </c:pt>
                <c:pt idx="157">
                  <c:v>-24014.548119437681</c:v>
                </c:pt>
                <c:pt idx="158">
                  <c:v>-24014.548119437681</c:v>
                </c:pt>
                <c:pt idx="159">
                  <c:v>-24014.548119437681</c:v>
                </c:pt>
                <c:pt idx="160">
                  <c:v>-24014.548119437681</c:v>
                </c:pt>
                <c:pt idx="161">
                  <c:v>-24014.548119437681</c:v>
                </c:pt>
                <c:pt idx="162">
                  <c:v>-24014.548119437681</c:v>
                </c:pt>
                <c:pt idx="163">
                  <c:v>-24014.548119437681</c:v>
                </c:pt>
                <c:pt idx="164">
                  <c:v>-24014.548119437681</c:v>
                </c:pt>
                <c:pt idx="165">
                  <c:v>-24014.548119437681</c:v>
                </c:pt>
                <c:pt idx="166">
                  <c:v>-24014.548119437681</c:v>
                </c:pt>
                <c:pt idx="167">
                  <c:v>-24014.548119437681</c:v>
                </c:pt>
                <c:pt idx="168">
                  <c:v>-24014.548119437681</c:v>
                </c:pt>
                <c:pt idx="169">
                  <c:v>-24014.548119437681</c:v>
                </c:pt>
                <c:pt idx="170">
                  <c:v>-24014.548119437681</c:v>
                </c:pt>
                <c:pt idx="171">
                  <c:v>-24014.548119437681</c:v>
                </c:pt>
                <c:pt idx="172">
                  <c:v>-24014.548119437681</c:v>
                </c:pt>
                <c:pt idx="173">
                  <c:v>-24014.548119437681</c:v>
                </c:pt>
                <c:pt idx="174">
                  <c:v>-24014.548119437681</c:v>
                </c:pt>
                <c:pt idx="175">
                  <c:v>-24014.548119437681</c:v>
                </c:pt>
                <c:pt idx="176">
                  <c:v>-24014.548119437681</c:v>
                </c:pt>
                <c:pt idx="177">
                  <c:v>-24014.548119437681</c:v>
                </c:pt>
                <c:pt idx="178">
                  <c:v>-24014.548119437681</c:v>
                </c:pt>
                <c:pt idx="179">
                  <c:v>-24014.548119437681</c:v>
                </c:pt>
                <c:pt idx="180">
                  <c:v>-24014.548119437681</c:v>
                </c:pt>
                <c:pt idx="181">
                  <c:v>-24014.548119437681</c:v>
                </c:pt>
                <c:pt idx="182">
                  <c:v>-24014.548119437681</c:v>
                </c:pt>
                <c:pt idx="183">
                  <c:v>-24014.548119437681</c:v>
                </c:pt>
                <c:pt idx="184">
                  <c:v>-24014.548119437681</c:v>
                </c:pt>
                <c:pt idx="185">
                  <c:v>-24014.548119437681</c:v>
                </c:pt>
                <c:pt idx="186">
                  <c:v>-24014.548119437681</c:v>
                </c:pt>
                <c:pt idx="187">
                  <c:v>-24014.548119437681</c:v>
                </c:pt>
                <c:pt idx="188">
                  <c:v>-24014.548119437681</c:v>
                </c:pt>
                <c:pt idx="189">
                  <c:v>-24014.548119437681</c:v>
                </c:pt>
                <c:pt idx="190">
                  <c:v>-24014.548119437681</c:v>
                </c:pt>
                <c:pt idx="191">
                  <c:v>-24014.548119437681</c:v>
                </c:pt>
                <c:pt idx="192">
                  <c:v>-24014.548119437681</c:v>
                </c:pt>
                <c:pt idx="193">
                  <c:v>-24014.548119437681</c:v>
                </c:pt>
                <c:pt idx="194">
                  <c:v>-24014.548119437681</c:v>
                </c:pt>
                <c:pt idx="195">
                  <c:v>-24014.548119437681</c:v>
                </c:pt>
                <c:pt idx="196">
                  <c:v>-24014.548119437681</c:v>
                </c:pt>
                <c:pt idx="197">
                  <c:v>-24014.548119437681</c:v>
                </c:pt>
                <c:pt idx="198">
                  <c:v>-24014.548119437681</c:v>
                </c:pt>
                <c:pt idx="199">
                  <c:v>-24014.548119437681</c:v>
                </c:pt>
                <c:pt idx="200">
                  <c:v>-24014.548119437681</c:v>
                </c:pt>
                <c:pt idx="201">
                  <c:v>-24014.548119437681</c:v>
                </c:pt>
                <c:pt idx="202">
                  <c:v>-24014.548119437681</c:v>
                </c:pt>
                <c:pt idx="203">
                  <c:v>-24014.548119437681</c:v>
                </c:pt>
                <c:pt idx="204">
                  <c:v>-24014.548119437681</c:v>
                </c:pt>
                <c:pt idx="205">
                  <c:v>-24014.548119437681</c:v>
                </c:pt>
                <c:pt idx="206">
                  <c:v>-24014.548119437681</c:v>
                </c:pt>
                <c:pt idx="207">
                  <c:v>-24014.548119437681</c:v>
                </c:pt>
                <c:pt idx="208">
                  <c:v>-24014.548119437681</c:v>
                </c:pt>
                <c:pt idx="209">
                  <c:v>-24014.548119437681</c:v>
                </c:pt>
                <c:pt idx="210">
                  <c:v>-24014.548119437681</c:v>
                </c:pt>
                <c:pt idx="211">
                  <c:v>-24014.548119437681</c:v>
                </c:pt>
                <c:pt idx="212">
                  <c:v>-24014.548119437681</c:v>
                </c:pt>
                <c:pt idx="213">
                  <c:v>-24014.548119437681</c:v>
                </c:pt>
                <c:pt idx="214">
                  <c:v>-24014.548119437681</c:v>
                </c:pt>
                <c:pt idx="215">
                  <c:v>-24014.548119437681</c:v>
                </c:pt>
                <c:pt idx="216">
                  <c:v>-24014.548119437681</c:v>
                </c:pt>
                <c:pt idx="217">
                  <c:v>-24014.548119437681</c:v>
                </c:pt>
                <c:pt idx="218">
                  <c:v>-24014.548119437681</c:v>
                </c:pt>
                <c:pt idx="219">
                  <c:v>-24014.548119437681</c:v>
                </c:pt>
                <c:pt idx="220">
                  <c:v>-24014.548119437681</c:v>
                </c:pt>
                <c:pt idx="221">
                  <c:v>-24014.548119437681</c:v>
                </c:pt>
                <c:pt idx="222">
                  <c:v>-24014.548119437681</c:v>
                </c:pt>
                <c:pt idx="223">
                  <c:v>-24014.548119437681</c:v>
                </c:pt>
                <c:pt idx="224">
                  <c:v>-24014.548119437681</c:v>
                </c:pt>
                <c:pt idx="225">
                  <c:v>-24014.548119437681</c:v>
                </c:pt>
                <c:pt idx="226">
                  <c:v>-24014.548119437681</c:v>
                </c:pt>
                <c:pt idx="227">
                  <c:v>-24014.548119437681</c:v>
                </c:pt>
                <c:pt idx="228">
                  <c:v>-24014.548119437681</c:v>
                </c:pt>
                <c:pt idx="229">
                  <c:v>-24014.548119437681</c:v>
                </c:pt>
                <c:pt idx="230">
                  <c:v>-24014.548119437681</c:v>
                </c:pt>
                <c:pt idx="231">
                  <c:v>-24014.548119437681</c:v>
                </c:pt>
                <c:pt idx="232">
                  <c:v>-24014.548119437681</c:v>
                </c:pt>
                <c:pt idx="233">
                  <c:v>-24014.548119437681</c:v>
                </c:pt>
                <c:pt idx="234">
                  <c:v>-24014.548119437681</c:v>
                </c:pt>
                <c:pt idx="235">
                  <c:v>-24014.548119437681</c:v>
                </c:pt>
                <c:pt idx="236">
                  <c:v>-24014.548119437681</c:v>
                </c:pt>
                <c:pt idx="237">
                  <c:v>-24014.548119437681</c:v>
                </c:pt>
                <c:pt idx="238">
                  <c:v>-24014.548119437681</c:v>
                </c:pt>
                <c:pt idx="239">
                  <c:v>-24014.548119437681</c:v>
                </c:pt>
                <c:pt idx="240">
                  <c:v>-24014.548119437681</c:v>
                </c:pt>
                <c:pt idx="241">
                  <c:v>-24014.548119437681</c:v>
                </c:pt>
                <c:pt idx="242">
                  <c:v>-24014.548119437681</c:v>
                </c:pt>
                <c:pt idx="243">
                  <c:v>-24014.548119437681</c:v>
                </c:pt>
                <c:pt idx="244">
                  <c:v>-24014.548119437681</c:v>
                </c:pt>
                <c:pt idx="245">
                  <c:v>-24014.548119437681</c:v>
                </c:pt>
                <c:pt idx="246">
                  <c:v>-24014.548119437681</c:v>
                </c:pt>
                <c:pt idx="247">
                  <c:v>-24014.548119437681</c:v>
                </c:pt>
                <c:pt idx="248">
                  <c:v>-24014.548119437681</c:v>
                </c:pt>
                <c:pt idx="249">
                  <c:v>-24014.548119437681</c:v>
                </c:pt>
                <c:pt idx="250">
                  <c:v>-24014.548119437681</c:v>
                </c:pt>
                <c:pt idx="251">
                  <c:v>-24014.548119437681</c:v>
                </c:pt>
                <c:pt idx="252">
                  <c:v>-24014.548119437681</c:v>
                </c:pt>
                <c:pt idx="253">
                  <c:v>-24014.548119437681</c:v>
                </c:pt>
                <c:pt idx="254">
                  <c:v>-24014.548119437681</c:v>
                </c:pt>
                <c:pt idx="255">
                  <c:v>-24014.548119437681</c:v>
                </c:pt>
                <c:pt idx="256">
                  <c:v>-24014.548119437681</c:v>
                </c:pt>
                <c:pt idx="257">
                  <c:v>-24014.548119437681</c:v>
                </c:pt>
                <c:pt idx="258">
                  <c:v>-24649.099819151957</c:v>
                </c:pt>
                <c:pt idx="259">
                  <c:v>-25943.915770019245</c:v>
                </c:pt>
                <c:pt idx="260">
                  <c:v>-27394.768858359959</c:v>
                </c:pt>
                <c:pt idx="261">
                  <c:v>-28555.351807247127</c:v>
                </c:pt>
                <c:pt idx="262">
                  <c:v>-28555.351807247127</c:v>
                </c:pt>
                <c:pt idx="263">
                  <c:v>-28555.351807247127</c:v>
                </c:pt>
                <c:pt idx="264">
                  <c:v>-28555.351807247127</c:v>
                </c:pt>
                <c:pt idx="265">
                  <c:v>-28555.351807247127</c:v>
                </c:pt>
                <c:pt idx="266">
                  <c:v>-28555.351807247127</c:v>
                </c:pt>
                <c:pt idx="267">
                  <c:v>-28555.351807247127</c:v>
                </c:pt>
                <c:pt idx="268">
                  <c:v>-28555.351807247127</c:v>
                </c:pt>
                <c:pt idx="269">
                  <c:v>-28555.351807247127</c:v>
                </c:pt>
                <c:pt idx="270">
                  <c:v>-28555.351807247127</c:v>
                </c:pt>
                <c:pt idx="271">
                  <c:v>-28555.351807247127</c:v>
                </c:pt>
                <c:pt idx="272">
                  <c:v>-28555.351807247127</c:v>
                </c:pt>
                <c:pt idx="273">
                  <c:v>-28555.351807247127</c:v>
                </c:pt>
                <c:pt idx="274">
                  <c:v>-28555.351807247127</c:v>
                </c:pt>
                <c:pt idx="275">
                  <c:v>-28555.351807247127</c:v>
                </c:pt>
                <c:pt idx="276">
                  <c:v>-28555.351807247127</c:v>
                </c:pt>
                <c:pt idx="277">
                  <c:v>-28555.351807247127</c:v>
                </c:pt>
                <c:pt idx="278">
                  <c:v>-28555.351807247127</c:v>
                </c:pt>
                <c:pt idx="279">
                  <c:v>-28555.351807247127</c:v>
                </c:pt>
                <c:pt idx="280">
                  <c:v>-28555.351807247127</c:v>
                </c:pt>
                <c:pt idx="281">
                  <c:v>-28555.351807247127</c:v>
                </c:pt>
                <c:pt idx="282">
                  <c:v>-28555.351807247127</c:v>
                </c:pt>
                <c:pt idx="283">
                  <c:v>-28555.351807247127</c:v>
                </c:pt>
                <c:pt idx="284">
                  <c:v>-28555.351807247127</c:v>
                </c:pt>
                <c:pt idx="285">
                  <c:v>-28555.351807247127</c:v>
                </c:pt>
                <c:pt idx="286">
                  <c:v>-28555.351807247127</c:v>
                </c:pt>
                <c:pt idx="287">
                  <c:v>-28555.351807247127</c:v>
                </c:pt>
                <c:pt idx="288">
                  <c:v>-28555.351807247127</c:v>
                </c:pt>
                <c:pt idx="289">
                  <c:v>-28928.416102732845</c:v>
                </c:pt>
                <c:pt idx="290">
                  <c:v>-32752.885785679373</c:v>
                </c:pt>
                <c:pt idx="291">
                  <c:v>-40208.825813623836</c:v>
                </c:pt>
                <c:pt idx="292">
                  <c:v>-50446.810547810208</c:v>
                </c:pt>
                <c:pt idx="293">
                  <c:v>-61756.604100580815</c:v>
                </c:pt>
                <c:pt idx="294">
                  <c:v>-72887.375963135681</c:v>
                </c:pt>
                <c:pt idx="295">
                  <c:v>-83270.016649460027</c:v>
                </c:pt>
                <c:pt idx="296">
                  <c:v>-92183.342020867407</c:v>
                </c:pt>
                <c:pt idx="297">
                  <c:v>-99492.630322343102</c:v>
                </c:pt>
                <c:pt idx="298">
                  <c:v>-105991.90302316046</c:v>
                </c:pt>
                <c:pt idx="299">
                  <c:v>-112584.00499556393</c:v>
                </c:pt>
                <c:pt idx="300">
                  <c:v>-120044.3305066482</c:v>
                </c:pt>
                <c:pt idx="301">
                  <c:v>-128780.71563027598</c:v>
                </c:pt>
                <c:pt idx="302">
                  <c:v>-138320.91468998734</c:v>
                </c:pt>
                <c:pt idx="303">
                  <c:v>-147547.60250991664</c:v>
                </c:pt>
                <c:pt idx="304">
                  <c:v>-155478.78163834813</c:v>
                </c:pt>
                <c:pt idx="305">
                  <c:v>-161700.70937188083</c:v>
                </c:pt>
                <c:pt idx="306">
                  <c:v>-166215.20773336448</c:v>
                </c:pt>
                <c:pt idx="307">
                  <c:v>-169626.80489590231</c:v>
                </c:pt>
                <c:pt idx="308">
                  <c:v>-172504.8486135283</c:v>
                </c:pt>
                <c:pt idx="309">
                  <c:v>-175102.23868263263</c:v>
                </c:pt>
                <c:pt idx="310">
                  <c:v>-177614.96737322508</c:v>
                </c:pt>
                <c:pt idx="311">
                  <c:v>-180265.77561397667</c:v>
                </c:pt>
                <c:pt idx="312">
                  <c:v>-183167.16838890407</c:v>
                </c:pt>
                <c:pt idx="313">
                  <c:v>-186233.77179293451</c:v>
                </c:pt>
                <c:pt idx="314">
                  <c:v>-189139.63443034427</c:v>
                </c:pt>
                <c:pt idx="315">
                  <c:v>-191311.21160800714</c:v>
                </c:pt>
                <c:pt idx="316">
                  <c:v>-192957.29087048431</c:v>
                </c:pt>
                <c:pt idx="317">
                  <c:v>-192957.29087048431</c:v>
                </c:pt>
                <c:pt idx="318">
                  <c:v>-192957.29087048431</c:v>
                </c:pt>
                <c:pt idx="319">
                  <c:v>-192957.29087048431</c:v>
                </c:pt>
                <c:pt idx="320">
                  <c:v>-192957.29087048431</c:v>
                </c:pt>
                <c:pt idx="321">
                  <c:v>-192957.29087048431</c:v>
                </c:pt>
                <c:pt idx="322">
                  <c:v>-192957.29087048431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FA-4180-9A98-9565A5FDB116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WLTC_class_3!$AF$1486:$AF$1808</c:f>
              <c:numCache>
                <c:formatCode>General</c:formatCode>
                <c:ptCount val="323"/>
                <c:pt idx="0">
                  <c:v>0</c:v>
                </c:pt>
                <c:pt idx="1">
                  <c:v>498.26436202939823</c:v>
                </c:pt>
                <c:pt idx="2">
                  <c:v>1440.8213415979167</c:v>
                </c:pt>
                <c:pt idx="3">
                  <c:v>2635.1716498264759</c:v>
                </c:pt>
                <c:pt idx="4">
                  <c:v>3938.436809610128</c:v>
                </c:pt>
                <c:pt idx="5">
                  <c:v>5306.0163717440782</c:v>
                </c:pt>
                <c:pt idx="6">
                  <c:v>6768.6724262477819</c:v>
                </c:pt>
                <c:pt idx="7">
                  <c:v>8484.7767902246815</c:v>
                </c:pt>
                <c:pt idx="8">
                  <c:v>10789.642351427603</c:v>
                </c:pt>
                <c:pt idx="9">
                  <c:v>13973.658201228267</c:v>
                </c:pt>
                <c:pt idx="10">
                  <c:v>18375.916274366769</c:v>
                </c:pt>
                <c:pt idx="11">
                  <c:v>24349.137582686908</c:v>
                </c:pt>
                <c:pt idx="12">
                  <c:v>32123.930935649492</c:v>
                </c:pt>
                <c:pt idx="13">
                  <c:v>41722.018690817051</c:v>
                </c:pt>
                <c:pt idx="14">
                  <c:v>52766.403431185252</c:v>
                </c:pt>
                <c:pt idx="15">
                  <c:v>64644.714231365528</c:v>
                </c:pt>
                <c:pt idx="16">
                  <c:v>77040.283565042468</c:v>
                </c:pt>
                <c:pt idx="17">
                  <c:v>89400.897245684202</c:v>
                </c:pt>
                <c:pt idx="18">
                  <c:v>101445.22742705117</c:v>
                </c:pt>
                <c:pt idx="19">
                  <c:v>112948.59914903906</c:v>
                </c:pt>
                <c:pt idx="20">
                  <c:v>123480.65821513515</c:v>
                </c:pt>
                <c:pt idx="21">
                  <c:v>132822.91963432831</c:v>
                </c:pt>
                <c:pt idx="22">
                  <c:v>140790.27312918147</c:v>
                </c:pt>
                <c:pt idx="23">
                  <c:v>148083.39070844735</c:v>
                </c:pt>
                <c:pt idx="24">
                  <c:v>155110.27119295191</c:v>
                </c:pt>
                <c:pt idx="25">
                  <c:v>162039.6355305695</c:v>
                </c:pt>
                <c:pt idx="26">
                  <c:v>169109.06565061372</c:v>
                </c:pt>
                <c:pt idx="27">
                  <c:v>175852.14764853037</c:v>
                </c:pt>
                <c:pt idx="28">
                  <c:v>182467.43562313853</c:v>
                </c:pt>
                <c:pt idx="29">
                  <c:v>189407.98353618832</c:v>
                </c:pt>
                <c:pt idx="30">
                  <c:v>196930.11270072474</c:v>
                </c:pt>
                <c:pt idx="31">
                  <c:v>205300.83768438251</c:v>
                </c:pt>
                <c:pt idx="32">
                  <c:v>215299.50815444239</c:v>
                </c:pt>
                <c:pt idx="33">
                  <c:v>227572.94110525618</c:v>
                </c:pt>
                <c:pt idx="34">
                  <c:v>242347.51282202863</c:v>
                </c:pt>
                <c:pt idx="35">
                  <c:v>259640.21602073481</c:v>
                </c:pt>
                <c:pt idx="36">
                  <c:v>278642.89469854953</c:v>
                </c:pt>
                <c:pt idx="37">
                  <c:v>297772.61360596545</c:v>
                </c:pt>
                <c:pt idx="38">
                  <c:v>315157.88728788338</c:v>
                </c:pt>
                <c:pt idx="39">
                  <c:v>330460.68901418021</c:v>
                </c:pt>
                <c:pt idx="40">
                  <c:v>344084.83709935274</c:v>
                </c:pt>
                <c:pt idx="41">
                  <c:v>356454.84049228864</c:v>
                </c:pt>
                <c:pt idx="42">
                  <c:v>367817.1784322171</c:v>
                </c:pt>
                <c:pt idx="43">
                  <c:v>378069.74909893301</c:v>
                </c:pt>
                <c:pt idx="44">
                  <c:v>386867.20636228076</c:v>
                </c:pt>
                <c:pt idx="45">
                  <c:v>393491.17932238878</c:v>
                </c:pt>
                <c:pt idx="46">
                  <c:v>396974.25970287272</c:v>
                </c:pt>
                <c:pt idx="47">
                  <c:v>396974.25970287272</c:v>
                </c:pt>
                <c:pt idx="48">
                  <c:v>396974.25970287272</c:v>
                </c:pt>
                <c:pt idx="49">
                  <c:v>396974.25970287272</c:v>
                </c:pt>
                <c:pt idx="50">
                  <c:v>396974.25970287272</c:v>
                </c:pt>
                <c:pt idx="51">
                  <c:v>396974.25970287272</c:v>
                </c:pt>
                <c:pt idx="52">
                  <c:v>396974.25970287272</c:v>
                </c:pt>
                <c:pt idx="53">
                  <c:v>397333.77845895063</c:v>
                </c:pt>
                <c:pt idx="54">
                  <c:v>400373.76298436505</c:v>
                </c:pt>
                <c:pt idx="55">
                  <c:v>406123.45025288354</c:v>
                </c:pt>
                <c:pt idx="56">
                  <c:v>414952.71099974838</c:v>
                </c:pt>
                <c:pt idx="57">
                  <c:v>427583.79454817838</c:v>
                </c:pt>
                <c:pt idx="58">
                  <c:v>444426.40953642037</c:v>
                </c:pt>
                <c:pt idx="59">
                  <c:v>464874.84803927469</c:v>
                </c:pt>
                <c:pt idx="60">
                  <c:v>488776.29413765803</c:v>
                </c:pt>
                <c:pt idx="61">
                  <c:v>515669.118375108</c:v>
                </c:pt>
                <c:pt idx="62">
                  <c:v>545171.80710935546</c:v>
                </c:pt>
                <c:pt idx="63">
                  <c:v>576887.65586951352</c:v>
                </c:pt>
                <c:pt idx="64">
                  <c:v>609161.43385096092</c:v>
                </c:pt>
                <c:pt idx="65">
                  <c:v>640020.56249947636</c:v>
                </c:pt>
                <c:pt idx="66">
                  <c:v>666807.04874880996</c:v>
                </c:pt>
                <c:pt idx="67">
                  <c:v>688851.33049455646</c:v>
                </c:pt>
                <c:pt idx="68">
                  <c:v>707605.73943552864</c:v>
                </c:pt>
                <c:pt idx="69">
                  <c:v>724349.54390642885</c:v>
                </c:pt>
                <c:pt idx="70">
                  <c:v>740869.90521951718</c:v>
                </c:pt>
                <c:pt idx="71">
                  <c:v>757961.62607982894</c:v>
                </c:pt>
                <c:pt idx="72">
                  <c:v>776012.0744792117</c:v>
                </c:pt>
                <c:pt idx="73">
                  <c:v>795113.91658101534</c:v>
                </c:pt>
                <c:pt idx="74">
                  <c:v>814894.7002590379</c:v>
                </c:pt>
                <c:pt idx="75">
                  <c:v>835016.105261683</c:v>
                </c:pt>
                <c:pt idx="76">
                  <c:v>855439.14578376419</c:v>
                </c:pt>
                <c:pt idx="77">
                  <c:v>877004.85888855008</c:v>
                </c:pt>
                <c:pt idx="78">
                  <c:v>900177.74072492949</c:v>
                </c:pt>
                <c:pt idx="79">
                  <c:v>925082.94713852275</c:v>
                </c:pt>
                <c:pt idx="80">
                  <c:v>952217.28916727565</c:v>
                </c:pt>
                <c:pt idx="81">
                  <c:v>981792.20911864657</c:v>
                </c:pt>
                <c:pt idx="82">
                  <c:v>1012661.4587036002</c:v>
                </c:pt>
                <c:pt idx="83">
                  <c:v>1044427.6128789762</c:v>
                </c:pt>
                <c:pt idx="84">
                  <c:v>1077109.940799678</c:v>
                </c:pt>
                <c:pt idx="85">
                  <c:v>1111170.9490285502</c:v>
                </c:pt>
                <c:pt idx="86">
                  <c:v>1146704.9946405571</c:v>
                </c:pt>
                <c:pt idx="87">
                  <c:v>1183291.9197516777</c:v>
                </c:pt>
                <c:pt idx="88">
                  <c:v>1221418.9546798016</c:v>
                </c:pt>
                <c:pt idx="89">
                  <c:v>1260246.8290289456</c:v>
                </c:pt>
                <c:pt idx="90">
                  <c:v>1298698.0761949832</c:v>
                </c:pt>
                <c:pt idx="91">
                  <c:v>1337173.1325335314</c:v>
                </c:pt>
                <c:pt idx="92">
                  <c:v>1375599.8187537044</c:v>
                </c:pt>
                <c:pt idx="93">
                  <c:v>1413905.0593773169</c:v>
                </c:pt>
                <c:pt idx="94">
                  <c:v>1452015.0607425845</c:v>
                </c:pt>
                <c:pt idx="95">
                  <c:v>1488845.2022495412</c:v>
                </c:pt>
                <c:pt idx="96">
                  <c:v>1523665.171747071</c:v>
                </c:pt>
                <c:pt idx="97">
                  <c:v>1556831.7384080291</c:v>
                </c:pt>
                <c:pt idx="98">
                  <c:v>1587690.6626853494</c:v>
                </c:pt>
                <c:pt idx="99">
                  <c:v>1616046.4442834295</c:v>
                </c:pt>
                <c:pt idx="100">
                  <c:v>1642291.8268940833</c:v>
                </c:pt>
                <c:pt idx="101">
                  <c:v>1667340.1737433283</c:v>
                </c:pt>
                <c:pt idx="102">
                  <c:v>1691197.2679307994</c:v>
                </c:pt>
                <c:pt idx="103">
                  <c:v>1714267.2454817675</c:v>
                </c:pt>
                <c:pt idx="104">
                  <c:v>1736610.8393686938</c:v>
                </c:pt>
                <c:pt idx="105">
                  <c:v>1757117.8793332446</c:v>
                </c:pt>
                <c:pt idx="106">
                  <c:v>1776256.6636723606</c:v>
                </c:pt>
                <c:pt idx="107">
                  <c:v>1793993.4071908791</c:v>
                </c:pt>
                <c:pt idx="108">
                  <c:v>1810298.8744750731</c:v>
                </c:pt>
                <c:pt idx="109">
                  <c:v>1825638.4149414697</c:v>
                </c:pt>
                <c:pt idx="110">
                  <c:v>1841000.2194345</c:v>
                </c:pt>
                <c:pt idx="111">
                  <c:v>1857394.2886443927</c:v>
                </c:pt>
                <c:pt idx="112">
                  <c:v>1874899.8253573086</c:v>
                </c:pt>
                <c:pt idx="113">
                  <c:v>1893551.6867544148</c:v>
                </c:pt>
                <c:pt idx="114">
                  <c:v>1912961.1404253482</c:v>
                </c:pt>
                <c:pt idx="115">
                  <c:v>1933122.8815993941</c:v>
                </c:pt>
                <c:pt idx="116">
                  <c:v>1954131.1619711588</c:v>
                </c:pt>
                <c:pt idx="117">
                  <c:v>1974096.7678017844</c:v>
                </c:pt>
                <c:pt idx="118">
                  <c:v>1992927.7644962678</c:v>
                </c:pt>
                <c:pt idx="119">
                  <c:v>2010163.8661274263</c:v>
                </c:pt>
                <c:pt idx="120">
                  <c:v>2025217.6773002311</c:v>
                </c:pt>
                <c:pt idx="121">
                  <c:v>2038998.8166759566</c:v>
                </c:pt>
                <c:pt idx="122">
                  <c:v>2051484.8251148202</c:v>
                </c:pt>
                <c:pt idx="123">
                  <c:v>2063111.9921651059</c:v>
                </c:pt>
                <c:pt idx="124">
                  <c:v>2075246.5393203227</c:v>
                </c:pt>
                <c:pt idx="125">
                  <c:v>2088852.7392664941</c:v>
                </c:pt>
                <c:pt idx="126">
                  <c:v>2103548.5483156266</c:v>
                </c:pt>
                <c:pt idx="127">
                  <c:v>2119806.2656991011</c:v>
                </c:pt>
                <c:pt idx="128">
                  <c:v>2137302.4372214568</c:v>
                </c:pt>
                <c:pt idx="129">
                  <c:v>2155591.94385981</c:v>
                </c:pt>
                <c:pt idx="130">
                  <c:v>2174762.3532759412</c:v>
                </c:pt>
                <c:pt idx="131">
                  <c:v>2194813.6654698504</c:v>
                </c:pt>
                <c:pt idx="132">
                  <c:v>2215398.8030415885</c:v>
                </c:pt>
                <c:pt idx="133">
                  <c:v>2236472.439130018</c:v>
                </c:pt>
                <c:pt idx="134">
                  <c:v>2259017.0121737053</c:v>
                </c:pt>
                <c:pt idx="135">
                  <c:v>2283090.9350501695</c:v>
                </c:pt>
                <c:pt idx="136">
                  <c:v>2308809.2531073261</c:v>
                </c:pt>
                <c:pt idx="137">
                  <c:v>2336243.472330444</c:v>
                </c:pt>
                <c:pt idx="138">
                  <c:v>2365979.9422667199</c:v>
                </c:pt>
                <c:pt idx="139">
                  <c:v>2397713.9252426205</c:v>
                </c:pt>
                <c:pt idx="140">
                  <c:v>2431079.7080940069</c:v>
                </c:pt>
                <c:pt idx="141">
                  <c:v>2464764.8611754784</c:v>
                </c:pt>
                <c:pt idx="142">
                  <c:v>2497703.4252661909</c:v>
                </c:pt>
                <c:pt idx="143">
                  <c:v>2529818.0308540375</c:v>
                </c:pt>
                <c:pt idx="144">
                  <c:v>2560492.4810090028</c:v>
                </c:pt>
                <c:pt idx="145">
                  <c:v>2588623.4221508899</c:v>
                </c:pt>
                <c:pt idx="146">
                  <c:v>2613480.573305279</c:v>
                </c:pt>
                <c:pt idx="147">
                  <c:v>2635381.9796806783</c:v>
                </c:pt>
                <c:pt idx="148">
                  <c:v>2652739.8991992134</c:v>
                </c:pt>
                <c:pt idx="149">
                  <c:v>2664847.8657101467</c:v>
                </c:pt>
                <c:pt idx="150">
                  <c:v>2672591.1235665693</c:v>
                </c:pt>
                <c:pt idx="151">
                  <c:v>2677338.1522036064</c:v>
                </c:pt>
                <c:pt idx="152">
                  <c:v>2681442.0490153325</c:v>
                </c:pt>
                <c:pt idx="153">
                  <c:v>2687658.2739512282</c:v>
                </c:pt>
                <c:pt idx="154">
                  <c:v>2697431.158868792</c:v>
                </c:pt>
                <c:pt idx="155">
                  <c:v>2711275.8014636612</c:v>
                </c:pt>
                <c:pt idx="156">
                  <c:v>2728510.1953293034</c:v>
                </c:pt>
                <c:pt idx="157">
                  <c:v>2747016.3621510426</c:v>
                </c:pt>
                <c:pt idx="158">
                  <c:v>2765522.5289727817</c:v>
                </c:pt>
                <c:pt idx="159">
                  <c:v>2782670.2793427967</c:v>
                </c:pt>
                <c:pt idx="160">
                  <c:v>2798378.483461943</c:v>
                </c:pt>
                <c:pt idx="161">
                  <c:v>2813050.0955676595</c:v>
                </c:pt>
                <c:pt idx="162">
                  <c:v>2827519.4788162094</c:v>
                </c:pt>
                <c:pt idx="163">
                  <c:v>2843122.4262211476</c:v>
                </c:pt>
                <c:pt idx="164">
                  <c:v>2860795.6186186853</c:v>
                </c:pt>
                <c:pt idx="165">
                  <c:v>2881528.3556369846</c:v>
                </c:pt>
                <c:pt idx="166">
                  <c:v>2905090.447218868</c:v>
                </c:pt>
                <c:pt idx="167">
                  <c:v>2931176.6050033648</c:v>
                </c:pt>
                <c:pt idx="168">
                  <c:v>2959542.4570889748</c:v>
                </c:pt>
                <c:pt idx="169">
                  <c:v>2989840.7626814884</c:v>
                </c:pt>
                <c:pt idx="170">
                  <c:v>3022224.8758089272</c:v>
                </c:pt>
                <c:pt idx="171">
                  <c:v>3055889.5473624459</c:v>
                </c:pt>
                <c:pt idx="172">
                  <c:v>3090400.4370724815</c:v>
                </c:pt>
                <c:pt idx="173">
                  <c:v>3124838.5757157146</c:v>
                </c:pt>
                <c:pt idx="174">
                  <c:v>3158601.2831708123</c:v>
                </c:pt>
                <c:pt idx="175">
                  <c:v>3192086.7897017249</c:v>
                </c:pt>
                <c:pt idx="176">
                  <c:v>3224744.6628307374</c:v>
                </c:pt>
                <c:pt idx="177">
                  <c:v>3256922.3426260757</c:v>
                </c:pt>
                <c:pt idx="178">
                  <c:v>3289587.4515203126</c:v>
                </c:pt>
                <c:pt idx="179">
                  <c:v>3322745.4577871375</c:v>
                </c:pt>
                <c:pt idx="180">
                  <c:v>3356401.8668993795</c:v>
                </c:pt>
                <c:pt idx="181">
                  <c:v>3390562.2215290093</c:v>
                </c:pt>
                <c:pt idx="182">
                  <c:v>3425232.1015471378</c:v>
                </c:pt>
                <c:pt idx="183">
                  <c:v>3459912.8030363624</c:v>
                </c:pt>
                <c:pt idx="184">
                  <c:v>3495045.9880098198</c:v>
                </c:pt>
                <c:pt idx="185">
                  <c:v>3530701.6298108245</c:v>
                </c:pt>
                <c:pt idx="186">
                  <c:v>3565792.2251157155</c:v>
                </c:pt>
                <c:pt idx="187">
                  <c:v>3600761.2831211481</c:v>
                </c:pt>
                <c:pt idx="188">
                  <c:v>3635088.6586697111</c:v>
                </c:pt>
                <c:pt idx="189">
                  <c:v>3668637.8107948573</c:v>
                </c:pt>
                <c:pt idx="190">
                  <c:v>3701925.3014045809</c:v>
                </c:pt>
                <c:pt idx="191">
                  <c:v>3734884.5818994753</c:v>
                </c:pt>
                <c:pt idx="192">
                  <c:v>3767513.9884103495</c:v>
                </c:pt>
                <c:pt idx="193">
                  <c:v>3799222.4783683377</c:v>
                </c:pt>
                <c:pt idx="194">
                  <c:v>3830469.4037716244</c:v>
                </c:pt>
                <c:pt idx="195">
                  <c:v>3861779.9145439225</c:v>
                </c:pt>
                <c:pt idx="196">
                  <c:v>3892627.8007278959</c:v>
                </c:pt>
                <c:pt idx="197">
                  <c:v>3922949.3848285358</c:v>
                </c:pt>
                <c:pt idx="198">
                  <c:v>3952744.6668458423</c:v>
                </c:pt>
                <c:pt idx="199">
                  <c:v>3981425.7408897453</c:v>
                </c:pt>
                <c:pt idx="200">
                  <c:v>4008933.7678847704</c:v>
                </c:pt>
                <c:pt idx="201">
                  <c:v>4035736.7623596308</c:v>
                </c:pt>
                <c:pt idx="202">
                  <c:v>4062360.6080492144</c:v>
                </c:pt>
                <c:pt idx="203">
                  <c:v>4089848.7793193273</c:v>
                </c:pt>
                <c:pt idx="204">
                  <c:v>4118839.5937186014</c:v>
                </c:pt>
                <c:pt idx="205">
                  <c:v>4149393.1395993568</c:v>
                </c:pt>
                <c:pt idx="206">
                  <c:v>4182158.8902399447</c:v>
                </c:pt>
                <c:pt idx="207">
                  <c:v>4216229.6616637381</c:v>
                </c:pt>
                <c:pt idx="208">
                  <c:v>4250563.440973578</c:v>
                </c:pt>
                <c:pt idx="209">
                  <c:v>4285161.6998604704</c:v>
                </c:pt>
                <c:pt idx="210">
                  <c:v>4318969.1631221035</c:v>
                </c:pt>
                <c:pt idx="211">
                  <c:v>4351850.089979195</c:v>
                </c:pt>
                <c:pt idx="212">
                  <c:v>4384331.5680816676</c:v>
                </c:pt>
                <c:pt idx="213">
                  <c:v>4416347.6142128985</c:v>
                </c:pt>
                <c:pt idx="214">
                  <c:v>4448428.3560203062</c:v>
                </c:pt>
                <c:pt idx="215">
                  <c:v>4480573.8865017425</c:v>
                </c:pt>
                <c:pt idx="216">
                  <c:v>4512784.2987277145</c:v>
                </c:pt>
                <c:pt idx="217">
                  <c:v>4545059.6858413825</c:v>
                </c:pt>
                <c:pt idx="218">
                  <c:v>4577400.1410585623</c:v>
                </c:pt>
                <c:pt idx="219">
                  <c:v>4609805.757667724</c:v>
                </c:pt>
                <c:pt idx="220">
                  <c:v>4641743.2764065359</c:v>
                </c:pt>
                <c:pt idx="221">
                  <c:v>4672614.0898984335</c:v>
                </c:pt>
                <c:pt idx="222">
                  <c:v>4702355.0170785831</c:v>
                </c:pt>
                <c:pt idx="223">
                  <c:v>4731437.7537292875</c:v>
                </c:pt>
                <c:pt idx="224">
                  <c:v>4760395.6105996128</c:v>
                </c:pt>
                <c:pt idx="225">
                  <c:v>4788698.5105117075</c:v>
                </c:pt>
                <c:pt idx="226">
                  <c:v>4816816.590146577</c:v>
                </c:pt>
                <c:pt idx="227">
                  <c:v>4845340.2956921607</c:v>
                </c:pt>
                <c:pt idx="228">
                  <c:v>4873740.792149242</c:v>
                </c:pt>
                <c:pt idx="229">
                  <c:v>4902545.1660052706</c:v>
                </c:pt>
                <c:pt idx="230">
                  <c:v>4931814.145939244</c:v>
                </c:pt>
                <c:pt idx="231">
                  <c:v>4961021.1073288256</c:v>
                </c:pt>
                <c:pt idx="232">
                  <c:v>4991217.0875160629</c:v>
                </c:pt>
                <c:pt idx="233">
                  <c:v>5022527.598288361</c:v>
                </c:pt>
                <c:pt idx="234">
                  <c:v>5054428.0886390004</c:v>
                </c:pt>
                <c:pt idx="235">
                  <c:v>5087511.3032408589</c:v>
                </c:pt>
                <c:pt idx="236">
                  <c:v>5121318.7665024921</c:v>
                </c:pt>
                <c:pt idx="237">
                  <c:v>5155853.7999071451</c:v>
                </c:pt>
                <c:pt idx="238">
                  <c:v>5191187.0039996924</c:v>
                </c:pt>
                <c:pt idx="239">
                  <c:v>5227323.1858094716</c:v>
                </c:pt>
                <c:pt idx="240">
                  <c:v>5264336.103841098</c:v>
                </c:pt>
                <c:pt idx="241">
                  <c:v>5302232.2485810537</c:v>
                </c:pt>
                <c:pt idx="242">
                  <c:v>5340549.3571744403</c:v>
                </c:pt>
                <c:pt idx="243">
                  <c:v>5378136.5729588745</c:v>
                </c:pt>
                <c:pt idx="244">
                  <c:v>5414374.9809436454</c:v>
                </c:pt>
                <c:pt idx="245">
                  <c:v>5449119.6194603071</c:v>
                </c:pt>
                <c:pt idx="246">
                  <c:v>5482298.8240611544</c:v>
                </c:pt>
                <c:pt idx="247">
                  <c:v>5512146.2403555941</c:v>
                </c:pt>
                <c:pt idx="248">
                  <c:v>5537336.1627969975</c:v>
                </c:pt>
                <c:pt idx="249">
                  <c:v>5557139.1629278213</c:v>
                </c:pt>
                <c:pt idx="250">
                  <c:v>5570841.3079598155</c:v>
                </c:pt>
                <c:pt idx="251">
                  <c:v>5578352.39774023</c:v>
                </c:pt>
                <c:pt idx="252">
                  <c:v>5581729.0408781581</c:v>
                </c:pt>
                <c:pt idx="253">
                  <c:v>5583124.5571821975</c:v>
                </c:pt>
                <c:pt idx="254">
                  <c:v>5583588.8142316667</c:v>
                </c:pt>
                <c:pt idx="255">
                  <c:v>5584179.1014383687</c:v>
                </c:pt>
                <c:pt idx="256">
                  <c:v>5584939.0004056245</c:v>
                </c:pt>
                <c:pt idx="257">
                  <c:v>5585443.8659808571</c:v>
                </c:pt>
                <c:pt idx="258">
                  <c:v>5585443.8659808571</c:v>
                </c:pt>
                <c:pt idx="259">
                  <c:v>5585443.8659808571</c:v>
                </c:pt>
                <c:pt idx="260">
                  <c:v>5585443.8659808571</c:v>
                </c:pt>
                <c:pt idx="261">
                  <c:v>5585443.8659808571</c:v>
                </c:pt>
                <c:pt idx="262">
                  <c:v>5585871.0235865489</c:v>
                </c:pt>
                <c:pt idx="263">
                  <c:v>5588725.366953983</c:v>
                </c:pt>
                <c:pt idx="264">
                  <c:v>5593232.1667658333</c:v>
                </c:pt>
                <c:pt idx="265">
                  <c:v>5598580.3790202336</c:v>
                </c:pt>
                <c:pt idx="266">
                  <c:v>5604805.9558208277</c:v>
                </c:pt>
                <c:pt idx="267">
                  <c:v>5611140.6677698968</c:v>
                </c:pt>
                <c:pt idx="268">
                  <c:v>5617198.1585699758</c:v>
                </c:pt>
                <c:pt idx="269">
                  <c:v>5623746.6288986569</c:v>
                </c:pt>
                <c:pt idx="270">
                  <c:v>5630831.7085759426</c:v>
                </c:pt>
                <c:pt idx="271">
                  <c:v>5638444.3573991545</c:v>
                </c:pt>
                <c:pt idx="272">
                  <c:v>5647004.1354786018</c:v>
                </c:pt>
                <c:pt idx="273">
                  <c:v>5655789.2766523995</c:v>
                </c:pt>
                <c:pt idx="274">
                  <c:v>5664429.7943628626</c:v>
                </c:pt>
                <c:pt idx="275">
                  <c:v>5672927.297908755</c:v>
                </c:pt>
                <c:pt idx="276">
                  <c:v>5681283.3875070196</c:v>
                </c:pt>
                <c:pt idx="277">
                  <c:v>5689499.6542927781</c:v>
                </c:pt>
                <c:pt idx="278">
                  <c:v>5697577.6803193307</c:v>
                </c:pt>
                <c:pt idx="279">
                  <c:v>5705161.9494377859</c:v>
                </c:pt>
                <c:pt idx="280">
                  <c:v>5712586.7691720417</c:v>
                </c:pt>
                <c:pt idx="281">
                  <c:v>5719880.4233760834</c:v>
                </c:pt>
                <c:pt idx="282">
                  <c:v>5726668.677525158</c:v>
                </c:pt>
                <c:pt idx="283">
                  <c:v>5733306.2661619475</c:v>
                </c:pt>
                <c:pt idx="284">
                  <c:v>5739795.3811295722</c:v>
                </c:pt>
                <c:pt idx="285">
                  <c:v>5746138.1985777654</c:v>
                </c:pt>
                <c:pt idx="286">
                  <c:v>5751996.7940863306</c:v>
                </c:pt>
                <c:pt idx="287">
                  <c:v>5756681.2973527983</c:v>
                </c:pt>
                <c:pt idx="288">
                  <c:v>5759171.5643793857</c:v>
                </c:pt>
                <c:pt idx="289">
                  <c:v>5759171.5643793857</c:v>
                </c:pt>
                <c:pt idx="290">
                  <c:v>5759171.5643793857</c:v>
                </c:pt>
                <c:pt idx="291">
                  <c:v>5759171.5643793857</c:v>
                </c:pt>
                <c:pt idx="292">
                  <c:v>5759171.5643793857</c:v>
                </c:pt>
                <c:pt idx="293">
                  <c:v>5759171.5643793857</c:v>
                </c:pt>
                <c:pt idx="294">
                  <c:v>5759171.5643793857</c:v>
                </c:pt>
                <c:pt idx="295">
                  <c:v>5759171.5643793857</c:v>
                </c:pt>
                <c:pt idx="296">
                  <c:v>5759171.5643793857</c:v>
                </c:pt>
                <c:pt idx="297">
                  <c:v>5759171.5643793857</c:v>
                </c:pt>
                <c:pt idx="298">
                  <c:v>5759171.5643793857</c:v>
                </c:pt>
                <c:pt idx="299">
                  <c:v>5759171.5643793857</c:v>
                </c:pt>
                <c:pt idx="300">
                  <c:v>5759171.5643793857</c:v>
                </c:pt>
                <c:pt idx="301">
                  <c:v>5759171.5643793857</c:v>
                </c:pt>
                <c:pt idx="302">
                  <c:v>5759171.5643793857</c:v>
                </c:pt>
                <c:pt idx="303">
                  <c:v>5759171.5643793857</c:v>
                </c:pt>
                <c:pt idx="304">
                  <c:v>5759171.5643793857</c:v>
                </c:pt>
                <c:pt idx="305">
                  <c:v>5759171.5643793857</c:v>
                </c:pt>
                <c:pt idx="306">
                  <c:v>5759171.5643793857</c:v>
                </c:pt>
                <c:pt idx="307">
                  <c:v>5759171.5643793857</c:v>
                </c:pt>
                <c:pt idx="308">
                  <c:v>5759171.5643793857</c:v>
                </c:pt>
                <c:pt idx="309">
                  <c:v>5759171.5643793857</c:v>
                </c:pt>
                <c:pt idx="310">
                  <c:v>5759171.5643793857</c:v>
                </c:pt>
                <c:pt idx="311">
                  <c:v>5759171.5643793857</c:v>
                </c:pt>
                <c:pt idx="312">
                  <c:v>5759171.5643793857</c:v>
                </c:pt>
                <c:pt idx="313">
                  <c:v>5759171.5643793857</c:v>
                </c:pt>
                <c:pt idx="314">
                  <c:v>5759171.5643793857</c:v>
                </c:pt>
                <c:pt idx="315">
                  <c:v>5759171.5643793857</c:v>
                </c:pt>
                <c:pt idx="316">
                  <c:v>5759171.5643793857</c:v>
                </c:pt>
                <c:pt idx="317">
                  <c:v>5759171.5643793857</c:v>
                </c:pt>
                <c:pt idx="318">
                  <c:v>5759171.5643793857</c:v>
                </c:pt>
                <c:pt idx="319">
                  <c:v>5759171.5643793857</c:v>
                </c:pt>
                <c:pt idx="320">
                  <c:v>5759171.5643793857</c:v>
                </c:pt>
                <c:pt idx="321">
                  <c:v>5759171.5643793857</c:v>
                </c:pt>
                <c:pt idx="322">
                  <c:v>5759171.5643793857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FA-4180-9A98-9565A5FDB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(Medium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WLTC_class_3!$AE$598:$AE$1030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-381.19527745948761</c:v>
                </c:pt>
                <c:pt idx="30">
                  <c:v>-1190.9960957493336</c:v>
                </c:pt>
                <c:pt idx="31">
                  <c:v>-1190.9960957493336</c:v>
                </c:pt>
                <c:pt idx="32">
                  <c:v>-1190.9960957493336</c:v>
                </c:pt>
                <c:pt idx="33">
                  <c:v>-1190.9960957493336</c:v>
                </c:pt>
                <c:pt idx="34">
                  <c:v>-1190.9960957493336</c:v>
                </c:pt>
                <c:pt idx="35">
                  <c:v>-1190.9960957493336</c:v>
                </c:pt>
                <c:pt idx="36">
                  <c:v>-1190.9960957493336</c:v>
                </c:pt>
                <c:pt idx="37">
                  <c:v>-1190.9960957493336</c:v>
                </c:pt>
                <c:pt idx="38">
                  <c:v>-1190.9960957493336</c:v>
                </c:pt>
                <c:pt idx="39">
                  <c:v>-1190.9960957493336</c:v>
                </c:pt>
                <c:pt idx="40">
                  <c:v>-1190.9960957493336</c:v>
                </c:pt>
                <c:pt idx="41">
                  <c:v>-1190.9960957493336</c:v>
                </c:pt>
                <c:pt idx="42">
                  <c:v>-1190.9960957493336</c:v>
                </c:pt>
                <c:pt idx="43">
                  <c:v>-1190.9960957493336</c:v>
                </c:pt>
                <c:pt idx="44">
                  <c:v>-1190.9960957493336</c:v>
                </c:pt>
                <c:pt idx="45">
                  <c:v>-1190.9960957493336</c:v>
                </c:pt>
                <c:pt idx="46">
                  <c:v>-1190.9960957493336</c:v>
                </c:pt>
                <c:pt idx="47">
                  <c:v>-1190.9960957493336</c:v>
                </c:pt>
                <c:pt idx="48">
                  <c:v>-1190.9960957493336</c:v>
                </c:pt>
                <c:pt idx="49">
                  <c:v>-1190.9960957493336</c:v>
                </c:pt>
                <c:pt idx="50">
                  <c:v>-1190.9960957493336</c:v>
                </c:pt>
                <c:pt idx="51">
                  <c:v>-1190.9960957493336</c:v>
                </c:pt>
                <c:pt idx="52">
                  <c:v>-1190.9960957493336</c:v>
                </c:pt>
                <c:pt idx="53">
                  <c:v>-1190.9960957493336</c:v>
                </c:pt>
                <c:pt idx="54">
                  <c:v>-1190.9960957493336</c:v>
                </c:pt>
                <c:pt idx="55">
                  <c:v>-1190.9960957493336</c:v>
                </c:pt>
                <c:pt idx="56">
                  <c:v>-1190.9960957493336</c:v>
                </c:pt>
                <c:pt idx="57">
                  <c:v>-1190.9960957493336</c:v>
                </c:pt>
                <c:pt idx="58">
                  <c:v>-1190.9960957493336</c:v>
                </c:pt>
                <c:pt idx="59">
                  <c:v>-1190.9960957493336</c:v>
                </c:pt>
                <c:pt idx="60">
                  <c:v>-1190.9960957493336</c:v>
                </c:pt>
                <c:pt idx="61">
                  <c:v>-2642.350463650555</c:v>
                </c:pt>
                <c:pt idx="62">
                  <c:v>-7099.4819075023261</c:v>
                </c:pt>
                <c:pt idx="63">
                  <c:v>-11956.908907565688</c:v>
                </c:pt>
                <c:pt idx="64">
                  <c:v>-18414.141362118437</c:v>
                </c:pt>
                <c:pt idx="65">
                  <c:v>-28573.999400345594</c:v>
                </c:pt>
                <c:pt idx="66">
                  <c:v>-40032.843484078927</c:v>
                </c:pt>
                <c:pt idx="67">
                  <c:v>-48473.633785664118</c:v>
                </c:pt>
                <c:pt idx="68">
                  <c:v>-53698.553430235166</c:v>
                </c:pt>
                <c:pt idx="69">
                  <c:v>-59526.770168912859</c:v>
                </c:pt>
                <c:pt idx="70">
                  <c:v>-68475.06858171185</c:v>
                </c:pt>
                <c:pt idx="71">
                  <c:v>-78226.457255554444</c:v>
                </c:pt>
                <c:pt idx="72">
                  <c:v>-86309.655365952276</c:v>
                </c:pt>
                <c:pt idx="73">
                  <c:v>-90442.833634313152</c:v>
                </c:pt>
                <c:pt idx="74">
                  <c:v>-91687.230611012026</c:v>
                </c:pt>
                <c:pt idx="75">
                  <c:v>-91687.230611012026</c:v>
                </c:pt>
                <c:pt idx="76">
                  <c:v>-91687.230611012026</c:v>
                </c:pt>
                <c:pt idx="77">
                  <c:v>-91687.230611012026</c:v>
                </c:pt>
                <c:pt idx="78">
                  <c:v>-91687.230611012026</c:v>
                </c:pt>
                <c:pt idx="79">
                  <c:v>-91687.230611012026</c:v>
                </c:pt>
                <c:pt idx="80">
                  <c:v>-91687.230611012026</c:v>
                </c:pt>
                <c:pt idx="81">
                  <c:v>-91687.230611012026</c:v>
                </c:pt>
                <c:pt idx="82">
                  <c:v>-91687.230611012026</c:v>
                </c:pt>
                <c:pt idx="83">
                  <c:v>-91687.230611012026</c:v>
                </c:pt>
                <c:pt idx="84">
                  <c:v>-91687.230611012026</c:v>
                </c:pt>
                <c:pt idx="85">
                  <c:v>-91687.230611012026</c:v>
                </c:pt>
                <c:pt idx="86">
                  <c:v>-91687.230611012026</c:v>
                </c:pt>
                <c:pt idx="87">
                  <c:v>-91687.230611012026</c:v>
                </c:pt>
                <c:pt idx="88">
                  <c:v>-97019.135701202991</c:v>
                </c:pt>
                <c:pt idx="89">
                  <c:v>-105559.91678065898</c:v>
                </c:pt>
                <c:pt idx="90">
                  <c:v>-115115.45286755644</c:v>
                </c:pt>
                <c:pt idx="91">
                  <c:v>-123799.11191667218</c:v>
                </c:pt>
                <c:pt idx="92">
                  <c:v>-128327.35551796661</c:v>
                </c:pt>
                <c:pt idx="93">
                  <c:v>-130699.33248221719</c:v>
                </c:pt>
                <c:pt idx="94">
                  <c:v>-131511.58207671277</c:v>
                </c:pt>
                <c:pt idx="95">
                  <c:v>-131511.58207671277</c:v>
                </c:pt>
                <c:pt idx="96">
                  <c:v>-131511.58207671277</c:v>
                </c:pt>
                <c:pt idx="97">
                  <c:v>-131511.58207671277</c:v>
                </c:pt>
                <c:pt idx="98">
                  <c:v>-131511.58207671277</c:v>
                </c:pt>
                <c:pt idx="99">
                  <c:v>-131511.58207671277</c:v>
                </c:pt>
                <c:pt idx="100">
                  <c:v>-131511.58207671277</c:v>
                </c:pt>
                <c:pt idx="101">
                  <c:v>-131511.58207671277</c:v>
                </c:pt>
                <c:pt idx="102">
                  <c:v>-131511.58207671277</c:v>
                </c:pt>
                <c:pt idx="103">
                  <c:v>-131511.58207671277</c:v>
                </c:pt>
                <c:pt idx="104">
                  <c:v>-131511.58207671277</c:v>
                </c:pt>
                <c:pt idx="105">
                  <c:v>-131511.58207671277</c:v>
                </c:pt>
                <c:pt idx="106">
                  <c:v>-136260.42356516278</c:v>
                </c:pt>
                <c:pt idx="107">
                  <c:v>-142488.91887584876</c:v>
                </c:pt>
                <c:pt idx="108">
                  <c:v>-146711.41542789203</c:v>
                </c:pt>
                <c:pt idx="109">
                  <c:v>-149379.30147307759</c:v>
                </c:pt>
                <c:pt idx="110">
                  <c:v>-150013.78617572735</c:v>
                </c:pt>
                <c:pt idx="111">
                  <c:v>-150013.78617572735</c:v>
                </c:pt>
                <c:pt idx="112">
                  <c:v>-150013.78617572735</c:v>
                </c:pt>
                <c:pt idx="113">
                  <c:v>-150013.78617572735</c:v>
                </c:pt>
                <c:pt idx="114">
                  <c:v>-150013.78617572735</c:v>
                </c:pt>
                <c:pt idx="115">
                  <c:v>-151519.92461026506</c:v>
                </c:pt>
                <c:pt idx="116">
                  <c:v>-154227.36358220113</c:v>
                </c:pt>
                <c:pt idx="117">
                  <c:v>-156716.0637988782</c:v>
                </c:pt>
                <c:pt idx="118">
                  <c:v>-157773.90819781154</c:v>
                </c:pt>
                <c:pt idx="119">
                  <c:v>-157773.90819781154</c:v>
                </c:pt>
                <c:pt idx="120">
                  <c:v>-157773.90819781154</c:v>
                </c:pt>
                <c:pt idx="121">
                  <c:v>-157773.90819781154</c:v>
                </c:pt>
                <c:pt idx="122">
                  <c:v>-157773.90819781154</c:v>
                </c:pt>
                <c:pt idx="123">
                  <c:v>-157773.90819781154</c:v>
                </c:pt>
                <c:pt idx="124">
                  <c:v>-159628.49456752327</c:v>
                </c:pt>
                <c:pt idx="125">
                  <c:v>-164339.95477614235</c:v>
                </c:pt>
                <c:pt idx="126">
                  <c:v>-167443.81437904021</c:v>
                </c:pt>
                <c:pt idx="127">
                  <c:v>-167841.20421422541</c:v>
                </c:pt>
                <c:pt idx="128">
                  <c:v>-167841.20421422541</c:v>
                </c:pt>
                <c:pt idx="129">
                  <c:v>-167841.20421422541</c:v>
                </c:pt>
                <c:pt idx="130">
                  <c:v>-167841.20421422541</c:v>
                </c:pt>
                <c:pt idx="131">
                  <c:v>-167841.20421422541</c:v>
                </c:pt>
                <c:pt idx="132">
                  <c:v>-167841.20421422541</c:v>
                </c:pt>
                <c:pt idx="133">
                  <c:v>-167841.20421422541</c:v>
                </c:pt>
                <c:pt idx="134">
                  <c:v>-167841.20421422541</c:v>
                </c:pt>
                <c:pt idx="135">
                  <c:v>-167841.20421422541</c:v>
                </c:pt>
                <c:pt idx="136">
                  <c:v>-167841.20421422541</c:v>
                </c:pt>
                <c:pt idx="137">
                  <c:v>-167841.20421422541</c:v>
                </c:pt>
                <c:pt idx="138">
                  <c:v>-167841.20421422541</c:v>
                </c:pt>
                <c:pt idx="139">
                  <c:v>-167841.20421422541</c:v>
                </c:pt>
                <c:pt idx="140">
                  <c:v>-167841.20421422541</c:v>
                </c:pt>
                <c:pt idx="141">
                  <c:v>-167841.20421422541</c:v>
                </c:pt>
                <c:pt idx="142">
                  <c:v>-167841.20421422541</c:v>
                </c:pt>
                <c:pt idx="143">
                  <c:v>-167841.20421422541</c:v>
                </c:pt>
                <c:pt idx="144">
                  <c:v>-167841.20421422541</c:v>
                </c:pt>
                <c:pt idx="145">
                  <c:v>-167841.20421422541</c:v>
                </c:pt>
                <c:pt idx="146">
                  <c:v>-167841.20421422541</c:v>
                </c:pt>
                <c:pt idx="147">
                  <c:v>-167841.20421422541</c:v>
                </c:pt>
                <c:pt idx="148">
                  <c:v>-167841.20421422541</c:v>
                </c:pt>
                <c:pt idx="149">
                  <c:v>-167841.20421422541</c:v>
                </c:pt>
                <c:pt idx="150">
                  <c:v>-167841.20421422541</c:v>
                </c:pt>
                <c:pt idx="151">
                  <c:v>-167841.20421422541</c:v>
                </c:pt>
                <c:pt idx="152">
                  <c:v>-167841.20421422541</c:v>
                </c:pt>
                <c:pt idx="153">
                  <c:v>-167841.20421422541</c:v>
                </c:pt>
                <c:pt idx="154">
                  <c:v>-167841.20421422541</c:v>
                </c:pt>
                <c:pt idx="155">
                  <c:v>-167841.20421422541</c:v>
                </c:pt>
                <c:pt idx="156">
                  <c:v>-167841.20421422541</c:v>
                </c:pt>
                <c:pt idx="157">
                  <c:v>-167841.20421422541</c:v>
                </c:pt>
                <c:pt idx="158">
                  <c:v>-167841.20421422541</c:v>
                </c:pt>
                <c:pt idx="159">
                  <c:v>-167841.20421422541</c:v>
                </c:pt>
                <c:pt idx="160">
                  <c:v>-167841.20421422541</c:v>
                </c:pt>
                <c:pt idx="161">
                  <c:v>-167841.20421422541</c:v>
                </c:pt>
                <c:pt idx="162">
                  <c:v>-167841.20421422541</c:v>
                </c:pt>
                <c:pt idx="163">
                  <c:v>-167841.20421422541</c:v>
                </c:pt>
                <c:pt idx="164">
                  <c:v>-167841.20421422541</c:v>
                </c:pt>
                <c:pt idx="165">
                  <c:v>-168786.79512170135</c:v>
                </c:pt>
                <c:pt idx="166">
                  <c:v>-173039.39982583004</c:v>
                </c:pt>
                <c:pt idx="167">
                  <c:v>-182795.47354408464</c:v>
                </c:pt>
                <c:pt idx="168">
                  <c:v>-195980.82580384306</c:v>
                </c:pt>
                <c:pt idx="169">
                  <c:v>-208569.13344502082</c:v>
                </c:pt>
                <c:pt idx="170">
                  <c:v>-219508.01424923571</c:v>
                </c:pt>
                <c:pt idx="171">
                  <c:v>-228724.46387026232</c:v>
                </c:pt>
                <c:pt idx="172">
                  <c:v>-235013.82518183268</c:v>
                </c:pt>
                <c:pt idx="173">
                  <c:v>-238145.7437554583</c:v>
                </c:pt>
                <c:pt idx="174">
                  <c:v>-238344.05951656942</c:v>
                </c:pt>
                <c:pt idx="175">
                  <c:v>-238344.05951656942</c:v>
                </c:pt>
                <c:pt idx="176">
                  <c:v>-238344.05951656942</c:v>
                </c:pt>
                <c:pt idx="177">
                  <c:v>-238344.05951656942</c:v>
                </c:pt>
                <c:pt idx="178">
                  <c:v>-238344.05951656942</c:v>
                </c:pt>
                <c:pt idx="179">
                  <c:v>-238344.05951656942</c:v>
                </c:pt>
                <c:pt idx="180">
                  <c:v>-238344.05951656942</c:v>
                </c:pt>
                <c:pt idx="181">
                  <c:v>-238344.05951656942</c:v>
                </c:pt>
                <c:pt idx="182">
                  <c:v>-238344.05951656942</c:v>
                </c:pt>
                <c:pt idx="183">
                  <c:v>-238344.05951656942</c:v>
                </c:pt>
                <c:pt idx="184">
                  <c:v>-238344.05951656942</c:v>
                </c:pt>
                <c:pt idx="185">
                  <c:v>-238344.05951656942</c:v>
                </c:pt>
                <c:pt idx="186">
                  <c:v>-238344.05951656942</c:v>
                </c:pt>
                <c:pt idx="187">
                  <c:v>-238344.05951656942</c:v>
                </c:pt>
                <c:pt idx="188">
                  <c:v>-238344.05951656942</c:v>
                </c:pt>
                <c:pt idx="189">
                  <c:v>-238344.05951656942</c:v>
                </c:pt>
                <c:pt idx="190">
                  <c:v>-238344.05951656942</c:v>
                </c:pt>
                <c:pt idx="191">
                  <c:v>-238344.05951656942</c:v>
                </c:pt>
                <c:pt idx="192">
                  <c:v>-238344.05951656942</c:v>
                </c:pt>
                <c:pt idx="193">
                  <c:v>-238344.05951656942</c:v>
                </c:pt>
                <c:pt idx="194">
                  <c:v>-238344.05951656942</c:v>
                </c:pt>
                <c:pt idx="195">
                  <c:v>-238344.05951656942</c:v>
                </c:pt>
                <c:pt idx="196">
                  <c:v>-238344.05951656942</c:v>
                </c:pt>
                <c:pt idx="197">
                  <c:v>-238344.05951656942</c:v>
                </c:pt>
                <c:pt idx="198">
                  <c:v>-238344.05951656942</c:v>
                </c:pt>
                <c:pt idx="199">
                  <c:v>-238344.05951656942</c:v>
                </c:pt>
                <c:pt idx="200">
                  <c:v>-238344.05951656942</c:v>
                </c:pt>
                <c:pt idx="201">
                  <c:v>-238344.05951656942</c:v>
                </c:pt>
                <c:pt idx="202">
                  <c:v>-238344.05951656942</c:v>
                </c:pt>
                <c:pt idx="203">
                  <c:v>-238844.84940877682</c:v>
                </c:pt>
                <c:pt idx="204">
                  <c:v>-248492.2578224137</c:v>
                </c:pt>
                <c:pt idx="205">
                  <c:v>-265328.73134196922</c:v>
                </c:pt>
                <c:pt idx="206">
                  <c:v>-284509.02256130509</c:v>
                </c:pt>
                <c:pt idx="207">
                  <c:v>-300724.96908964281</c:v>
                </c:pt>
                <c:pt idx="208">
                  <c:v>-310691.13813407876</c:v>
                </c:pt>
                <c:pt idx="209">
                  <c:v>-314056.13997294393</c:v>
                </c:pt>
                <c:pt idx="210">
                  <c:v>-314056.13997294393</c:v>
                </c:pt>
                <c:pt idx="211">
                  <c:v>-314056.13997294393</c:v>
                </c:pt>
                <c:pt idx="212">
                  <c:v>-314056.13997294393</c:v>
                </c:pt>
                <c:pt idx="213">
                  <c:v>-314056.13997294393</c:v>
                </c:pt>
                <c:pt idx="214">
                  <c:v>-314056.13997294393</c:v>
                </c:pt>
                <c:pt idx="215">
                  <c:v>-314056.13997294393</c:v>
                </c:pt>
                <c:pt idx="216">
                  <c:v>-314056.13997294393</c:v>
                </c:pt>
                <c:pt idx="217">
                  <c:v>-314056.13997294393</c:v>
                </c:pt>
                <c:pt idx="218">
                  <c:v>-314056.13997294393</c:v>
                </c:pt>
                <c:pt idx="219">
                  <c:v>-316124.4807270114</c:v>
                </c:pt>
                <c:pt idx="220">
                  <c:v>-320492.93702513271</c:v>
                </c:pt>
                <c:pt idx="221">
                  <c:v>-328915.71494241949</c:v>
                </c:pt>
                <c:pt idx="222">
                  <c:v>-339940.47114524199</c:v>
                </c:pt>
                <c:pt idx="223">
                  <c:v>-350939.7224786806</c:v>
                </c:pt>
                <c:pt idx="224">
                  <c:v>-361500.02357691433</c:v>
                </c:pt>
                <c:pt idx="225">
                  <c:v>-371635.69952122564</c:v>
                </c:pt>
                <c:pt idx="226">
                  <c:v>-380294.77140243188</c:v>
                </c:pt>
                <c:pt idx="227">
                  <c:v>-386743.97067158518</c:v>
                </c:pt>
                <c:pt idx="228">
                  <c:v>-389540.40528894629</c:v>
                </c:pt>
                <c:pt idx="229">
                  <c:v>-389540.40528894629</c:v>
                </c:pt>
                <c:pt idx="230">
                  <c:v>-389540.40528894629</c:v>
                </c:pt>
                <c:pt idx="231">
                  <c:v>-389540.40528894629</c:v>
                </c:pt>
                <c:pt idx="232">
                  <c:v>-389540.40528894629</c:v>
                </c:pt>
                <c:pt idx="233">
                  <c:v>-389540.40528894629</c:v>
                </c:pt>
                <c:pt idx="234">
                  <c:v>-389540.40528894629</c:v>
                </c:pt>
                <c:pt idx="235">
                  <c:v>-389540.40528894629</c:v>
                </c:pt>
                <c:pt idx="236">
                  <c:v>-389540.40528894629</c:v>
                </c:pt>
                <c:pt idx="237">
                  <c:v>-389540.40528894629</c:v>
                </c:pt>
                <c:pt idx="238">
                  <c:v>-389540.40528894629</c:v>
                </c:pt>
                <c:pt idx="239">
                  <c:v>-389540.40528894629</c:v>
                </c:pt>
                <c:pt idx="240">
                  <c:v>-389540.40528894629</c:v>
                </c:pt>
                <c:pt idx="241">
                  <c:v>-389540.40528894629</c:v>
                </c:pt>
                <c:pt idx="242">
                  <c:v>-389540.40528894629</c:v>
                </c:pt>
                <c:pt idx="243">
                  <c:v>-389540.40528894629</c:v>
                </c:pt>
                <c:pt idx="244">
                  <c:v>-389540.40528894629</c:v>
                </c:pt>
                <c:pt idx="245">
                  <c:v>-389540.40528894629</c:v>
                </c:pt>
                <c:pt idx="246">
                  <c:v>-389540.40528894629</c:v>
                </c:pt>
                <c:pt idx="247">
                  <c:v>-389540.40528894629</c:v>
                </c:pt>
                <c:pt idx="248">
                  <c:v>-389540.40528894629</c:v>
                </c:pt>
                <c:pt idx="249">
                  <c:v>-389540.40528894629</c:v>
                </c:pt>
                <c:pt idx="250">
                  <c:v>-389540.40528894629</c:v>
                </c:pt>
                <c:pt idx="251">
                  <c:v>-389540.40528894629</c:v>
                </c:pt>
                <c:pt idx="252">
                  <c:v>-389540.40528894629</c:v>
                </c:pt>
                <c:pt idx="253">
                  <c:v>-389540.40528894629</c:v>
                </c:pt>
                <c:pt idx="254">
                  <c:v>-389540.40528894629</c:v>
                </c:pt>
                <c:pt idx="255">
                  <c:v>-389540.40528894629</c:v>
                </c:pt>
                <c:pt idx="256">
                  <c:v>-389540.40528894629</c:v>
                </c:pt>
                <c:pt idx="257">
                  <c:v>-389540.40528894629</c:v>
                </c:pt>
                <c:pt idx="258">
                  <c:v>-389540.40528894629</c:v>
                </c:pt>
                <c:pt idx="259">
                  <c:v>-389540.40528894629</c:v>
                </c:pt>
                <c:pt idx="260">
                  <c:v>-389540.40528894629</c:v>
                </c:pt>
                <c:pt idx="261">
                  <c:v>-389540.40528894629</c:v>
                </c:pt>
                <c:pt idx="262">
                  <c:v>-389540.40528894629</c:v>
                </c:pt>
                <c:pt idx="263">
                  <c:v>-389540.40528894629</c:v>
                </c:pt>
                <c:pt idx="264">
                  <c:v>-389540.40528894629</c:v>
                </c:pt>
                <c:pt idx="265">
                  <c:v>-389540.40528894629</c:v>
                </c:pt>
                <c:pt idx="266">
                  <c:v>-389540.40528894629</c:v>
                </c:pt>
                <c:pt idx="267">
                  <c:v>-389540.40528894629</c:v>
                </c:pt>
                <c:pt idx="268">
                  <c:v>-389540.40528894629</c:v>
                </c:pt>
                <c:pt idx="269">
                  <c:v>-389540.40528894629</c:v>
                </c:pt>
                <c:pt idx="270">
                  <c:v>-389540.40528894629</c:v>
                </c:pt>
                <c:pt idx="271">
                  <c:v>-389540.40528894629</c:v>
                </c:pt>
                <c:pt idx="272">
                  <c:v>-389540.40528894629</c:v>
                </c:pt>
                <c:pt idx="273">
                  <c:v>-389540.40528894629</c:v>
                </c:pt>
                <c:pt idx="274">
                  <c:v>-389540.40528894629</c:v>
                </c:pt>
                <c:pt idx="275">
                  <c:v>-389540.40528894629</c:v>
                </c:pt>
                <c:pt idx="276">
                  <c:v>-389540.40528894629</c:v>
                </c:pt>
                <c:pt idx="277">
                  <c:v>-389540.40528894629</c:v>
                </c:pt>
                <c:pt idx="278">
                  <c:v>-389540.40528894629</c:v>
                </c:pt>
                <c:pt idx="279">
                  <c:v>-389540.40528894629</c:v>
                </c:pt>
                <c:pt idx="280">
                  <c:v>-389540.40528894629</c:v>
                </c:pt>
                <c:pt idx="281">
                  <c:v>-389540.40528894629</c:v>
                </c:pt>
                <c:pt idx="282">
                  <c:v>-389540.40528894629</c:v>
                </c:pt>
                <c:pt idx="283">
                  <c:v>-389540.40528894629</c:v>
                </c:pt>
                <c:pt idx="284">
                  <c:v>-389540.40528894629</c:v>
                </c:pt>
                <c:pt idx="285">
                  <c:v>-389540.40528894629</c:v>
                </c:pt>
                <c:pt idx="286">
                  <c:v>-389540.40528894629</c:v>
                </c:pt>
                <c:pt idx="287">
                  <c:v>-389540.40528894629</c:v>
                </c:pt>
                <c:pt idx="288">
                  <c:v>-389540.40528894629</c:v>
                </c:pt>
                <c:pt idx="289">
                  <c:v>-389540.40528894629</c:v>
                </c:pt>
                <c:pt idx="290">
                  <c:v>-389540.40528894629</c:v>
                </c:pt>
                <c:pt idx="291">
                  <c:v>-389540.40528894629</c:v>
                </c:pt>
                <c:pt idx="292">
                  <c:v>-389540.40528894629</c:v>
                </c:pt>
                <c:pt idx="293">
                  <c:v>-389540.40528894629</c:v>
                </c:pt>
                <c:pt idx="294">
                  <c:v>-389540.40528894629</c:v>
                </c:pt>
                <c:pt idx="295">
                  <c:v>-389540.40528894629</c:v>
                </c:pt>
                <c:pt idx="296">
                  <c:v>-389540.40528894629</c:v>
                </c:pt>
                <c:pt idx="297">
                  <c:v>-389540.40528894629</c:v>
                </c:pt>
                <c:pt idx="298">
                  <c:v>-389540.40528894629</c:v>
                </c:pt>
                <c:pt idx="299">
                  <c:v>-389540.40528894629</c:v>
                </c:pt>
                <c:pt idx="300">
                  <c:v>-389540.40528894629</c:v>
                </c:pt>
                <c:pt idx="301">
                  <c:v>-389540.40528894629</c:v>
                </c:pt>
                <c:pt idx="302">
                  <c:v>-389982.38330017612</c:v>
                </c:pt>
                <c:pt idx="303">
                  <c:v>-390827.67270777613</c:v>
                </c:pt>
                <c:pt idx="304">
                  <c:v>-390827.67270777613</c:v>
                </c:pt>
                <c:pt idx="305">
                  <c:v>-390827.67270777613</c:v>
                </c:pt>
                <c:pt idx="306">
                  <c:v>-390827.67270777613</c:v>
                </c:pt>
                <c:pt idx="307">
                  <c:v>-390827.67270777613</c:v>
                </c:pt>
                <c:pt idx="308">
                  <c:v>-390827.67270777613</c:v>
                </c:pt>
                <c:pt idx="309">
                  <c:v>-390827.67270777613</c:v>
                </c:pt>
                <c:pt idx="310">
                  <c:v>-390827.67270777613</c:v>
                </c:pt>
                <c:pt idx="311">
                  <c:v>-390827.67270777613</c:v>
                </c:pt>
                <c:pt idx="312">
                  <c:v>-401226.58835696126</c:v>
                </c:pt>
                <c:pt idx="313">
                  <c:v>-420406.87957629713</c:v>
                </c:pt>
                <c:pt idx="314">
                  <c:v>-436622.82610463485</c:v>
                </c:pt>
                <c:pt idx="315">
                  <c:v>-446588.9951490708</c:v>
                </c:pt>
                <c:pt idx="316">
                  <c:v>-449953.99698793597</c:v>
                </c:pt>
                <c:pt idx="317">
                  <c:v>-449953.99698793597</c:v>
                </c:pt>
                <c:pt idx="318">
                  <c:v>-449953.99698793597</c:v>
                </c:pt>
                <c:pt idx="319">
                  <c:v>-449953.99698793597</c:v>
                </c:pt>
                <c:pt idx="320">
                  <c:v>-449953.99698793597</c:v>
                </c:pt>
                <c:pt idx="321">
                  <c:v>-449953.99698793597</c:v>
                </c:pt>
                <c:pt idx="322">
                  <c:v>-449953.99698793597</c:v>
                </c:pt>
                <c:pt idx="323">
                  <c:v>-449953.99698793597</c:v>
                </c:pt>
                <c:pt idx="324">
                  <c:v>-449953.99698793597</c:v>
                </c:pt>
                <c:pt idx="325">
                  <c:v>-449953.99698793597</c:v>
                </c:pt>
                <c:pt idx="326">
                  <c:v>-449953.99698793597</c:v>
                </c:pt>
                <c:pt idx="327">
                  <c:v>-449953.99698793597</c:v>
                </c:pt>
                <c:pt idx="328">
                  <c:v>-449953.99698793597</c:v>
                </c:pt>
                <c:pt idx="329">
                  <c:v>-449953.99698793597</c:v>
                </c:pt>
                <c:pt idx="330">
                  <c:v>-449953.99698793597</c:v>
                </c:pt>
                <c:pt idx="331">
                  <c:v>-449953.99698793597</c:v>
                </c:pt>
                <c:pt idx="332">
                  <c:v>-449953.99698793597</c:v>
                </c:pt>
                <c:pt idx="333">
                  <c:v>-449953.99698793597</c:v>
                </c:pt>
                <c:pt idx="334">
                  <c:v>-449953.99698793597</c:v>
                </c:pt>
                <c:pt idx="335">
                  <c:v>-450328.49740509846</c:v>
                </c:pt>
                <c:pt idx="336">
                  <c:v>-450328.49740509846</c:v>
                </c:pt>
                <c:pt idx="337">
                  <c:v>-450328.49740509846</c:v>
                </c:pt>
                <c:pt idx="338">
                  <c:v>-450328.49740509846</c:v>
                </c:pt>
                <c:pt idx="339">
                  <c:v>-450328.49740509846</c:v>
                </c:pt>
                <c:pt idx="340">
                  <c:v>-450328.49740509846</c:v>
                </c:pt>
                <c:pt idx="341">
                  <c:v>-450328.49740509846</c:v>
                </c:pt>
                <c:pt idx="342">
                  <c:v>-450328.49740509846</c:v>
                </c:pt>
                <c:pt idx="343">
                  <c:v>-450328.49740509846</c:v>
                </c:pt>
                <c:pt idx="344">
                  <c:v>-450328.49740509846</c:v>
                </c:pt>
                <c:pt idx="345">
                  <c:v>-450328.49740509846</c:v>
                </c:pt>
                <c:pt idx="346">
                  <c:v>-450328.49740509846</c:v>
                </c:pt>
                <c:pt idx="347">
                  <c:v>-450328.49740509846</c:v>
                </c:pt>
                <c:pt idx="348">
                  <c:v>-450328.49740509846</c:v>
                </c:pt>
                <c:pt idx="349">
                  <c:v>-450328.49740509846</c:v>
                </c:pt>
                <c:pt idx="350">
                  <c:v>-450328.49740509846</c:v>
                </c:pt>
                <c:pt idx="351">
                  <c:v>-450328.49740509846</c:v>
                </c:pt>
                <c:pt idx="352">
                  <c:v>-450328.49740509846</c:v>
                </c:pt>
                <c:pt idx="353">
                  <c:v>-450328.49740509846</c:v>
                </c:pt>
                <c:pt idx="354">
                  <c:v>-450328.49740509846</c:v>
                </c:pt>
                <c:pt idx="355">
                  <c:v>-450328.49740509846</c:v>
                </c:pt>
                <c:pt idx="356">
                  <c:v>-450328.49740509846</c:v>
                </c:pt>
                <c:pt idx="357">
                  <c:v>-450328.49740509846</c:v>
                </c:pt>
                <c:pt idx="358">
                  <c:v>-450328.49740509846</c:v>
                </c:pt>
                <c:pt idx="359">
                  <c:v>-450328.49740509846</c:v>
                </c:pt>
                <c:pt idx="360">
                  <c:v>-450328.49740509846</c:v>
                </c:pt>
                <c:pt idx="361">
                  <c:v>-453651.40445814515</c:v>
                </c:pt>
                <c:pt idx="362">
                  <c:v>-464207.37962670036</c:v>
                </c:pt>
                <c:pt idx="363">
                  <c:v>-479978.09568519978</c:v>
                </c:pt>
                <c:pt idx="364">
                  <c:v>-496062.46883552999</c:v>
                </c:pt>
                <c:pt idx="365">
                  <c:v>-510365.20746649458</c:v>
                </c:pt>
                <c:pt idx="366">
                  <c:v>-522809.16680849041</c:v>
                </c:pt>
                <c:pt idx="367">
                  <c:v>-529718.1421433842</c:v>
                </c:pt>
                <c:pt idx="368">
                  <c:v>-529718.1421433842</c:v>
                </c:pt>
                <c:pt idx="369">
                  <c:v>-529718.1421433842</c:v>
                </c:pt>
                <c:pt idx="370">
                  <c:v>-529718.1421433842</c:v>
                </c:pt>
                <c:pt idx="371">
                  <c:v>-529718.1421433842</c:v>
                </c:pt>
                <c:pt idx="372">
                  <c:v>-529718.1421433842</c:v>
                </c:pt>
                <c:pt idx="373">
                  <c:v>-529718.1421433842</c:v>
                </c:pt>
                <c:pt idx="374">
                  <c:v>-529718.1421433842</c:v>
                </c:pt>
                <c:pt idx="375">
                  <c:v>-529718.1421433842</c:v>
                </c:pt>
                <c:pt idx="376">
                  <c:v>-529718.1421433842</c:v>
                </c:pt>
                <c:pt idx="377">
                  <c:v>-529718.1421433842</c:v>
                </c:pt>
                <c:pt idx="378">
                  <c:v>-529718.1421433842</c:v>
                </c:pt>
                <c:pt idx="379">
                  <c:v>-529718.1421433842</c:v>
                </c:pt>
                <c:pt idx="380">
                  <c:v>-531162.24759462976</c:v>
                </c:pt>
                <c:pt idx="381">
                  <c:v>-537760.77652774274</c:v>
                </c:pt>
                <c:pt idx="382">
                  <c:v>-550944.27526269923</c:v>
                </c:pt>
                <c:pt idx="383">
                  <c:v>-566198.55355736613</c:v>
                </c:pt>
                <c:pt idx="384">
                  <c:v>-579633.46054809564</c:v>
                </c:pt>
                <c:pt idx="385">
                  <c:v>-591176.9536325864</c:v>
                </c:pt>
                <c:pt idx="386">
                  <c:v>-600870.24700383411</c:v>
                </c:pt>
                <c:pt idx="387">
                  <c:v>-606898.99991875654</c:v>
                </c:pt>
                <c:pt idx="388">
                  <c:v>-610194.19057060836</c:v>
                </c:pt>
                <c:pt idx="389">
                  <c:v>-612487.82841855462</c:v>
                </c:pt>
                <c:pt idx="390">
                  <c:v>-613955.41444517253</c:v>
                </c:pt>
                <c:pt idx="391">
                  <c:v>-614837.87691109348</c:v>
                </c:pt>
                <c:pt idx="392">
                  <c:v>-615502.40138216014</c:v>
                </c:pt>
                <c:pt idx="393">
                  <c:v>-616171.13613343693</c:v>
                </c:pt>
                <c:pt idx="394">
                  <c:v>-616614.07995988626</c:v>
                </c:pt>
                <c:pt idx="395">
                  <c:v>-616711.71680950141</c:v>
                </c:pt>
                <c:pt idx="396">
                  <c:v>-616711.71680950141</c:v>
                </c:pt>
                <c:pt idx="397">
                  <c:v>-616711.71680950141</c:v>
                </c:pt>
                <c:pt idx="398">
                  <c:v>-616711.71680950141</c:v>
                </c:pt>
                <c:pt idx="399">
                  <c:v>-616711.71680950141</c:v>
                </c:pt>
                <c:pt idx="400">
                  <c:v>-616711.71680950141</c:v>
                </c:pt>
                <c:pt idx="401">
                  <c:v>-616711.71680950141</c:v>
                </c:pt>
                <c:pt idx="402">
                  <c:v>-616711.71680950141</c:v>
                </c:pt>
                <c:pt idx="403">
                  <c:v>-616711.71680950141</c:v>
                </c:pt>
                <c:pt idx="404">
                  <c:v>-616711.71680950141</c:v>
                </c:pt>
                <c:pt idx="405">
                  <c:v>-616711.71680950141</c:v>
                </c:pt>
                <c:pt idx="406">
                  <c:v>-616711.71680950141</c:v>
                </c:pt>
                <c:pt idx="407">
                  <c:v>-616711.71680950141</c:v>
                </c:pt>
                <c:pt idx="408">
                  <c:v>-616711.71680950141</c:v>
                </c:pt>
                <c:pt idx="409">
                  <c:v>-616711.71680950141</c:v>
                </c:pt>
                <c:pt idx="410">
                  <c:v>-616711.71680950141</c:v>
                </c:pt>
                <c:pt idx="411">
                  <c:v>-616711.71680950141</c:v>
                </c:pt>
                <c:pt idx="412">
                  <c:v>-616711.71680950141</c:v>
                </c:pt>
                <c:pt idx="413">
                  <c:v>-616711.71680950141</c:v>
                </c:pt>
                <c:pt idx="414">
                  <c:v>-616711.71680950141</c:v>
                </c:pt>
                <c:pt idx="415">
                  <c:v>-616711.71680950141</c:v>
                </c:pt>
                <c:pt idx="416">
                  <c:v>-616711.71680950141</c:v>
                </c:pt>
                <c:pt idx="417">
                  <c:v>-616711.71680950141</c:v>
                </c:pt>
                <c:pt idx="418">
                  <c:v>-616711.71680950141</c:v>
                </c:pt>
                <c:pt idx="419">
                  <c:v>-616711.71680950141</c:v>
                </c:pt>
                <c:pt idx="420">
                  <c:v>-616711.71680950141</c:v>
                </c:pt>
                <c:pt idx="421">
                  <c:v>-616711.71680950141</c:v>
                </c:pt>
                <c:pt idx="422">
                  <c:v>-616711.71680950141</c:v>
                </c:pt>
                <c:pt idx="423">
                  <c:v>-616711.71680950141</c:v>
                </c:pt>
                <c:pt idx="424">
                  <c:v>-616711.71680950141</c:v>
                </c:pt>
                <c:pt idx="425">
                  <c:v>-616711.71680950141</c:v>
                </c:pt>
                <c:pt idx="426">
                  <c:v>-616711.71680950141</c:v>
                </c:pt>
                <c:pt idx="427">
                  <c:v>-616711.71680950141</c:v>
                </c:pt>
                <c:pt idx="428">
                  <c:v>-616711.71680950141</c:v>
                </c:pt>
                <c:pt idx="429">
                  <c:v>-616711.71680950141</c:v>
                </c:pt>
                <c:pt idx="430">
                  <c:v>-616711.71680950141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91-4CAA-9135-90E7D2BEAE77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WLTC_class_3!$AF$598:$AF$1030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131.04764150270063</c:v>
                </c:pt>
                <c:pt idx="12">
                  <c:v>554.39574448235919</c:v>
                </c:pt>
                <c:pt idx="13">
                  <c:v>2160.1684320675445</c:v>
                </c:pt>
                <c:pt idx="14">
                  <c:v>6116.8190776784713</c:v>
                </c:pt>
                <c:pt idx="15">
                  <c:v>13076.971699675461</c:v>
                </c:pt>
                <c:pt idx="16">
                  <c:v>23320.331896884491</c:v>
                </c:pt>
                <c:pt idx="17">
                  <c:v>35957.720182500081</c:v>
                </c:pt>
                <c:pt idx="18">
                  <c:v>49405.509629658402</c:v>
                </c:pt>
                <c:pt idx="19">
                  <c:v>63424.253824049141</c:v>
                </c:pt>
                <c:pt idx="20">
                  <c:v>78870.830311075682</c:v>
                </c:pt>
                <c:pt idx="21">
                  <c:v>95234.046137999088</c:v>
                </c:pt>
                <c:pt idx="22">
                  <c:v>108874.22426270031</c:v>
                </c:pt>
                <c:pt idx="23">
                  <c:v>116968.31279953942</c:v>
                </c:pt>
                <c:pt idx="24">
                  <c:v>120910.79199686498</c:v>
                </c:pt>
                <c:pt idx="25">
                  <c:v>123819.9245633954</c:v>
                </c:pt>
                <c:pt idx="26">
                  <c:v>126717.37980119232</c:v>
                </c:pt>
                <c:pt idx="27">
                  <c:v>128991.87515515767</c:v>
                </c:pt>
                <c:pt idx="28">
                  <c:v>130035.80094982195</c:v>
                </c:pt>
                <c:pt idx="29">
                  <c:v>130035.80094982195</c:v>
                </c:pt>
                <c:pt idx="30">
                  <c:v>130035.80094982195</c:v>
                </c:pt>
                <c:pt idx="31">
                  <c:v>130311.57827884278</c:v>
                </c:pt>
                <c:pt idx="32">
                  <c:v>132217.57046044833</c:v>
                </c:pt>
                <c:pt idx="33">
                  <c:v>135400.61317290587</c:v>
                </c:pt>
                <c:pt idx="34">
                  <c:v>139899.50413475846</c:v>
                </c:pt>
                <c:pt idx="35">
                  <c:v>145236.60045081578</c:v>
                </c:pt>
                <c:pt idx="36">
                  <c:v>150106.24339193947</c:v>
                </c:pt>
                <c:pt idx="37">
                  <c:v>153878.5010043623</c:v>
                </c:pt>
                <c:pt idx="38">
                  <c:v>157078.42065382219</c:v>
                </c:pt>
                <c:pt idx="39">
                  <c:v>160469.11962426972</c:v>
                </c:pt>
                <c:pt idx="40">
                  <c:v>165019.49532307615</c:v>
                </c:pt>
                <c:pt idx="41">
                  <c:v>171403.72410941077</c:v>
                </c:pt>
                <c:pt idx="42">
                  <c:v>179166.1651199513</c:v>
                </c:pt>
                <c:pt idx="43">
                  <c:v>188003.75477856045</c:v>
                </c:pt>
                <c:pt idx="44">
                  <c:v>197387.56647518679</c:v>
                </c:pt>
                <c:pt idx="45">
                  <c:v>206240.65475328494</c:v>
                </c:pt>
                <c:pt idx="46">
                  <c:v>213368.3154366597</c:v>
                </c:pt>
                <c:pt idx="47">
                  <c:v>218379.17816878739</c:v>
                </c:pt>
                <c:pt idx="48">
                  <c:v>222290.98611696446</c:v>
                </c:pt>
                <c:pt idx="49">
                  <c:v>225749.8372087731</c:v>
                </c:pt>
                <c:pt idx="50">
                  <c:v>229182.13364515614</c:v>
                </c:pt>
                <c:pt idx="51">
                  <c:v>234128.2742668025</c:v>
                </c:pt>
                <c:pt idx="52">
                  <c:v>242018.34763999944</c:v>
                </c:pt>
                <c:pt idx="53">
                  <c:v>251072.27961821412</c:v>
                </c:pt>
                <c:pt idx="54">
                  <c:v>258281.733094703</c:v>
                </c:pt>
                <c:pt idx="55">
                  <c:v>264401.79033235851</c:v>
                </c:pt>
                <c:pt idx="56">
                  <c:v>270827.95703331346</c:v>
                </c:pt>
                <c:pt idx="57">
                  <c:v>277330.70362190949</c:v>
                </c:pt>
                <c:pt idx="58">
                  <c:v>283440.37207052903</c:v>
                </c:pt>
                <c:pt idx="59">
                  <c:v>288407.31700223463</c:v>
                </c:pt>
                <c:pt idx="60">
                  <c:v>291002.00255695562</c:v>
                </c:pt>
                <c:pt idx="61">
                  <c:v>291002.00255695562</c:v>
                </c:pt>
                <c:pt idx="62">
                  <c:v>291002.00255695562</c:v>
                </c:pt>
                <c:pt idx="63">
                  <c:v>291002.00255695562</c:v>
                </c:pt>
                <c:pt idx="64">
                  <c:v>291002.00255695562</c:v>
                </c:pt>
                <c:pt idx="65">
                  <c:v>291002.00255695562</c:v>
                </c:pt>
                <c:pt idx="66">
                  <c:v>291002.00255695562</c:v>
                </c:pt>
                <c:pt idx="67">
                  <c:v>291002.00255695562</c:v>
                </c:pt>
                <c:pt idx="68">
                  <c:v>291002.00255695562</c:v>
                </c:pt>
                <c:pt idx="69">
                  <c:v>291002.00255695562</c:v>
                </c:pt>
                <c:pt idx="70">
                  <c:v>291002.00255695562</c:v>
                </c:pt>
                <c:pt idx="71">
                  <c:v>291002.00255695562</c:v>
                </c:pt>
                <c:pt idx="72">
                  <c:v>291002.00255695562</c:v>
                </c:pt>
                <c:pt idx="73">
                  <c:v>291002.00255695562</c:v>
                </c:pt>
                <c:pt idx="74">
                  <c:v>291002.00255695562</c:v>
                </c:pt>
                <c:pt idx="75">
                  <c:v>291251.60346251115</c:v>
                </c:pt>
                <c:pt idx="76">
                  <c:v>292861.35598755814</c:v>
                </c:pt>
                <c:pt idx="77">
                  <c:v>297283.86474936368</c:v>
                </c:pt>
                <c:pt idx="78">
                  <c:v>305451.40710651065</c:v>
                </c:pt>
                <c:pt idx="79">
                  <c:v>315281.76013598719</c:v>
                </c:pt>
                <c:pt idx="80">
                  <c:v>326997.05229833286</c:v>
                </c:pt>
                <c:pt idx="81">
                  <c:v>336762.90609586373</c:v>
                </c:pt>
                <c:pt idx="82">
                  <c:v>344373.25532603345</c:v>
                </c:pt>
                <c:pt idx="83">
                  <c:v>352492.30199825566</c:v>
                </c:pt>
                <c:pt idx="84">
                  <c:v>361130.50837086368</c:v>
                </c:pt>
                <c:pt idx="85">
                  <c:v>367478.70188938221</c:v>
                </c:pt>
                <c:pt idx="86">
                  <c:v>370877.75575150142</c:v>
                </c:pt>
                <c:pt idx="87">
                  <c:v>371278.16602796625</c:v>
                </c:pt>
                <c:pt idx="88">
                  <c:v>371278.16602796625</c:v>
                </c:pt>
                <c:pt idx="89">
                  <c:v>371278.16602796625</c:v>
                </c:pt>
                <c:pt idx="90">
                  <c:v>371278.16602796625</c:v>
                </c:pt>
                <c:pt idx="91">
                  <c:v>371278.16602796625</c:v>
                </c:pt>
                <c:pt idx="92">
                  <c:v>371278.16602796625</c:v>
                </c:pt>
                <c:pt idx="93">
                  <c:v>371278.16602796625</c:v>
                </c:pt>
                <c:pt idx="94">
                  <c:v>371278.16602796625</c:v>
                </c:pt>
                <c:pt idx="95">
                  <c:v>374071.64560013736</c:v>
                </c:pt>
                <c:pt idx="96">
                  <c:v>379541.55434810405</c:v>
                </c:pt>
                <c:pt idx="97">
                  <c:v>385316.67344531516</c:v>
                </c:pt>
                <c:pt idx="98">
                  <c:v>391498.88616125949</c:v>
                </c:pt>
                <c:pt idx="99">
                  <c:v>398206.73625760578</c:v>
                </c:pt>
                <c:pt idx="100">
                  <c:v>403016.6272773089</c:v>
                </c:pt>
                <c:pt idx="101">
                  <c:v>405756.8863263469</c:v>
                </c:pt>
                <c:pt idx="102">
                  <c:v>408648.5348419121</c:v>
                </c:pt>
                <c:pt idx="103">
                  <c:v>412545.42931057018</c:v>
                </c:pt>
                <c:pt idx="104">
                  <c:v>416304.36072790035</c:v>
                </c:pt>
                <c:pt idx="105">
                  <c:v>417793.23546350346</c:v>
                </c:pt>
                <c:pt idx="106">
                  <c:v>417793.23546350346</c:v>
                </c:pt>
                <c:pt idx="107">
                  <c:v>417793.23546350346</c:v>
                </c:pt>
                <c:pt idx="108">
                  <c:v>417793.23546350346</c:v>
                </c:pt>
                <c:pt idx="109">
                  <c:v>417793.23546350346</c:v>
                </c:pt>
                <c:pt idx="110">
                  <c:v>417793.23546350346</c:v>
                </c:pt>
                <c:pt idx="111">
                  <c:v>418136.75866169296</c:v>
                </c:pt>
                <c:pt idx="112">
                  <c:v>418997.46430338855</c:v>
                </c:pt>
                <c:pt idx="113">
                  <c:v>419945.26485249156</c:v>
                </c:pt>
                <c:pt idx="114">
                  <c:v>420020.68996253167</c:v>
                </c:pt>
                <c:pt idx="115">
                  <c:v>420020.68996253167</c:v>
                </c:pt>
                <c:pt idx="116">
                  <c:v>420020.68996253167</c:v>
                </c:pt>
                <c:pt idx="117">
                  <c:v>420020.68996253167</c:v>
                </c:pt>
                <c:pt idx="118">
                  <c:v>420020.68996253167</c:v>
                </c:pt>
                <c:pt idx="119">
                  <c:v>420767.97605327243</c:v>
                </c:pt>
                <c:pt idx="120">
                  <c:v>424167.85672384466</c:v>
                </c:pt>
                <c:pt idx="121">
                  <c:v>430582.48041505204</c:v>
                </c:pt>
                <c:pt idx="122">
                  <c:v>435736.33292611013</c:v>
                </c:pt>
                <c:pt idx="123">
                  <c:v>436910.10439629987</c:v>
                </c:pt>
                <c:pt idx="124">
                  <c:v>436910.10439629987</c:v>
                </c:pt>
                <c:pt idx="125">
                  <c:v>436910.10439629987</c:v>
                </c:pt>
                <c:pt idx="126">
                  <c:v>436910.10439629987</c:v>
                </c:pt>
                <c:pt idx="127">
                  <c:v>436910.10439629987</c:v>
                </c:pt>
                <c:pt idx="128">
                  <c:v>437956.00159815169</c:v>
                </c:pt>
                <c:pt idx="129">
                  <c:v>440710.46920798003</c:v>
                </c:pt>
                <c:pt idx="130">
                  <c:v>445112.80942032574</c:v>
                </c:pt>
                <c:pt idx="131">
                  <c:v>449531.79867158324</c:v>
                </c:pt>
                <c:pt idx="132">
                  <c:v>453960.26930116786</c:v>
                </c:pt>
                <c:pt idx="133">
                  <c:v>458259.60658279766</c:v>
                </c:pt>
                <c:pt idx="134">
                  <c:v>463562.59623464954</c:v>
                </c:pt>
                <c:pt idx="135">
                  <c:v>471468.21605154977</c:v>
                </c:pt>
                <c:pt idx="136">
                  <c:v>483274.2655509559</c:v>
                </c:pt>
                <c:pt idx="137">
                  <c:v>496715.69493053184</c:v>
                </c:pt>
                <c:pt idx="138">
                  <c:v>507496.28963290062</c:v>
                </c:pt>
                <c:pt idx="139">
                  <c:v>516384.90021608514</c:v>
                </c:pt>
                <c:pt idx="140">
                  <c:v>522017.60437098885</c:v>
                </c:pt>
                <c:pt idx="141">
                  <c:v>525444.56263133592</c:v>
                </c:pt>
                <c:pt idx="142">
                  <c:v>528709.77697786374</c:v>
                </c:pt>
                <c:pt idx="143">
                  <c:v>532174.16455861228</c:v>
                </c:pt>
                <c:pt idx="144">
                  <c:v>535839.50696511602</c:v>
                </c:pt>
                <c:pt idx="145">
                  <c:v>539898.169855032</c:v>
                </c:pt>
                <c:pt idx="146">
                  <c:v>544549.02047013387</c:v>
                </c:pt>
                <c:pt idx="147">
                  <c:v>549110.93479200266</c:v>
                </c:pt>
                <c:pt idx="148">
                  <c:v>552805.76173706434</c:v>
                </c:pt>
                <c:pt idx="149">
                  <c:v>558159.78440390457</c:v>
                </c:pt>
                <c:pt idx="150">
                  <c:v>565597.103923994</c:v>
                </c:pt>
                <c:pt idx="151">
                  <c:v>572501.94254252245</c:v>
                </c:pt>
                <c:pt idx="152">
                  <c:v>577611.06598577672</c:v>
                </c:pt>
                <c:pt idx="153">
                  <c:v>581363.23005360854</c:v>
                </c:pt>
                <c:pt idx="154">
                  <c:v>584932.17667335877</c:v>
                </c:pt>
                <c:pt idx="155">
                  <c:v>588501.12329310901</c:v>
                </c:pt>
                <c:pt idx="156">
                  <c:v>592871.05935674836</c:v>
                </c:pt>
                <c:pt idx="157">
                  <c:v>598491.8846798538</c:v>
                </c:pt>
                <c:pt idx="158">
                  <c:v>605040.85481258505</c:v>
                </c:pt>
                <c:pt idx="159">
                  <c:v>611129.88376081293</c:v>
                </c:pt>
                <c:pt idx="160">
                  <c:v>615639.83011963079</c:v>
                </c:pt>
                <c:pt idx="161">
                  <c:v>619117.07971918932</c:v>
                </c:pt>
                <c:pt idx="162">
                  <c:v>621756.86030378402</c:v>
                </c:pt>
                <c:pt idx="163">
                  <c:v>622920.49517976725</c:v>
                </c:pt>
                <c:pt idx="164">
                  <c:v>623013.55907345819</c:v>
                </c:pt>
                <c:pt idx="165">
                  <c:v>623013.55907345819</c:v>
                </c:pt>
                <c:pt idx="166">
                  <c:v>623013.55907345819</c:v>
                </c:pt>
                <c:pt idx="167">
                  <c:v>623013.55907345819</c:v>
                </c:pt>
                <c:pt idx="168">
                  <c:v>623013.55907345819</c:v>
                </c:pt>
                <c:pt idx="169">
                  <c:v>623013.55907345819</c:v>
                </c:pt>
                <c:pt idx="170">
                  <c:v>623013.55907345819</c:v>
                </c:pt>
                <c:pt idx="171">
                  <c:v>623013.55907345819</c:v>
                </c:pt>
                <c:pt idx="172">
                  <c:v>623013.55907345819</c:v>
                </c:pt>
                <c:pt idx="173">
                  <c:v>623013.55907345819</c:v>
                </c:pt>
                <c:pt idx="174">
                  <c:v>623013.55907345819</c:v>
                </c:pt>
                <c:pt idx="175">
                  <c:v>625724.85047699395</c:v>
                </c:pt>
                <c:pt idx="176">
                  <c:v>630658.05488687044</c:v>
                </c:pt>
                <c:pt idx="177">
                  <c:v>636651.44852472004</c:v>
                </c:pt>
                <c:pt idx="178">
                  <c:v>643810.39802789036</c:v>
                </c:pt>
                <c:pt idx="179">
                  <c:v>653313.74357716448</c:v>
                </c:pt>
                <c:pt idx="180">
                  <c:v>667075.677621815</c:v>
                </c:pt>
                <c:pt idx="181">
                  <c:v>683506.85859404854</c:v>
                </c:pt>
                <c:pt idx="182">
                  <c:v>701253.46359819325</c:v>
                </c:pt>
                <c:pt idx="183">
                  <c:v>718302.31597979891</c:v>
                </c:pt>
                <c:pt idx="184">
                  <c:v>734295.27480578388</c:v>
                </c:pt>
                <c:pt idx="185">
                  <c:v>752061.40276503214</c:v>
                </c:pt>
                <c:pt idx="186">
                  <c:v>768472.09565752139</c:v>
                </c:pt>
                <c:pt idx="187">
                  <c:v>782446.75582636439</c:v>
                </c:pt>
                <c:pt idx="188">
                  <c:v>795808.26772123529</c:v>
                </c:pt>
                <c:pt idx="189">
                  <c:v>808465.80664086714</c:v>
                </c:pt>
                <c:pt idx="190">
                  <c:v>819740.96119811735</c:v>
                </c:pt>
                <c:pt idx="191">
                  <c:v>829747.98263404262</c:v>
                </c:pt>
                <c:pt idx="192">
                  <c:v>838632.01464614319</c:v>
                </c:pt>
                <c:pt idx="193">
                  <c:v>846584.99184285931</c:v>
                </c:pt>
                <c:pt idx="194">
                  <c:v>854341.20689767972</c:v>
                </c:pt>
                <c:pt idx="195">
                  <c:v>863247.48666064267</c:v>
                </c:pt>
                <c:pt idx="196">
                  <c:v>872590.09589401295</c:v>
                </c:pt>
                <c:pt idx="197">
                  <c:v>880433.72974699875</c:v>
                </c:pt>
                <c:pt idx="198">
                  <c:v>886945.59421908855</c:v>
                </c:pt>
                <c:pt idx="199">
                  <c:v>893457.45869117836</c:v>
                </c:pt>
                <c:pt idx="200">
                  <c:v>900803.3612566716</c:v>
                </c:pt>
                <c:pt idx="201">
                  <c:v>908759.21557286661</c:v>
                </c:pt>
                <c:pt idx="202">
                  <c:v>914866.8864314314</c:v>
                </c:pt>
                <c:pt idx="203">
                  <c:v>914866.8864314314</c:v>
                </c:pt>
                <c:pt idx="204">
                  <c:v>914866.8864314314</c:v>
                </c:pt>
                <c:pt idx="205">
                  <c:v>914866.8864314314</c:v>
                </c:pt>
                <c:pt idx="206">
                  <c:v>914866.8864314314</c:v>
                </c:pt>
                <c:pt idx="207">
                  <c:v>914866.8864314314</c:v>
                </c:pt>
                <c:pt idx="208">
                  <c:v>914866.8864314314</c:v>
                </c:pt>
                <c:pt idx="209">
                  <c:v>914866.8864314314</c:v>
                </c:pt>
                <c:pt idx="210">
                  <c:v>915828.25092324871</c:v>
                </c:pt>
                <c:pt idx="211">
                  <c:v>919695.03047599352</c:v>
                </c:pt>
                <c:pt idx="212">
                  <c:v>928385.04762732587</c:v>
                </c:pt>
                <c:pt idx="213">
                  <c:v>943110.13992914336</c:v>
                </c:pt>
                <c:pt idx="214">
                  <c:v>960058.9068953353</c:v>
                </c:pt>
                <c:pt idx="215">
                  <c:v>973128.36236974143</c:v>
                </c:pt>
                <c:pt idx="216">
                  <c:v>980713.42693884054</c:v>
                </c:pt>
                <c:pt idx="217">
                  <c:v>984405.42393022752</c:v>
                </c:pt>
                <c:pt idx="218">
                  <c:v>984762.99710776296</c:v>
                </c:pt>
                <c:pt idx="219">
                  <c:v>984762.99710776296</c:v>
                </c:pt>
                <c:pt idx="220">
                  <c:v>984762.99710776296</c:v>
                </c:pt>
                <c:pt idx="221">
                  <c:v>984762.99710776296</c:v>
                </c:pt>
                <c:pt idx="222">
                  <c:v>984762.99710776296</c:v>
                </c:pt>
                <c:pt idx="223">
                  <c:v>984762.99710776296</c:v>
                </c:pt>
                <c:pt idx="224">
                  <c:v>984762.99710776296</c:v>
                </c:pt>
                <c:pt idx="225">
                  <c:v>984762.99710776296</c:v>
                </c:pt>
                <c:pt idx="226">
                  <c:v>984762.99710776296</c:v>
                </c:pt>
                <c:pt idx="227">
                  <c:v>984762.99710776296</c:v>
                </c:pt>
                <c:pt idx="228">
                  <c:v>984762.99710776296</c:v>
                </c:pt>
                <c:pt idx="229">
                  <c:v>985569.47971793846</c:v>
                </c:pt>
                <c:pt idx="230">
                  <c:v>989715.75343391066</c:v>
                </c:pt>
                <c:pt idx="231">
                  <c:v>996810.01845399197</c:v>
                </c:pt>
                <c:pt idx="232">
                  <c:v>1004770.0168752809</c:v>
                </c:pt>
                <c:pt idx="233">
                  <c:v>1013201.6496063088</c:v>
                </c:pt>
                <c:pt idx="234">
                  <c:v>1021423.5248328785</c:v>
                </c:pt>
                <c:pt idx="235">
                  <c:v>1029193.8573302454</c:v>
                </c:pt>
                <c:pt idx="236">
                  <c:v>1037228.3031309545</c:v>
                </c:pt>
                <c:pt idx="237">
                  <c:v>1045323.8204316006</c:v>
                </c:pt>
                <c:pt idx="238">
                  <c:v>1054683.2156869757</c:v>
                </c:pt>
                <c:pt idx="239">
                  <c:v>1066118.3649010153</c:v>
                </c:pt>
                <c:pt idx="240">
                  <c:v>1078024.9974016326</c:v>
                </c:pt>
                <c:pt idx="241">
                  <c:v>1088366.1812777508</c:v>
                </c:pt>
                <c:pt idx="242">
                  <c:v>1095535.1327049581</c:v>
                </c:pt>
                <c:pt idx="243">
                  <c:v>1101008.084849047</c:v>
                </c:pt>
                <c:pt idx="244">
                  <c:v>1106768.3591852614</c:v>
                </c:pt>
                <c:pt idx="245">
                  <c:v>1112634.7043235903</c:v>
                </c:pt>
                <c:pt idx="246">
                  <c:v>1118177.3474416675</c:v>
                </c:pt>
                <c:pt idx="247">
                  <c:v>1124205.2214498636</c:v>
                </c:pt>
                <c:pt idx="248">
                  <c:v>1131416.2761066428</c:v>
                </c:pt>
                <c:pt idx="249">
                  <c:v>1138812.8114993209</c:v>
                </c:pt>
                <c:pt idx="250">
                  <c:v>1146137.977269449</c:v>
                </c:pt>
                <c:pt idx="251">
                  <c:v>1154734.6683688879</c:v>
                </c:pt>
                <c:pt idx="252">
                  <c:v>1164514.4046459652</c:v>
                </c:pt>
                <c:pt idx="253">
                  <c:v>1173674.6318586331</c:v>
                </c:pt>
                <c:pt idx="254">
                  <c:v>1180918.8938516488</c:v>
                </c:pt>
                <c:pt idx="255">
                  <c:v>1186811.5732335302</c:v>
                </c:pt>
                <c:pt idx="256">
                  <c:v>1192504.3103950175</c:v>
                </c:pt>
                <c:pt idx="257">
                  <c:v>1198944.5317910034</c:v>
                </c:pt>
                <c:pt idx="258">
                  <c:v>1207395.6178570774</c:v>
                </c:pt>
                <c:pt idx="259">
                  <c:v>1218266.9664871739</c:v>
                </c:pt>
                <c:pt idx="260">
                  <c:v>1229518.6381903305</c:v>
                </c:pt>
                <c:pt idx="261">
                  <c:v>1239019.9598000499</c:v>
                </c:pt>
                <c:pt idx="262">
                  <c:v>1247646.0601714158</c:v>
                </c:pt>
                <c:pt idx="263">
                  <c:v>1256412.1719349369</c:v>
                </c:pt>
                <c:pt idx="264">
                  <c:v>1264798.1846182125</c:v>
                </c:pt>
                <c:pt idx="265">
                  <c:v>1271963.575009373</c:v>
                </c:pt>
                <c:pt idx="266">
                  <c:v>1278361.1810839195</c:v>
                </c:pt>
                <c:pt idx="267">
                  <c:v>1287148.8614048504</c:v>
                </c:pt>
                <c:pt idx="268">
                  <c:v>1299384.9725274378</c:v>
                </c:pt>
                <c:pt idx="269">
                  <c:v>1312002.6692490519</c:v>
                </c:pt>
                <c:pt idx="270">
                  <c:v>1322980.0694990971</c:v>
                </c:pt>
                <c:pt idx="271">
                  <c:v>1335239.9185100279</c:v>
                </c:pt>
                <c:pt idx="272">
                  <c:v>1352764.0513489216</c:v>
                </c:pt>
                <c:pt idx="273">
                  <c:v>1370561.2931089813</c:v>
                </c:pt>
                <c:pt idx="274">
                  <c:v>1383412.1683284987</c:v>
                </c:pt>
                <c:pt idx="275">
                  <c:v>1394604.2972454913</c:v>
                </c:pt>
                <c:pt idx="276">
                  <c:v>1408097.5572533209</c:v>
                </c:pt>
                <c:pt idx="277">
                  <c:v>1424447.002757573</c:v>
                </c:pt>
                <c:pt idx="278">
                  <c:v>1439406.104818684</c:v>
                </c:pt>
                <c:pt idx="279">
                  <c:v>1449802.8964972163</c:v>
                </c:pt>
                <c:pt idx="280">
                  <c:v>1457316.4642366152</c:v>
                </c:pt>
                <c:pt idx="281">
                  <c:v>1463810.2072413692</c:v>
                </c:pt>
                <c:pt idx="282">
                  <c:v>1469899.684753427</c:v>
                </c:pt>
                <c:pt idx="283">
                  <c:v>1475276.3836373116</c:v>
                </c:pt>
                <c:pt idx="284">
                  <c:v>1478977.5511710234</c:v>
                </c:pt>
                <c:pt idx="285">
                  <c:v>1480675.4797805464</c:v>
                </c:pt>
                <c:pt idx="286">
                  <c:v>1480683.3979111365</c:v>
                </c:pt>
                <c:pt idx="287">
                  <c:v>1481404.2302986528</c:v>
                </c:pt>
                <c:pt idx="288">
                  <c:v>1484927.000092786</c:v>
                </c:pt>
                <c:pt idx="289">
                  <c:v>1490994.9980962581</c:v>
                </c:pt>
                <c:pt idx="290">
                  <c:v>1495321.0979515822</c:v>
                </c:pt>
                <c:pt idx="291">
                  <c:v>1496607.5682326297</c:v>
                </c:pt>
                <c:pt idx="292">
                  <c:v>1500582.8017344815</c:v>
                </c:pt>
                <c:pt idx="293">
                  <c:v>1507378.251285716</c:v>
                </c:pt>
                <c:pt idx="294">
                  <c:v>1514455.7224418889</c:v>
                </c:pt>
                <c:pt idx="295">
                  <c:v>1522402.133877648</c:v>
                </c:pt>
                <c:pt idx="296">
                  <c:v>1530701.1494204758</c:v>
                </c:pt>
                <c:pt idx="297">
                  <c:v>1538478.1717687703</c:v>
                </c:pt>
                <c:pt idx="298">
                  <c:v>1545138.2537265068</c:v>
                </c:pt>
                <c:pt idx="299">
                  <c:v>1550335.7095934327</c:v>
                </c:pt>
                <c:pt idx="300">
                  <c:v>1553763.1395477103</c:v>
                </c:pt>
                <c:pt idx="301">
                  <c:v>1555108.2023884531</c:v>
                </c:pt>
                <c:pt idx="302">
                  <c:v>1555108.2023884531</c:v>
                </c:pt>
                <c:pt idx="303">
                  <c:v>1555108.2023884531</c:v>
                </c:pt>
                <c:pt idx="304">
                  <c:v>1555214.9961469772</c:v>
                </c:pt>
                <c:pt idx="305">
                  <c:v>1557041.8278536815</c:v>
                </c:pt>
                <c:pt idx="306">
                  <c:v>1560867.5992896068</c:v>
                </c:pt>
                <c:pt idx="307">
                  <c:v>1565946.0735262136</c:v>
                </c:pt>
                <c:pt idx="308">
                  <c:v>1571281.270370845</c:v>
                </c:pt>
                <c:pt idx="309">
                  <c:v>1575829.6675548155</c:v>
                </c:pt>
                <c:pt idx="310">
                  <c:v>1579053.1200545225</c:v>
                </c:pt>
                <c:pt idx="311">
                  <c:v>1579917.7892735633</c:v>
                </c:pt>
                <c:pt idx="312">
                  <c:v>1579917.7892735633</c:v>
                </c:pt>
                <c:pt idx="313">
                  <c:v>1579917.7892735633</c:v>
                </c:pt>
                <c:pt idx="314">
                  <c:v>1579917.7892735633</c:v>
                </c:pt>
                <c:pt idx="315">
                  <c:v>1579917.7892735633</c:v>
                </c:pt>
                <c:pt idx="316">
                  <c:v>1579917.7892735633</c:v>
                </c:pt>
                <c:pt idx="317">
                  <c:v>1580879.1537653806</c:v>
                </c:pt>
                <c:pt idx="318">
                  <c:v>1584745.9333181255</c:v>
                </c:pt>
                <c:pt idx="319">
                  <c:v>1593435.9504694578</c:v>
                </c:pt>
                <c:pt idx="320">
                  <c:v>1608161.0427712752</c:v>
                </c:pt>
                <c:pt idx="321">
                  <c:v>1625109.8097374672</c:v>
                </c:pt>
                <c:pt idx="322">
                  <c:v>1638179.2652118732</c:v>
                </c:pt>
                <c:pt idx="323">
                  <c:v>1647949.997219244</c:v>
                </c:pt>
                <c:pt idx="324">
                  <c:v>1661859.7458838273</c:v>
                </c:pt>
                <c:pt idx="325">
                  <c:v>1676299.3001749443</c:v>
                </c:pt>
                <c:pt idx="326">
                  <c:v>1686528.2985667288</c:v>
                </c:pt>
                <c:pt idx="327">
                  <c:v>1693851.6365568719</c:v>
                </c:pt>
                <c:pt idx="328">
                  <c:v>1698686.3920980466</c:v>
                </c:pt>
                <c:pt idx="329">
                  <c:v>1705008.4536597116</c:v>
                </c:pt>
                <c:pt idx="330">
                  <c:v>1713628.4043721068</c:v>
                </c:pt>
                <c:pt idx="331">
                  <c:v>1725993.9681696461</c:v>
                </c:pt>
                <c:pt idx="332">
                  <c:v>1740444.4742232906</c:v>
                </c:pt>
                <c:pt idx="333">
                  <c:v>1753832.2365295026</c:v>
                </c:pt>
                <c:pt idx="334">
                  <c:v>1760573.5918409552</c:v>
                </c:pt>
                <c:pt idx="335">
                  <c:v>1760573.5918409552</c:v>
                </c:pt>
                <c:pt idx="336">
                  <c:v>1760852.6120342605</c:v>
                </c:pt>
                <c:pt idx="337">
                  <c:v>1762862.9444077944</c:v>
                </c:pt>
                <c:pt idx="338">
                  <c:v>1765549.2151889284</c:v>
                </c:pt>
                <c:pt idx="339">
                  <c:v>1768939.636722784</c:v>
                </c:pt>
                <c:pt idx="340">
                  <c:v>1772523.1306900764</c:v>
                </c:pt>
                <c:pt idx="341">
                  <c:v>1776062.4593512933</c:v>
                </c:pt>
                <c:pt idx="342">
                  <c:v>1779295.499814135</c:v>
                </c:pt>
                <c:pt idx="343">
                  <c:v>1781487.2026387788</c:v>
                </c:pt>
                <c:pt idx="344">
                  <c:v>1781881.1481445308</c:v>
                </c:pt>
                <c:pt idx="345">
                  <c:v>1781940.3035953471</c:v>
                </c:pt>
                <c:pt idx="346">
                  <c:v>1783101.8595589332</c:v>
                </c:pt>
                <c:pt idx="347">
                  <c:v>1785134.3014873283</c:v>
                </c:pt>
                <c:pt idx="348">
                  <c:v>1787341.3089564652</c:v>
                </c:pt>
                <c:pt idx="349">
                  <c:v>1789263.531252231</c:v>
                </c:pt>
                <c:pt idx="350">
                  <c:v>1791572.7790669075</c:v>
                </c:pt>
                <c:pt idx="351">
                  <c:v>1794969.8338421129</c:v>
                </c:pt>
                <c:pt idx="352">
                  <c:v>1798801.4575066962</c:v>
                </c:pt>
                <c:pt idx="353">
                  <c:v>1802842.4867478299</c:v>
                </c:pt>
                <c:pt idx="354">
                  <c:v>1807330.6031803216</c:v>
                </c:pt>
                <c:pt idx="355">
                  <c:v>1812282.0185115717</c:v>
                </c:pt>
                <c:pt idx="356">
                  <c:v>1818839.4896911767</c:v>
                </c:pt>
                <c:pt idx="357">
                  <c:v>1826920.5661536092</c:v>
                </c:pt>
                <c:pt idx="358">
                  <c:v>1834253.3840434989</c:v>
                </c:pt>
                <c:pt idx="359">
                  <c:v>1839571.5116763932</c:v>
                </c:pt>
                <c:pt idx="360">
                  <c:v>1841615.1981453318</c:v>
                </c:pt>
                <c:pt idx="361">
                  <c:v>1841615.1981453318</c:v>
                </c:pt>
                <c:pt idx="362">
                  <c:v>1841615.1981453318</c:v>
                </c:pt>
                <c:pt idx="363">
                  <c:v>1841615.1981453318</c:v>
                </c:pt>
                <c:pt idx="364">
                  <c:v>1841615.1981453318</c:v>
                </c:pt>
                <c:pt idx="365">
                  <c:v>1841615.1981453318</c:v>
                </c:pt>
                <c:pt idx="366">
                  <c:v>1841615.1981453318</c:v>
                </c:pt>
                <c:pt idx="367">
                  <c:v>1841615.1981453318</c:v>
                </c:pt>
                <c:pt idx="368">
                  <c:v>1841660.4021812715</c:v>
                </c:pt>
                <c:pt idx="369">
                  <c:v>1847544.6230753302</c:v>
                </c:pt>
                <c:pt idx="370">
                  <c:v>1859587.2320419056</c:v>
                </c:pt>
                <c:pt idx="371">
                  <c:v>1877537.5717671916</c:v>
                </c:pt>
                <c:pt idx="372">
                  <c:v>1898039.5171695193</c:v>
                </c:pt>
                <c:pt idx="373">
                  <c:v>1917313.0346062754</c:v>
                </c:pt>
                <c:pt idx="374">
                  <c:v>1932677.5923192287</c:v>
                </c:pt>
                <c:pt idx="375">
                  <c:v>1943108.5683046493</c:v>
                </c:pt>
                <c:pt idx="376">
                  <c:v>1949487.2138354501</c:v>
                </c:pt>
                <c:pt idx="377">
                  <c:v>1953503.2715852689</c:v>
                </c:pt>
                <c:pt idx="378">
                  <c:v>1956424.6640296499</c:v>
                </c:pt>
                <c:pt idx="379">
                  <c:v>1957796.6985961769</c:v>
                </c:pt>
                <c:pt idx="380">
                  <c:v>1957796.6985961769</c:v>
                </c:pt>
                <c:pt idx="381">
                  <c:v>1957796.6985961769</c:v>
                </c:pt>
                <c:pt idx="382">
                  <c:v>1957796.6985961769</c:v>
                </c:pt>
                <c:pt idx="383">
                  <c:v>1957796.6985961769</c:v>
                </c:pt>
                <c:pt idx="384">
                  <c:v>1957796.6985961769</c:v>
                </c:pt>
                <c:pt idx="385">
                  <c:v>1957796.6985961769</c:v>
                </c:pt>
                <c:pt idx="386">
                  <c:v>1957796.6985961769</c:v>
                </c:pt>
                <c:pt idx="387">
                  <c:v>1957796.6985961769</c:v>
                </c:pt>
                <c:pt idx="388">
                  <c:v>1957796.6985961769</c:v>
                </c:pt>
                <c:pt idx="389">
                  <c:v>1957796.6985961769</c:v>
                </c:pt>
                <c:pt idx="390">
                  <c:v>1957796.6985961769</c:v>
                </c:pt>
                <c:pt idx="391">
                  <c:v>1957796.6985961769</c:v>
                </c:pt>
                <c:pt idx="392">
                  <c:v>1957796.6985961769</c:v>
                </c:pt>
                <c:pt idx="393">
                  <c:v>1957796.6985961769</c:v>
                </c:pt>
                <c:pt idx="394">
                  <c:v>1957796.6985961769</c:v>
                </c:pt>
                <c:pt idx="395">
                  <c:v>1957796.6985961769</c:v>
                </c:pt>
                <c:pt idx="396">
                  <c:v>1957796.6985961769</c:v>
                </c:pt>
                <c:pt idx="397">
                  <c:v>1957796.6985961769</c:v>
                </c:pt>
                <c:pt idx="398">
                  <c:v>1957796.6985961769</c:v>
                </c:pt>
                <c:pt idx="399">
                  <c:v>1957796.6985961769</c:v>
                </c:pt>
                <c:pt idx="400">
                  <c:v>1957796.6985961769</c:v>
                </c:pt>
                <c:pt idx="401">
                  <c:v>1957796.6985961769</c:v>
                </c:pt>
                <c:pt idx="402">
                  <c:v>1957796.6985961769</c:v>
                </c:pt>
                <c:pt idx="403">
                  <c:v>1957796.6985961769</c:v>
                </c:pt>
                <c:pt idx="404">
                  <c:v>1957796.6985961769</c:v>
                </c:pt>
                <c:pt idx="405">
                  <c:v>1957796.6985961769</c:v>
                </c:pt>
                <c:pt idx="406">
                  <c:v>1957796.6985961769</c:v>
                </c:pt>
                <c:pt idx="407">
                  <c:v>1957796.6985961769</c:v>
                </c:pt>
                <c:pt idx="408">
                  <c:v>1957796.6985961769</c:v>
                </c:pt>
                <c:pt idx="409">
                  <c:v>1957796.6985961769</c:v>
                </c:pt>
                <c:pt idx="410">
                  <c:v>1957796.6985961769</c:v>
                </c:pt>
                <c:pt idx="411">
                  <c:v>1957796.6985961769</c:v>
                </c:pt>
                <c:pt idx="412">
                  <c:v>1957796.6985961769</c:v>
                </c:pt>
                <c:pt idx="413">
                  <c:v>1957796.6985961769</c:v>
                </c:pt>
                <c:pt idx="414">
                  <c:v>1957796.6985961769</c:v>
                </c:pt>
                <c:pt idx="415">
                  <c:v>1957796.6985961769</c:v>
                </c:pt>
                <c:pt idx="416">
                  <c:v>1957796.6985961769</c:v>
                </c:pt>
                <c:pt idx="417">
                  <c:v>1957796.6985961769</c:v>
                </c:pt>
                <c:pt idx="418">
                  <c:v>1957796.6985961769</c:v>
                </c:pt>
                <c:pt idx="419">
                  <c:v>1957796.6985961769</c:v>
                </c:pt>
                <c:pt idx="420">
                  <c:v>1957796.6985961769</c:v>
                </c:pt>
                <c:pt idx="421">
                  <c:v>1957796.6985961769</c:v>
                </c:pt>
                <c:pt idx="422">
                  <c:v>1957796.6985961769</c:v>
                </c:pt>
                <c:pt idx="423">
                  <c:v>1957796.6985961769</c:v>
                </c:pt>
                <c:pt idx="424">
                  <c:v>1957796.6985961769</c:v>
                </c:pt>
                <c:pt idx="425">
                  <c:v>1957796.6985961769</c:v>
                </c:pt>
                <c:pt idx="426">
                  <c:v>1957796.6985961769</c:v>
                </c:pt>
                <c:pt idx="427">
                  <c:v>1957796.6985961769</c:v>
                </c:pt>
                <c:pt idx="428">
                  <c:v>1957796.6985961769</c:v>
                </c:pt>
                <c:pt idx="429">
                  <c:v>1957796.6985961769</c:v>
                </c:pt>
                <c:pt idx="430">
                  <c:v>1957796.6985961769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91-4CAA-9135-90E7D2BEA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(High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WLTC_class_3!$AE$1031:$AE$1485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-1175.4176456003349</c:v>
                </c:pt>
                <c:pt idx="28">
                  <c:v>-4729.0438001619377</c:v>
                </c:pt>
                <c:pt idx="29">
                  <c:v>-9677.9545690458926</c:v>
                </c:pt>
                <c:pt idx="30">
                  <c:v>-16059.861524163804</c:v>
                </c:pt>
                <c:pt idx="31">
                  <c:v>-24380.378802389969</c:v>
                </c:pt>
                <c:pt idx="32">
                  <c:v>-34853.884739653491</c:v>
                </c:pt>
                <c:pt idx="33">
                  <c:v>-47040.393622986827</c:v>
                </c:pt>
                <c:pt idx="34">
                  <c:v>-58837.439254857454</c:v>
                </c:pt>
                <c:pt idx="35">
                  <c:v>-67741.221187466013</c:v>
                </c:pt>
                <c:pt idx="36">
                  <c:v>-74283.582675400045</c:v>
                </c:pt>
                <c:pt idx="37">
                  <c:v>-78757.22688325042</c:v>
                </c:pt>
                <c:pt idx="38">
                  <c:v>-80751.304512542629</c:v>
                </c:pt>
                <c:pt idx="39">
                  <c:v>-80850.083236616701</c:v>
                </c:pt>
                <c:pt idx="40">
                  <c:v>-80850.083236616701</c:v>
                </c:pt>
                <c:pt idx="41">
                  <c:v>-80850.083236616701</c:v>
                </c:pt>
                <c:pt idx="42">
                  <c:v>-80850.083236616701</c:v>
                </c:pt>
                <c:pt idx="43">
                  <c:v>-80850.083236616701</c:v>
                </c:pt>
                <c:pt idx="44">
                  <c:v>-80850.083236616701</c:v>
                </c:pt>
                <c:pt idx="45">
                  <c:v>-80850.083236616701</c:v>
                </c:pt>
                <c:pt idx="46">
                  <c:v>-80850.083236616701</c:v>
                </c:pt>
                <c:pt idx="47">
                  <c:v>-80850.083236616701</c:v>
                </c:pt>
                <c:pt idx="48">
                  <c:v>-80850.083236616701</c:v>
                </c:pt>
                <c:pt idx="49">
                  <c:v>-80850.083236616701</c:v>
                </c:pt>
                <c:pt idx="50">
                  <c:v>-80850.083236616701</c:v>
                </c:pt>
                <c:pt idx="51">
                  <c:v>-80850.083236616701</c:v>
                </c:pt>
                <c:pt idx="52">
                  <c:v>-80850.083236616701</c:v>
                </c:pt>
                <c:pt idx="53">
                  <c:v>-80850.083236616701</c:v>
                </c:pt>
                <c:pt idx="54">
                  <c:v>-80850.083236616701</c:v>
                </c:pt>
                <c:pt idx="55">
                  <c:v>-80850.083236616701</c:v>
                </c:pt>
                <c:pt idx="56">
                  <c:v>-80850.083236616701</c:v>
                </c:pt>
                <c:pt idx="57">
                  <c:v>-80850.083236616701</c:v>
                </c:pt>
                <c:pt idx="58">
                  <c:v>-80850.083236616701</c:v>
                </c:pt>
                <c:pt idx="59">
                  <c:v>-80850.083236616701</c:v>
                </c:pt>
                <c:pt idx="60">
                  <c:v>-80850.083236616701</c:v>
                </c:pt>
                <c:pt idx="61">
                  <c:v>-83521.467258316567</c:v>
                </c:pt>
                <c:pt idx="62">
                  <c:v>-84047.311371398668</c:v>
                </c:pt>
                <c:pt idx="63">
                  <c:v>-84047.311371398668</c:v>
                </c:pt>
                <c:pt idx="64">
                  <c:v>-84047.311371398668</c:v>
                </c:pt>
                <c:pt idx="65">
                  <c:v>-84047.311371398668</c:v>
                </c:pt>
                <c:pt idx="66">
                  <c:v>-84047.311371398668</c:v>
                </c:pt>
                <c:pt idx="67">
                  <c:v>-84047.311371398668</c:v>
                </c:pt>
                <c:pt idx="68">
                  <c:v>-84047.311371398668</c:v>
                </c:pt>
                <c:pt idx="69">
                  <c:v>-84047.311371398668</c:v>
                </c:pt>
                <c:pt idx="70">
                  <c:v>-84047.311371398668</c:v>
                </c:pt>
                <c:pt idx="71">
                  <c:v>-84047.311371398668</c:v>
                </c:pt>
                <c:pt idx="72">
                  <c:v>-84047.311371398668</c:v>
                </c:pt>
                <c:pt idx="73">
                  <c:v>-84047.311371398668</c:v>
                </c:pt>
                <c:pt idx="74">
                  <c:v>-84047.311371398668</c:v>
                </c:pt>
                <c:pt idx="75">
                  <c:v>-84047.311371398668</c:v>
                </c:pt>
                <c:pt idx="76">
                  <c:v>-86649.988188124596</c:v>
                </c:pt>
                <c:pt idx="77">
                  <c:v>-89848.325343140823</c:v>
                </c:pt>
                <c:pt idx="78">
                  <c:v>-89848.325343140823</c:v>
                </c:pt>
                <c:pt idx="79">
                  <c:v>-89848.325343140823</c:v>
                </c:pt>
                <c:pt idx="80">
                  <c:v>-89848.325343140823</c:v>
                </c:pt>
                <c:pt idx="81">
                  <c:v>-89848.325343140823</c:v>
                </c:pt>
                <c:pt idx="82">
                  <c:v>-89848.325343140823</c:v>
                </c:pt>
                <c:pt idx="83">
                  <c:v>-89848.325343140823</c:v>
                </c:pt>
                <c:pt idx="84">
                  <c:v>-89848.325343140823</c:v>
                </c:pt>
                <c:pt idx="85">
                  <c:v>-89848.325343140823</c:v>
                </c:pt>
                <c:pt idx="86">
                  <c:v>-90278.189389493797</c:v>
                </c:pt>
                <c:pt idx="87">
                  <c:v>-90582.093127070955</c:v>
                </c:pt>
                <c:pt idx="88">
                  <c:v>-90582.093127070955</c:v>
                </c:pt>
                <c:pt idx="89">
                  <c:v>-90582.093127070955</c:v>
                </c:pt>
                <c:pt idx="90">
                  <c:v>-90582.093127070955</c:v>
                </c:pt>
                <c:pt idx="91">
                  <c:v>-90582.093127070955</c:v>
                </c:pt>
                <c:pt idx="92">
                  <c:v>-90582.093127070955</c:v>
                </c:pt>
                <c:pt idx="93">
                  <c:v>-90582.093127070955</c:v>
                </c:pt>
                <c:pt idx="94">
                  <c:v>-90582.093127070955</c:v>
                </c:pt>
                <c:pt idx="95">
                  <c:v>-90582.093127070955</c:v>
                </c:pt>
                <c:pt idx="96">
                  <c:v>-90582.093127070955</c:v>
                </c:pt>
                <c:pt idx="97">
                  <c:v>-90582.093127070955</c:v>
                </c:pt>
                <c:pt idx="98">
                  <c:v>-90582.093127070955</c:v>
                </c:pt>
                <c:pt idx="99">
                  <c:v>-90582.093127070955</c:v>
                </c:pt>
                <c:pt idx="100">
                  <c:v>-91149.329388688639</c:v>
                </c:pt>
                <c:pt idx="101">
                  <c:v>-97372.763783162736</c:v>
                </c:pt>
                <c:pt idx="102">
                  <c:v>-110574.57316040121</c:v>
                </c:pt>
                <c:pt idx="103">
                  <c:v>-128698.35249273384</c:v>
                </c:pt>
                <c:pt idx="104">
                  <c:v>-147120.75594232511</c:v>
                </c:pt>
                <c:pt idx="105">
                  <c:v>-163512.40800128374</c:v>
                </c:pt>
                <c:pt idx="106">
                  <c:v>-175937.46187569856</c:v>
                </c:pt>
                <c:pt idx="107">
                  <c:v>-184582.10308225636</c:v>
                </c:pt>
                <c:pt idx="108">
                  <c:v>-191437.95207712403</c:v>
                </c:pt>
                <c:pt idx="109">
                  <c:v>-197594.35601701762</c:v>
                </c:pt>
                <c:pt idx="110">
                  <c:v>-203699.40363838899</c:v>
                </c:pt>
                <c:pt idx="111">
                  <c:v>-209409.49345651205</c:v>
                </c:pt>
                <c:pt idx="112">
                  <c:v>-213859.39220774794</c:v>
                </c:pt>
                <c:pt idx="113">
                  <c:v>-216335.62599954155</c:v>
                </c:pt>
                <c:pt idx="114">
                  <c:v>-216927.99337130025</c:v>
                </c:pt>
                <c:pt idx="115">
                  <c:v>-216927.99337130025</c:v>
                </c:pt>
                <c:pt idx="116">
                  <c:v>-216927.99337130025</c:v>
                </c:pt>
                <c:pt idx="117">
                  <c:v>-216927.99337130025</c:v>
                </c:pt>
                <c:pt idx="118">
                  <c:v>-216927.99337130025</c:v>
                </c:pt>
                <c:pt idx="119">
                  <c:v>-216927.99337130025</c:v>
                </c:pt>
                <c:pt idx="120">
                  <c:v>-216927.99337130025</c:v>
                </c:pt>
                <c:pt idx="121">
                  <c:v>-216927.99337130025</c:v>
                </c:pt>
                <c:pt idx="122">
                  <c:v>-216927.99337130025</c:v>
                </c:pt>
                <c:pt idx="123">
                  <c:v>-217402.09988828297</c:v>
                </c:pt>
                <c:pt idx="124">
                  <c:v>-223229.76972536734</c:v>
                </c:pt>
                <c:pt idx="125">
                  <c:v>-228824.03916055924</c:v>
                </c:pt>
                <c:pt idx="126">
                  <c:v>-231276.45996127382</c:v>
                </c:pt>
                <c:pt idx="127">
                  <c:v>-231624.08127794048</c:v>
                </c:pt>
                <c:pt idx="128">
                  <c:v>-231624.08127794048</c:v>
                </c:pt>
                <c:pt idx="129">
                  <c:v>-231624.08127794048</c:v>
                </c:pt>
                <c:pt idx="130">
                  <c:v>-231624.08127794048</c:v>
                </c:pt>
                <c:pt idx="131">
                  <c:v>-231624.08127794048</c:v>
                </c:pt>
                <c:pt idx="132">
                  <c:v>-231624.08127794048</c:v>
                </c:pt>
                <c:pt idx="133">
                  <c:v>-231624.08127794048</c:v>
                </c:pt>
                <c:pt idx="134">
                  <c:v>-231624.08127794048</c:v>
                </c:pt>
                <c:pt idx="135">
                  <c:v>-231624.08127794048</c:v>
                </c:pt>
                <c:pt idx="136">
                  <c:v>-231624.08127794048</c:v>
                </c:pt>
                <c:pt idx="137">
                  <c:v>-231624.08127794048</c:v>
                </c:pt>
                <c:pt idx="138">
                  <c:v>-231624.08127794048</c:v>
                </c:pt>
                <c:pt idx="139">
                  <c:v>-231624.08127794048</c:v>
                </c:pt>
                <c:pt idx="140">
                  <c:v>-231624.08127794048</c:v>
                </c:pt>
                <c:pt idx="141">
                  <c:v>-231624.08127794048</c:v>
                </c:pt>
                <c:pt idx="142">
                  <c:v>-231624.08127794048</c:v>
                </c:pt>
                <c:pt idx="143">
                  <c:v>-231624.08127794048</c:v>
                </c:pt>
                <c:pt idx="144">
                  <c:v>-231624.08127794048</c:v>
                </c:pt>
                <c:pt idx="145">
                  <c:v>-231624.08127794048</c:v>
                </c:pt>
                <c:pt idx="146">
                  <c:v>-231624.08127794048</c:v>
                </c:pt>
                <c:pt idx="147">
                  <c:v>-231624.08127794048</c:v>
                </c:pt>
                <c:pt idx="148">
                  <c:v>-231624.08127794048</c:v>
                </c:pt>
                <c:pt idx="149">
                  <c:v>-231624.08127794048</c:v>
                </c:pt>
                <c:pt idx="150">
                  <c:v>-231624.08127794048</c:v>
                </c:pt>
                <c:pt idx="151">
                  <c:v>-231624.08127794048</c:v>
                </c:pt>
                <c:pt idx="152">
                  <c:v>-231624.08127794048</c:v>
                </c:pt>
                <c:pt idx="153">
                  <c:v>-231624.08127794048</c:v>
                </c:pt>
                <c:pt idx="154">
                  <c:v>-231624.08127794048</c:v>
                </c:pt>
                <c:pt idx="155">
                  <c:v>-231624.08127794048</c:v>
                </c:pt>
                <c:pt idx="156">
                  <c:v>-231624.08127794048</c:v>
                </c:pt>
                <c:pt idx="157">
                  <c:v>-231624.08127794048</c:v>
                </c:pt>
                <c:pt idx="158">
                  <c:v>-231624.08127794048</c:v>
                </c:pt>
                <c:pt idx="159">
                  <c:v>-231624.08127794048</c:v>
                </c:pt>
                <c:pt idx="160">
                  <c:v>-231624.08127794048</c:v>
                </c:pt>
                <c:pt idx="161">
                  <c:v>-231624.08127794048</c:v>
                </c:pt>
                <c:pt idx="162">
                  <c:v>-231624.08127794048</c:v>
                </c:pt>
                <c:pt idx="163">
                  <c:v>-231624.08127794048</c:v>
                </c:pt>
                <c:pt idx="164">
                  <c:v>-231624.08127794048</c:v>
                </c:pt>
                <c:pt idx="165">
                  <c:v>-231624.08127794048</c:v>
                </c:pt>
                <c:pt idx="166">
                  <c:v>-231624.08127794048</c:v>
                </c:pt>
                <c:pt idx="167">
                  <c:v>-231624.08127794048</c:v>
                </c:pt>
                <c:pt idx="168">
                  <c:v>-231624.08127794048</c:v>
                </c:pt>
                <c:pt idx="169">
                  <c:v>-231624.08127794048</c:v>
                </c:pt>
                <c:pt idx="170">
                  <c:v>-231624.08127794048</c:v>
                </c:pt>
                <c:pt idx="171">
                  <c:v>-231624.08127794048</c:v>
                </c:pt>
                <c:pt idx="172">
                  <c:v>-231624.08127794048</c:v>
                </c:pt>
                <c:pt idx="173">
                  <c:v>-231624.08127794048</c:v>
                </c:pt>
                <c:pt idx="174">
                  <c:v>-231624.08127794048</c:v>
                </c:pt>
                <c:pt idx="175">
                  <c:v>-231624.08127794048</c:v>
                </c:pt>
                <c:pt idx="176">
                  <c:v>-231624.08127794048</c:v>
                </c:pt>
                <c:pt idx="177">
                  <c:v>-231624.08127794048</c:v>
                </c:pt>
                <c:pt idx="178">
                  <c:v>-231624.08127794048</c:v>
                </c:pt>
                <c:pt idx="179">
                  <c:v>-231624.08127794048</c:v>
                </c:pt>
                <c:pt idx="180">
                  <c:v>-231624.08127794048</c:v>
                </c:pt>
                <c:pt idx="181">
                  <c:v>-231624.08127794048</c:v>
                </c:pt>
                <c:pt idx="182">
                  <c:v>-231624.08127794048</c:v>
                </c:pt>
                <c:pt idx="183">
                  <c:v>-231624.08127794048</c:v>
                </c:pt>
                <c:pt idx="184">
                  <c:v>-231624.08127794048</c:v>
                </c:pt>
                <c:pt idx="185">
                  <c:v>-231624.08127794048</c:v>
                </c:pt>
                <c:pt idx="186">
                  <c:v>-231624.08127794048</c:v>
                </c:pt>
                <c:pt idx="187">
                  <c:v>-231624.08127794048</c:v>
                </c:pt>
                <c:pt idx="188">
                  <c:v>-231624.08127794048</c:v>
                </c:pt>
                <c:pt idx="189">
                  <c:v>-231624.08127794048</c:v>
                </c:pt>
                <c:pt idx="190">
                  <c:v>-231624.08127794048</c:v>
                </c:pt>
                <c:pt idx="191">
                  <c:v>-231624.08127794048</c:v>
                </c:pt>
                <c:pt idx="192">
                  <c:v>-231624.08127794048</c:v>
                </c:pt>
                <c:pt idx="193">
                  <c:v>-231624.08127794048</c:v>
                </c:pt>
                <c:pt idx="194">
                  <c:v>-231624.08127794048</c:v>
                </c:pt>
                <c:pt idx="195">
                  <c:v>-231624.08127794048</c:v>
                </c:pt>
                <c:pt idx="196">
                  <c:v>-231624.08127794048</c:v>
                </c:pt>
                <c:pt idx="197">
                  <c:v>-231624.08127794048</c:v>
                </c:pt>
                <c:pt idx="198">
                  <c:v>-231624.08127794048</c:v>
                </c:pt>
                <c:pt idx="199">
                  <c:v>-231624.08127794048</c:v>
                </c:pt>
                <c:pt idx="200">
                  <c:v>-231624.08127794048</c:v>
                </c:pt>
                <c:pt idx="201">
                  <c:v>-231624.08127794048</c:v>
                </c:pt>
                <c:pt idx="202">
                  <c:v>-231624.08127794048</c:v>
                </c:pt>
                <c:pt idx="203">
                  <c:v>-231624.08127794048</c:v>
                </c:pt>
                <c:pt idx="204">
                  <c:v>-231624.08127794048</c:v>
                </c:pt>
                <c:pt idx="205">
                  <c:v>-231624.08127794048</c:v>
                </c:pt>
                <c:pt idx="206">
                  <c:v>-231624.08127794048</c:v>
                </c:pt>
                <c:pt idx="207">
                  <c:v>-231624.08127794048</c:v>
                </c:pt>
                <c:pt idx="208">
                  <c:v>-231624.08127794048</c:v>
                </c:pt>
                <c:pt idx="209">
                  <c:v>-231624.08127794048</c:v>
                </c:pt>
                <c:pt idx="210">
                  <c:v>-231624.08127794048</c:v>
                </c:pt>
                <c:pt idx="211">
                  <c:v>-231624.08127794048</c:v>
                </c:pt>
                <c:pt idx="212">
                  <c:v>-231624.08127794048</c:v>
                </c:pt>
                <c:pt idx="213">
                  <c:v>-231624.08127794048</c:v>
                </c:pt>
                <c:pt idx="214">
                  <c:v>-231624.08127794048</c:v>
                </c:pt>
                <c:pt idx="215">
                  <c:v>-231624.08127794048</c:v>
                </c:pt>
                <c:pt idx="216">
                  <c:v>-231624.08127794048</c:v>
                </c:pt>
                <c:pt idx="217">
                  <c:v>-231624.08127794048</c:v>
                </c:pt>
                <c:pt idx="218">
                  <c:v>-231624.08127794048</c:v>
                </c:pt>
                <c:pt idx="219">
                  <c:v>-231624.08127794048</c:v>
                </c:pt>
                <c:pt idx="220">
                  <c:v>-231624.08127794048</c:v>
                </c:pt>
                <c:pt idx="221">
                  <c:v>-231624.08127794048</c:v>
                </c:pt>
                <c:pt idx="222">
                  <c:v>-231624.08127794048</c:v>
                </c:pt>
                <c:pt idx="223">
                  <c:v>-231624.08127794048</c:v>
                </c:pt>
                <c:pt idx="224">
                  <c:v>-231624.08127794048</c:v>
                </c:pt>
                <c:pt idx="225">
                  <c:v>-231624.08127794048</c:v>
                </c:pt>
                <c:pt idx="226">
                  <c:v>-231624.08127794048</c:v>
                </c:pt>
                <c:pt idx="227">
                  <c:v>-231624.08127794048</c:v>
                </c:pt>
                <c:pt idx="228">
                  <c:v>-231624.08127794048</c:v>
                </c:pt>
                <c:pt idx="229">
                  <c:v>-231624.08127794048</c:v>
                </c:pt>
                <c:pt idx="230">
                  <c:v>-231624.08127794048</c:v>
                </c:pt>
                <c:pt idx="231">
                  <c:v>-231624.08127794048</c:v>
                </c:pt>
                <c:pt idx="232">
                  <c:v>-231624.08127794048</c:v>
                </c:pt>
                <c:pt idx="233">
                  <c:v>-231624.08127794048</c:v>
                </c:pt>
                <c:pt idx="234">
                  <c:v>-231624.08127794048</c:v>
                </c:pt>
                <c:pt idx="235">
                  <c:v>-231624.08127794048</c:v>
                </c:pt>
                <c:pt idx="236">
                  <c:v>-231624.08127794048</c:v>
                </c:pt>
                <c:pt idx="237">
                  <c:v>-231624.08127794048</c:v>
                </c:pt>
                <c:pt idx="238">
                  <c:v>-231624.08127794048</c:v>
                </c:pt>
                <c:pt idx="239">
                  <c:v>-231624.08127794048</c:v>
                </c:pt>
                <c:pt idx="240">
                  <c:v>-231624.08127794048</c:v>
                </c:pt>
                <c:pt idx="241">
                  <c:v>-231624.08127794048</c:v>
                </c:pt>
                <c:pt idx="242">
                  <c:v>-231624.08127794048</c:v>
                </c:pt>
                <c:pt idx="243">
                  <c:v>-231624.08127794048</c:v>
                </c:pt>
                <c:pt idx="244">
                  <c:v>-231624.08127794048</c:v>
                </c:pt>
                <c:pt idx="245">
                  <c:v>-231624.08127794048</c:v>
                </c:pt>
                <c:pt idx="246">
                  <c:v>-231624.08127794048</c:v>
                </c:pt>
                <c:pt idx="247">
                  <c:v>-231624.08127794048</c:v>
                </c:pt>
                <c:pt idx="248">
                  <c:v>-231624.08127794048</c:v>
                </c:pt>
                <c:pt idx="249">
                  <c:v>-231624.08127794048</c:v>
                </c:pt>
                <c:pt idx="250">
                  <c:v>-231624.08127794048</c:v>
                </c:pt>
                <c:pt idx="251">
                  <c:v>-231624.08127794048</c:v>
                </c:pt>
                <c:pt idx="252">
                  <c:v>-231624.08127794048</c:v>
                </c:pt>
                <c:pt idx="253">
                  <c:v>-231624.08127794048</c:v>
                </c:pt>
                <c:pt idx="254">
                  <c:v>-231624.08127794048</c:v>
                </c:pt>
                <c:pt idx="255">
                  <c:v>-231624.08127794048</c:v>
                </c:pt>
                <c:pt idx="256">
                  <c:v>-231624.08127794048</c:v>
                </c:pt>
                <c:pt idx="257">
                  <c:v>-231624.08127794048</c:v>
                </c:pt>
                <c:pt idx="258">
                  <c:v>-231624.08127794048</c:v>
                </c:pt>
                <c:pt idx="259">
                  <c:v>-231624.08127794048</c:v>
                </c:pt>
                <c:pt idx="260">
                  <c:v>-231624.08127794048</c:v>
                </c:pt>
                <c:pt idx="261">
                  <c:v>-231624.08127794048</c:v>
                </c:pt>
                <c:pt idx="262">
                  <c:v>-231624.08127794048</c:v>
                </c:pt>
                <c:pt idx="263">
                  <c:v>-231624.08127794048</c:v>
                </c:pt>
                <c:pt idx="264">
                  <c:v>-231624.08127794048</c:v>
                </c:pt>
                <c:pt idx="265">
                  <c:v>-231624.08127794048</c:v>
                </c:pt>
                <c:pt idx="266">
                  <c:v>-231624.08127794048</c:v>
                </c:pt>
                <c:pt idx="267">
                  <c:v>-231624.08127794048</c:v>
                </c:pt>
                <c:pt idx="268">
                  <c:v>-231624.08127794048</c:v>
                </c:pt>
                <c:pt idx="269">
                  <c:v>-231624.08127794048</c:v>
                </c:pt>
                <c:pt idx="270">
                  <c:v>-231624.08127794048</c:v>
                </c:pt>
                <c:pt idx="271">
                  <c:v>-231624.08127794048</c:v>
                </c:pt>
                <c:pt idx="272">
                  <c:v>-231624.08127794048</c:v>
                </c:pt>
                <c:pt idx="273">
                  <c:v>-231624.08127794048</c:v>
                </c:pt>
                <c:pt idx="274">
                  <c:v>-231624.08127794048</c:v>
                </c:pt>
                <c:pt idx="275">
                  <c:v>-231624.08127794048</c:v>
                </c:pt>
                <c:pt idx="276">
                  <c:v>-231624.08127794048</c:v>
                </c:pt>
                <c:pt idx="277">
                  <c:v>-231624.08127794048</c:v>
                </c:pt>
                <c:pt idx="278">
                  <c:v>-231624.08127794048</c:v>
                </c:pt>
                <c:pt idx="279">
                  <c:v>-231624.08127794048</c:v>
                </c:pt>
                <c:pt idx="280">
                  <c:v>-231624.08127794048</c:v>
                </c:pt>
                <c:pt idx="281">
                  <c:v>-231624.08127794048</c:v>
                </c:pt>
                <c:pt idx="282">
                  <c:v>-231624.08127794048</c:v>
                </c:pt>
                <c:pt idx="283">
                  <c:v>-231624.08127794048</c:v>
                </c:pt>
                <c:pt idx="284">
                  <c:v>-231624.08127794048</c:v>
                </c:pt>
                <c:pt idx="285">
                  <c:v>-231624.08127794048</c:v>
                </c:pt>
                <c:pt idx="286">
                  <c:v>-231624.08127794048</c:v>
                </c:pt>
                <c:pt idx="287">
                  <c:v>-231624.08127794048</c:v>
                </c:pt>
                <c:pt idx="288">
                  <c:v>-231624.08127794048</c:v>
                </c:pt>
                <c:pt idx="289">
                  <c:v>-231624.08127794048</c:v>
                </c:pt>
                <c:pt idx="290">
                  <c:v>-231624.08127794048</c:v>
                </c:pt>
                <c:pt idx="291">
                  <c:v>-231624.08127794048</c:v>
                </c:pt>
                <c:pt idx="292">
                  <c:v>-231624.08127794048</c:v>
                </c:pt>
                <c:pt idx="293">
                  <c:v>-231624.08127794048</c:v>
                </c:pt>
                <c:pt idx="294">
                  <c:v>-231624.08127794048</c:v>
                </c:pt>
                <c:pt idx="295">
                  <c:v>-231624.08127794048</c:v>
                </c:pt>
                <c:pt idx="296">
                  <c:v>-231624.08127794048</c:v>
                </c:pt>
                <c:pt idx="297">
                  <c:v>-231624.08127794048</c:v>
                </c:pt>
                <c:pt idx="298">
                  <c:v>-231624.08127794048</c:v>
                </c:pt>
                <c:pt idx="299">
                  <c:v>-231624.08127794048</c:v>
                </c:pt>
                <c:pt idx="300">
                  <c:v>-231624.08127794048</c:v>
                </c:pt>
                <c:pt idx="301">
                  <c:v>-231624.08127794048</c:v>
                </c:pt>
                <c:pt idx="302">
                  <c:v>-231624.08127794048</c:v>
                </c:pt>
                <c:pt idx="303">
                  <c:v>-231624.08127794048</c:v>
                </c:pt>
                <c:pt idx="304">
                  <c:v>-231624.08127794048</c:v>
                </c:pt>
                <c:pt idx="305">
                  <c:v>-231624.08127794048</c:v>
                </c:pt>
                <c:pt idx="306">
                  <c:v>-231624.08127794048</c:v>
                </c:pt>
                <c:pt idx="307">
                  <c:v>-231624.08127794048</c:v>
                </c:pt>
                <c:pt idx="308">
                  <c:v>-231624.08127794048</c:v>
                </c:pt>
                <c:pt idx="309">
                  <c:v>-231624.08127794048</c:v>
                </c:pt>
                <c:pt idx="310">
                  <c:v>-231624.08127794048</c:v>
                </c:pt>
                <c:pt idx="311">
                  <c:v>-231624.08127794048</c:v>
                </c:pt>
                <c:pt idx="312">
                  <c:v>-231624.08127794048</c:v>
                </c:pt>
                <c:pt idx="313">
                  <c:v>-231624.08127794048</c:v>
                </c:pt>
                <c:pt idx="314">
                  <c:v>-231624.08127794048</c:v>
                </c:pt>
                <c:pt idx="315">
                  <c:v>-231624.08127794048</c:v>
                </c:pt>
                <c:pt idx="316">
                  <c:v>-231624.08127794048</c:v>
                </c:pt>
                <c:pt idx="317">
                  <c:v>-231624.08127794048</c:v>
                </c:pt>
                <c:pt idx="318">
                  <c:v>-231624.08127794048</c:v>
                </c:pt>
                <c:pt idx="319">
                  <c:v>-231624.08127794048</c:v>
                </c:pt>
                <c:pt idx="320">
                  <c:v>-231624.08127794048</c:v>
                </c:pt>
                <c:pt idx="321">
                  <c:v>-231624.08127794048</c:v>
                </c:pt>
                <c:pt idx="322">
                  <c:v>-231624.08127794048</c:v>
                </c:pt>
                <c:pt idx="323">
                  <c:v>-231624.08127794048</c:v>
                </c:pt>
                <c:pt idx="324">
                  <c:v>-231624.08127794048</c:v>
                </c:pt>
                <c:pt idx="325">
                  <c:v>-231624.08127794048</c:v>
                </c:pt>
                <c:pt idx="326">
                  <c:v>-231624.08127794048</c:v>
                </c:pt>
                <c:pt idx="327">
                  <c:v>-231624.08127794048</c:v>
                </c:pt>
                <c:pt idx="328">
                  <c:v>-231624.08127794048</c:v>
                </c:pt>
                <c:pt idx="329">
                  <c:v>-231624.08127794048</c:v>
                </c:pt>
                <c:pt idx="330">
                  <c:v>-232001.24181791086</c:v>
                </c:pt>
                <c:pt idx="331">
                  <c:v>-232891.36395865193</c:v>
                </c:pt>
                <c:pt idx="332">
                  <c:v>-234575.77245860262</c:v>
                </c:pt>
                <c:pt idx="333">
                  <c:v>-237634.03011890323</c:v>
                </c:pt>
                <c:pt idx="334">
                  <c:v>-241714.96350489696</c:v>
                </c:pt>
                <c:pt idx="335">
                  <c:v>-246473.92573771405</c:v>
                </c:pt>
                <c:pt idx="336">
                  <c:v>-252134.51574922205</c:v>
                </c:pt>
                <c:pt idx="337">
                  <c:v>-258093.56166484789</c:v>
                </c:pt>
                <c:pt idx="338">
                  <c:v>-261753.60216710466</c:v>
                </c:pt>
                <c:pt idx="339">
                  <c:v>-261753.60216710466</c:v>
                </c:pt>
                <c:pt idx="340">
                  <c:v>-261753.60216710466</c:v>
                </c:pt>
                <c:pt idx="341">
                  <c:v>-261753.60216710466</c:v>
                </c:pt>
                <c:pt idx="342">
                  <c:v>-261753.60216710466</c:v>
                </c:pt>
                <c:pt idx="343">
                  <c:v>-261753.60216710466</c:v>
                </c:pt>
                <c:pt idx="344">
                  <c:v>-261753.60216710466</c:v>
                </c:pt>
                <c:pt idx="345">
                  <c:v>-263093.19313111517</c:v>
                </c:pt>
                <c:pt idx="346">
                  <c:v>-266550.68178852258</c:v>
                </c:pt>
                <c:pt idx="347">
                  <c:v>-266901.24898231518</c:v>
                </c:pt>
                <c:pt idx="348">
                  <c:v>-266901.24898231518</c:v>
                </c:pt>
                <c:pt idx="349">
                  <c:v>-266901.24898231518</c:v>
                </c:pt>
                <c:pt idx="350">
                  <c:v>-266901.24898231518</c:v>
                </c:pt>
                <c:pt idx="351">
                  <c:v>-266901.24898231518</c:v>
                </c:pt>
                <c:pt idx="352">
                  <c:v>-269274.84588645783</c:v>
                </c:pt>
                <c:pt idx="353">
                  <c:v>-277111.10488046537</c:v>
                </c:pt>
                <c:pt idx="354">
                  <c:v>-291831.89307281538</c:v>
                </c:pt>
                <c:pt idx="355">
                  <c:v>-308694.75882206665</c:v>
                </c:pt>
                <c:pt idx="356">
                  <c:v>-323814.4815722155</c:v>
                </c:pt>
                <c:pt idx="357">
                  <c:v>-337109.01847304904</c:v>
                </c:pt>
                <c:pt idx="358">
                  <c:v>-344824.27289866388</c:v>
                </c:pt>
                <c:pt idx="359">
                  <c:v>-344824.27289866388</c:v>
                </c:pt>
                <c:pt idx="360">
                  <c:v>-344824.27289866388</c:v>
                </c:pt>
                <c:pt idx="361">
                  <c:v>-344824.27289866388</c:v>
                </c:pt>
                <c:pt idx="362">
                  <c:v>-344824.27289866388</c:v>
                </c:pt>
                <c:pt idx="363">
                  <c:v>-344824.27289866388</c:v>
                </c:pt>
                <c:pt idx="364">
                  <c:v>-344824.27289866388</c:v>
                </c:pt>
                <c:pt idx="365">
                  <c:v>-344824.27289866388</c:v>
                </c:pt>
                <c:pt idx="366">
                  <c:v>-344824.27289866388</c:v>
                </c:pt>
                <c:pt idx="367">
                  <c:v>-344824.27289866388</c:v>
                </c:pt>
                <c:pt idx="368">
                  <c:v>-344824.27289866388</c:v>
                </c:pt>
                <c:pt idx="369">
                  <c:v>-344824.27289866388</c:v>
                </c:pt>
                <c:pt idx="370">
                  <c:v>-344824.27289866388</c:v>
                </c:pt>
                <c:pt idx="371">
                  <c:v>-344824.27289866388</c:v>
                </c:pt>
                <c:pt idx="372">
                  <c:v>-344824.27289866388</c:v>
                </c:pt>
                <c:pt idx="373">
                  <c:v>-344824.27289866388</c:v>
                </c:pt>
                <c:pt idx="374">
                  <c:v>-344824.27289866388</c:v>
                </c:pt>
                <c:pt idx="375">
                  <c:v>-345076.18873074598</c:v>
                </c:pt>
                <c:pt idx="376">
                  <c:v>-346476.36264438956</c:v>
                </c:pt>
                <c:pt idx="377">
                  <c:v>-348978.62884524744</c:v>
                </c:pt>
                <c:pt idx="378">
                  <c:v>-352107.77542474068</c:v>
                </c:pt>
                <c:pt idx="379">
                  <c:v>-356402.25473091635</c:v>
                </c:pt>
                <c:pt idx="380">
                  <c:v>-363795.75864172686</c:v>
                </c:pt>
                <c:pt idx="381">
                  <c:v>-376157.00673517137</c:v>
                </c:pt>
                <c:pt idx="382">
                  <c:v>-390010.54327789054</c:v>
                </c:pt>
                <c:pt idx="383">
                  <c:v>-399788.26165814238</c:v>
                </c:pt>
                <c:pt idx="384">
                  <c:v>-403243.01829534053</c:v>
                </c:pt>
                <c:pt idx="385">
                  <c:v>-403243.01829534053</c:v>
                </c:pt>
                <c:pt idx="386">
                  <c:v>-403243.01829534053</c:v>
                </c:pt>
                <c:pt idx="387">
                  <c:v>-403243.01829534053</c:v>
                </c:pt>
                <c:pt idx="388">
                  <c:v>-403243.01829534053</c:v>
                </c:pt>
                <c:pt idx="389">
                  <c:v>-403243.01829534053</c:v>
                </c:pt>
                <c:pt idx="390">
                  <c:v>-403243.01829534053</c:v>
                </c:pt>
                <c:pt idx="391">
                  <c:v>-403243.01829534053</c:v>
                </c:pt>
                <c:pt idx="392">
                  <c:v>-403243.01829534053</c:v>
                </c:pt>
                <c:pt idx="393">
                  <c:v>-403243.01829534053</c:v>
                </c:pt>
                <c:pt idx="394">
                  <c:v>-403243.01829534053</c:v>
                </c:pt>
                <c:pt idx="395">
                  <c:v>-403243.01829534053</c:v>
                </c:pt>
                <c:pt idx="396">
                  <c:v>-403243.01829534053</c:v>
                </c:pt>
                <c:pt idx="397">
                  <c:v>-403243.01829534053</c:v>
                </c:pt>
                <c:pt idx="398">
                  <c:v>-406384.70933180314</c:v>
                </c:pt>
                <c:pt idx="399">
                  <c:v>-412916.76478074433</c:v>
                </c:pt>
                <c:pt idx="400">
                  <c:v>-416689.11390110344</c:v>
                </c:pt>
                <c:pt idx="401">
                  <c:v>-416689.11390110344</c:v>
                </c:pt>
                <c:pt idx="402">
                  <c:v>-416689.11390110344</c:v>
                </c:pt>
                <c:pt idx="403">
                  <c:v>-416689.11390110344</c:v>
                </c:pt>
                <c:pt idx="404">
                  <c:v>-416689.11390110344</c:v>
                </c:pt>
                <c:pt idx="405">
                  <c:v>-416689.11390110344</c:v>
                </c:pt>
                <c:pt idx="406">
                  <c:v>-416689.11390110344</c:v>
                </c:pt>
                <c:pt idx="407">
                  <c:v>-418127.85780125012</c:v>
                </c:pt>
                <c:pt idx="408">
                  <c:v>-424399.44909850444</c:v>
                </c:pt>
                <c:pt idx="409">
                  <c:v>-435555.40912918525</c:v>
                </c:pt>
                <c:pt idx="410">
                  <c:v>-447568.91656727472</c:v>
                </c:pt>
                <c:pt idx="411">
                  <c:v>-457751.63240161113</c:v>
                </c:pt>
                <c:pt idx="412">
                  <c:v>-462635.68106214993</c:v>
                </c:pt>
                <c:pt idx="413">
                  <c:v>-462635.68106214993</c:v>
                </c:pt>
                <c:pt idx="414">
                  <c:v>-462635.68106214993</c:v>
                </c:pt>
                <c:pt idx="415">
                  <c:v>-462635.68106214993</c:v>
                </c:pt>
                <c:pt idx="416">
                  <c:v>-462635.68106214993</c:v>
                </c:pt>
                <c:pt idx="417">
                  <c:v>-462635.68106214993</c:v>
                </c:pt>
                <c:pt idx="418">
                  <c:v>-463795.52483836497</c:v>
                </c:pt>
                <c:pt idx="419">
                  <c:v>-465363.05870708165</c:v>
                </c:pt>
                <c:pt idx="420">
                  <c:v>-465699.08668834734</c:v>
                </c:pt>
                <c:pt idx="421">
                  <c:v>-465699.08668834734</c:v>
                </c:pt>
                <c:pt idx="422">
                  <c:v>-465699.08668834734</c:v>
                </c:pt>
                <c:pt idx="423">
                  <c:v>-465699.08668834734</c:v>
                </c:pt>
                <c:pt idx="424">
                  <c:v>-467441.43113867845</c:v>
                </c:pt>
                <c:pt idx="425">
                  <c:v>-471718.3054189157</c:v>
                </c:pt>
                <c:pt idx="426">
                  <c:v>-475541.6826772507</c:v>
                </c:pt>
                <c:pt idx="427">
                  <c:v>-476998.15724394383</c:v>
                </c:pt>
                <c:pt idx="428">
                  <c:v>-477174.34275461233</c:v>
                </c:pt>
                <c:pt idx="429">
                  <c:v>-477174.34275461233</c:v>
                </c:pt>
                <c:pt idx="430">
                  <c:v>-477174.34275461233</c:v>
                </c:pt>
                <c:pt idx="431">
                  <c:v>-477174.34275461233</c:v>
                </c:pt>
                <c:pt idx="432">
                  <c:v>-477174.34275461233</c:v>
                </c:pt>
                <c:pt idx="433">
                  <c:v>-477174.34275461233</c:v>
                </c:pt>
                <c:pt idx="434">
                  <c:v>-477174.34275461233</c:v>
                </c:pt>
                <c:pt idx="435">
                  <c:v>-477174.34275461233</c:v>
                </c:pt>
                <c:pt idx="436">
                  <c:v>-477174.34275461233</c:v>
                </c:pt>
                <c:pt idx="437">
                  <c:v>-477174.34275461233</c:v>
                </c:pt>
                <c:pt idx="438">
                  <c:v>-477174.34275461233</c:v>
                </c:pt>
                <c:pt idx="439">
                  <c:v>-477174.34275461233</c:v>
                </c:pt>
                <c:pt idx="440">
                  <c:v>-477174.34275461233</c:v>
                </c:pt>
                <c:pt idx="441">
                  <c:v>-477174.34275461233</c:v>
                </c:pt>
                <c:pt idx="442">
                  <c:v>-477174.34275461233</c:v>
                </c:pt>
                <c:pt idx="443">
                  <c:v>-477174.34275461233</c:v>
                </c:pt>
                <c:pt idx="444">
                  <c:v>-477174.34275461233</c:v>
                </c:pt>
                <c:pt idx="445">
                  <c:v>-477174.34275461233</c:v>
                </c:pt>
                <c:pt idx="446">
                  <c:v>-477174.34275461233</c:v>
                </c:pt>
                <c:pt idx="447">
                  <c:v>-477174.34275461233</c:v>
                </c:pt>
                <c:pt idx="448">
                  <c:v>-477174.34275461233</c:v>
                </c:pt>
                <c:pt idx="449">
                  <c:v>-477174.34275461233</c:v>
                </c:pt>
                <c:pt idx="450">
                  <c:v>-477174.34275461233</c:v>
                </c:pt>
                <c:pt idx="451">
                  <c:v>-477174.34275461233</c:v>
                </c:pt>
                <c:pt idx="452">
                  <c:v>-477174.34275461233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27-4396-AA76-38A8E74CF6D6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WLTC_class_3!$AF$1031:$AF$1485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154.60314430123455</c:v>
                </c:pt>
                <c:pt idx="5">
                  <c:v>1477.9376895845678</c:v>
                </c:pt>
                <c:pt idx="6">
                  <c:v>5786.9473371769291</c:v>
                </c:pt>
                <c:pt idx="7">
                  <c:v>13369.059132084876</c:v>
                </c:pt>
                <c:pt idx="8">
                  <c:v>22473.602419121911</c:v>
                </c:pt>
                <c:pt idx="9">
                  <c:v>32019.730868536106</c:v>
                </c:pt>
                <c:pt idx="10">
                  <c:v>42068.201607123374</c:v>
                </c:pt>
                <c:pt idx="11">
                  <c:v>52786.939684150027</c:v>
                </c:pt>
                <c:pt idx="12">
                  <c:v>63408.3715815748</c:v>
                </c:pt>
                <c:pt idx="13">
                  <c:v>73033.470640256288</c:v>
                </c:pt>
                <c:pt idx="14">
                  <c:v>81956.972007434932</c:v>
                </c:pt>
                <c:pt idx="15">
                  <c:v>91358.514788922432</c:v>
                </c:pt>
                <c:pt idx="16">
                  <c:v>102415.10310908231</c:v>
                </c:pt>
                <c:pt idx="17">
                  <c:v>114772.43016594958</c:v>
                </c:pt>
                <c:pt idx="18">
                  <c:v>127305.07058893167</c:v>
                </c:pt>
                <c:pt idx="19">
                  <c:v>138414.06181526632</c:v>
                </c:pt>
                <c:pt idx="20">
                  <c:v>146907.63759817614</c:v>
                </c:pt>
                <c:pt idx="21">
                  <c:v>152944.53825068672</c:v>
                </c:pt>
                <c:pt idx="22">
                  <c:v>157703.9817228645</c:v>
                </c:pt>
                <c:pt idx="23">
                  <c:v>162479.21012948794</c:v>
                </c:pt>
                <c:pt idx="24">
                  <c:v>167506.34947490713</c:v>
                </c:pt>
                <c:pt idx="25">
                  <c:v>171681.93717928432</c:v>
                </c:pt>
                <c:pt idx="26">
                  <c:v>173625.91680248128</c:v>
                </c:pt>
                <c:pt idx="27">
                  <c:v>173625.91680248128</c:v>
                </c:pt>
                <c:pt idx="28">
                  <c:v>173625.91680248128</c:v>
                </c:pt>
                <c:pt idx="29">
                  <c:v>173625.91680248128</c:v>
                </c:pt>
                <c:pt idx="30">
                  <c:v>173625.91680248128</c:v>
                </c:pt>
                <c:pt idx="31">
                  <c:v>173625.91680248128</c:v>
                </c:pt>
                <c:pt idx="32">
                  <c:v>173625.91680248128</c:v>
                </c:pt>
                <c:pt idx="33">
                  <c:v>173625.91680248128</c:v>
                </c:pt>
                <c:pt idx="34">
                  <c:v>173625.91680248128</c:v>
                </c:pt>
                <c:pt idx="35">
                  <c:v>173625.91680248128</c:v>
                </c:pt>
                <c:pt idx="36">
                  <c:v>173625.91680248128</c:v>
                </c:pt>
                <c:pt idx="37">
                  <c:v>173625.91680248128</c:v>
                </c:pt>
                <c:pt idx="38">
                  <c:v>173625.91680248128</c:v>
                </c:pt>
                <c:pt idx="39">
                  <c:v>173625.91680248128</c:v>
                </c:pt>
                <c:pt idx="40">
                  <c:v>174580.51641533073</c:v>
                </c:pt>
                <c:pt idx="41">
                  <c:v>177026.37572010109</c:v>
                </c:pt>
                <c:pt idx="42">
                  <c:v>182351.45489247702</c:v>
                </c:pt>
                <c:pt idx="43">
                  <c:v>189758.85812460596</c:v>
                </c:pt>
                <c:pt idx="44">
                  <c:v>195503.50614734692</c:v>
                </c:pt>
                <c:pt idx="45">
                  <c:v>198601.17118232817</c:v>
                </c:pt>
                <c:pt idx="46">
                  <c:v>201783.50688117815</c:v>
                </c:pt>
                <c:pt idx="47">
                  <c:v>207108.0103013115</c:v>
                </c:pt>
                <c:pt idx="48">
                  <c:v>215112.76081971149</c:v>
                </c:pt>
                <c:pt idx="49">
                  <c:v>225472.0974179992</c:v>
                </c:pt>
                <c:pt idx="50">
                  <c:v>238828.82815875119</c:v>
                </c:pt>
                <c:pt idx="51">
                  <c:v>256382.3312335595</c:v>
                </c:pt>
                <c:pt idx="52">
                  <c:v>277491.46525096765</c:v>
                </c:pt>
                <c:pt idx="53">
                  <c:v>299101.66648497561</c:v>
                </c:pt>
                <c:pt idx="54">
                  <c:v>318972.17124182195</c:v>
                </c:pt>
                <c:pt idx="55">
                  <c:v>336721.94265977934</c:v>
                </c:pt>
                <c:pt idx="56">
                  <c:v>353509.83821024135</c:v>
                </c:pt>
                <c:pt idx="57">
                  <c:v>368365.98196503578</c:v>
                </c:pt>
                <c:pt idx="58">
                  <c:v>378760.46413470298</c:v>
                </c:pt>
                <c:pt idx="59">
                  <c:v>384295.28173826198</c:v>
                </c:pt>
                <c:pt idx="60">
                  <c:v>384554.46118086786</c:v>
                </c:pt>
                <c:pt idx="61">
                  <c:v>384554.46118086786</c:v>
                </c:pt>
                <c:pt idx="62">
                  <c:v>384554.46118086786</c:v>
                </c:pt>
                <c:pt idx="63">
                  <c:v>387864.84187180514</c:v>
                </c:pt>
                <c:pt idx="64">
                  <c:v>393119.51268619922</c:v>
                </c:pt>
                <c:pt idx="65">
                  <c:v>398634.93924839457</c:v>
                </c:pt>
                <c:pt idx="66">
                  <c:v>403924.26220045198</c:v>
                </c:pt>
                <c:pt idx="67">
                  <c:v>408969.71941176866</c:v>
                </c:pt>
                <c:pt idx="68">
                  <c:v>414746.77384530753</c:v>
                </c:pt>
                <c:pt idx="69">
                  <c:v>423029.71503660228</c:v>
                </c:pt>
                <c:pt idx="70">
                  <c:v>434779.90140025265</c:v>
                </c:pt>
                <c:pt idx="71">
                  <c:v>447756.18502779148</c:v>
                </c:pt>
                <c:pt idx="72">
                  <c:v>458777.98179801716</c:v>
                </c:pt>
                <c:pt idx="73">
                  <c:v>467084.5872086148</c:v>
                </c:pt>
                <c:pt idx="74">
                  <c:v>472521.82868149335</c:v>
                </c:pt>
                <c:pt idx="75">
                  <c:v>474198.831919091</c:v>
                </c:pt>
                <c:pt idx="76">
                  <c:v>474198.831919091</c:v>
                </c:pt>
                <c:pt idx="77">
                  <c:v>474198.831919091</c:v>
                </c:pt>
                <c:pt idx="78">
                  <c:v>474619.93541708385</c:v>
                </c:pt>
                <c:pt idx="79">
                  <c:v>479355.71081588382</c:v>
                </c:pt>
                <c:pt idx="80">
                  <c:v>488790.75136053382</c:v>
                </c:pt>
                <c:pt idx="81">
                  <c:v>502816.30687360256</c:v>
                </c:pt>
                <c:pt idx="82">
                  <c:v>518041.95760317292</c:v>
                </c:pt>
                <c:pt idx="83">
                  <c:v>529839.6157427181</c:v>
                </c:pt>
                <c:pt idx="84">
                  <c:v>537260.62269863894</c:v>
                </c:pt>
                <c:pt idx="85">
                  <c:v>540653.70652292971</c:v>
                </c:pt>
                <c:pt idx="86">
                  <c:v>540653.70652292971</c:v>
                </c:pt>
                <c:pt idx="87">
                  <c:v>540653.70652292971</c:v>
                </c:pt>
                <c:pt idx="88">
                  <c:v>544341.79472216859</c:v>
                </c:pt>
                <c:pt idx="89">
                  <c:v>553383.92005577183</c:v>
                </c:pt>
                <c:pt idx="90">
                  <c:v>569490.16920074762</c:v>
                </c:pt>
                <c:pt idx="91">
                  <c:v>590355.68915123248</c:v>
                </c:pt>
                <c:pt idx="92">
                  <c:v>608714.02450493618</c:v>
                </c:pt>
                <c:pt idx="93">
                  <c:v>620704.10902273969</c:v>
                </c:pt>
                <c:pt idx="94">
                  <c:v>627577.9455504613</c:v>
                </c:pt>
                <c:pt idx="95">
                  <c:v>630054.47871934006</c:v>
                </c:pt>
                <c:pt idx="96">
                  <c:v>630092.67256250663</c:v>
                </c:pt>
                <c:pt idx="97">
                  <c:v>631386.25488714536</c:v>
                </c:pt>
                <c:pt idx="98">
                  <c:v>634513.50912900188</c:v>
                </c:pt>
                <c:pt idx="99">
                  <c:v>637292.19330630801</c:v>
                </c:pt>
                <c:pt idx="100">
                  <c:v>637292.19330630801</c:v>
                </c:pt>
                <c:pt idx="101">
                  <c:v>637292.19330630801</c:v>
                </c:pt>
                <c:pt idx="102">
                  <c:v>637292.19330630801</c:v>
                </c:pt>
                <c:pt idx="103">
                  <c:v>637292.19330630801</c:v>
                </c:pt>
                <c:pt idx="104">
                  <c:v>637292.19330630801</c:v>
                </c:pt>
                <c:pt idx="105">
                  <c:v>637292.19330630801</c:v>
                </c:pt>
                <c:pt idx="106">
                  <c:v>637292.19330630801</c:v>
                </c:pt>
                <c:pt idx="107">
                  <c:v>637292.19330630801</c:v>
                </c:pt>
                <c:pt idx="108">
                  <c:v>637292.19330630801</c:v>
                </c:pt>
                <c:pt idx="109">
                  <c:v>637292.19330630801</c:v>
                </c:pt>
                <c:pt idx="110">
                  <c:v>637292.19330630801</c:v>
                </c:pt>
                <c:pt idx="111">
                  <c:v>637292.19330630801</c:v>
                </c:pt>
                <c:pt idx="112">
                  <c:v>637292.19330630801</c:v>
                </c:pt>
                <c:pt idx="113">
                  <c:v>637292.19330630801</c:v>
                </c:pt>
                <c:pt idx="114">
                  <c:v>637292.19330630801</c:v>
                </c:pt>
                <c:pt idx="115">
                  <c:v>637774.14376781113</c:v>
                </c:pt>
                <c:pt idx="116">
                  <c:v>638675.13414480281</c:v>
                </c:pt>
                <c:pt idx="117">
                  <c:v>639838.76600143919</c:v>
                </c:pt>
                <c:pt idx="118">
                  <c:v>641671.21740513248</c:v>
                </c:pt>
                <c:pt idx="119">
                  <c:v>645165.93520870723</c:v>
                </c:pt>
                <c:pt idx="120">
                  <c:v>650921.68417063088</c:v>
                </c:pt>
                <c:pt idx="121">
                  <c:v>656994.02492448292</c:v>
                </c:pt>
                <c:pt idx="122">
                  <c:v>660569.59010229213</c:v>
                </c:pt>
                <c:pt idx="123">
                  <c:v>660569.59010229213</c:v>
                </c:pt>
                <c:pt idx="124">
                  <c:v>660569.59010229213</c:v>
                </c:pt>
                <c:pt idx="125">
                  <c:v>660569.59010229213</c:v>
                </c:pt>
                <c:pt idx="126">
                  <c:v>660569.59010229213</c:v>
                </c:pt>
                <c:pt idx="127">
                  <c:v>660569.59010229213</c:v>
                </c:pt>
                <c:pt idx="128">
                  <c:v>661117.80211895879</c:v>
                </c:pt>
                <c:pt idx="129">
                  <c:v>662611.61598747736</c:v>
                </c:pt>
                <c:pt idx="130">
                  <c:v>667175.0114000116</c:v>
                </c:pt>
                <c:pt idx="131">
                  <c:v>676814.27216583444</c:v>
                </c:pt>
                <c:pt idx="132">
                  <c:v>689559.57265239139</c:v>
                </c:pt>
                <c:pt idx="133">
                  <c:v>701941.94186064589</c:v>
                </c:pt>
                <c:pt idx="134">
                  <c:v>715669.95278827241</c:v>
                </c:pt>
                <c:pt idx="135">
                  <c:v>733232.74083397002</c:v>
                </c:pt>
                <c:pt idx="136">
                  <c:v>755389.22735715075</c:v>
                </c:pt>
                <c:pt idx="137">
                  <c:v>780045.740626871</c:v>
                </c:pt>
                <c:pt idx="138">
                  <c:v>804153.85349425825</c:v>
                </c:pt>
                <c:pt idx="139">
                  <c:v>827490.20864780759</c:v>
                </c:pt>
                <c:pt idx="140">
                  <c:v>851373.81739751459</c:v>
                </c:pt>
                <c:pt idx="141">
                  <c:v>876156.40211370867</c:v>
                </c:pt>
                <c:pt idx="142">
                  <c:v>901759.93154542532</c:v>
                </c:pt>
                <c:pt idx="143">
                  <c:v>923010.66473349254</c:v>
                </c:pt>
                <c:pt idx="144">
                  <c:v>939103.45344883786</c:v>
                </c:pt>
                <c:pt idx="145">
                  <c:v>957195.86111848196</c:v>
                </c:pt>
                <c:pt idx="146">
                  <c:v>977278.89810471737</c:v>
                </c:pt>
                <c:pt idx="147">
                  <c:v>997087.85586387501</c:v>
                </c:pt>
                <c:pt idx="148">
                  <c:v>1016886.679549505</c:v>
                </c:pt>
                <c:pt idx="149">
                  <c:v>1036287.3898862237</c:v>
                </c:pt>
                <c:pt idx="150">
                  <c:v>1055187.0460383964</c:v>
                </c:pt>
                <c:pt idx="151">
                  <c:v>1073870.8327885808</c:v>
                </c:pt>
                <c:pt idx="152">
                  <c:v>1091937.5763415482</c:v>
                </c:pt>
                <c:pt idx="153">
                  <c:v>1109291.2155202483</c:v>
                </c:pt>
                <c:pt idx="154">
                  <c:v>1126592.9361864785</c:v>
                </c:pt>
                <c:pt idx="155">
                  <c:v>1144923.8248858177</c:v>
                </c:pt>
                <c:pt idx="156">
                  <c:v>1164382.8446354137</c:v>
                </c:pt>
                <c:pt idx="157">
                  <c:v>1184253.9233092114</c:v>
                </c:pt>
                <c:pt idx="158">
                  <c:v>1204169.8558030112</c:v>
                </c:pt>
                <c:pt idx="159">
                  <c:v>1223332.0959741243</c:v>
                </c:pt>
                <c:pt idx="160">
                  <c:v>1241642.8042781397</c:v>
                </c:pt>
                <c:pt idx="161">
                  <c:v>1259431.105926818</c:v>
                </c:pt>
                <c:pt idx="162">
                  <c:v>1276265.1399367736</c:v>
                </c:pt>
                <c:pt idx="163">
                  <c:v>1291285.8632215948</c:v>
                </c:pt>
                <c:pt idx="164">
                  <c:v>1305148.2242378974</c:v>
                </c:pt>
                <c:pt idx="165">
                  <c:v>1319010.5852542</c:v>
                </c:pt>
                <c:pt idx="166">
                  <c:v>1332872.9462705026</c:v>
                </c:pt>
                <c:pt idx="167">
                  <c:v>1346735.3072868052</c:v>
                </c:pt>
                <c:pt idx="168">
                  <c:v>1360597.6683031078</c:v>
                </c:pt>
                <c:pt idx="169">
                  <c:v>1374460.0293194104</c:v>
                </c:pt>
                <c:pt idx="170">
                  <c:v>1388322.390335713</c:v>
                </c:pt>
                <c:pt idx="171">
                  <c:v>1402184.7513520156</c:v>
                </c:pt>
                <c:pt idx="172">
                  <c:v>1416433.2331244913</c:v>
                </c:pt>
                <c:pt idx="173">
                  <c:v>1430718.0446045697</c:v>
                </c:pt>
                <c:pt idx="174">
                  <c:v>1445002.8560846481</c:v>
                </c:pt>
                <c:pt idx="175">
                  <c:v>1460871.8659123161</c:v>
                </c:pt>
                <c:pt idx="176">
                  <c:v>1478448.2165512037</c:v>
                </c:pt>
                <c:pt idx="177">
                  <c:v>1497788.2558131081</c:v>
                </c:pt>
                <c:pt idx="178">
                  <c:v>1518648.6631108029</c:v>
                </c:pt>
                <c:pt idx="179">
                  <c:v>1539067.169885461</c:v>
                </c:pt>
                <c:pt idx="180">
                  <c:v>1558148.9453252086</c:v>
                </c:pt>
                <c:pt idx="181">
                  <c:v>1575794.6186164727</c:v>
                </c:pt>
                <c:pt idx="182">
                  <c:v>1592315.3901440864</c:v>
                </c:pt>
                <c:pt idx="183">
                  <c:v>1608473.3052776782</c:v>
                </c:pt>
                <c:pt idx="184">
                  <c:v>1624670.7300895283</c:v>
                </c:pt>
                <c:pt idx="185">
                  <c:v>1640907.7351998803</c:v>
                </c:pt>
                <c:pt idx="186">
                  <c:v>1656780.4368263243</c:v>
                </c:pt>
                <c:pt idx="187">
                  <c:v>1672249.1839774596</c:v>
                </c:pt>
                <c:pt idx="188">
                  <c:v>1687717.9311285948</c:v>
                </c:pt>
                <c:pt idx="189">
                  <c:v>1702782.7238044215</c:v>
                </c:pt>
                <c:pt idx="190">
                  <c:v>1717809.1097018106</c:v>
                </c:pt>
                <c:pt idx="191">
                  <c:v>1733239.0353368542</c:v>
                </c:pt>
                <c:pt idx="192">
                  <c:v>1748668.9609718977</c:v>
                </c:pt>
                <c:pt idx="193">
                  <c:v>1763695.3468692868</c:v>
                </c:pt>
                <c:pt idx="194">
                  <c:v>1778280.2716811369</c:v>
                </c:pt>
                <c:pt idx="195">
                  <c:v>1792827.3457653457</c:v>
                </c:pt>
                <c:pt idx="196">
                  <c:v>1807336.6396695029</c:v>
                </c:pt>
                <c:pt idx="197">
                  <c:v>1821406.3430815055</c:v>
                </c:pt>
                <c:pt idx="198">
                  <c:v>1834599.5650693111</c:v>
                </c:pt>
                <c:pt idx="199">
                  <c:v>1847284.4269288117</c:v>
                </c:pt>
                <c:pt idx="200">
                  <c:v>1859464.047436998</c:v>
                </c:pt>
                <c:pt idx="201">
                  <c:v>1871900.9700325246</c:v>
                </c:pt>
                <c:pt idx="202">
                  <c:v>1885059.8286217425</c:v>
                </c:pt>
                <c:pt idx="203">
                  <c:v>1898542.3378593137</c:v>
                </c:pt>
                <c:pt idx="204">
                  <c:v>1911988.7390871607</c:v>
                </c:pt>
                <c:pt idx="205">
                  <c:v>1925363.1317243618</c:v>
                </c:pt>
                <c:pt idx="206">
                  <c:v>1938701.6236353319</c:v>
                </c:pt>
                <c:pt idx="207">
                  <c:v>1951575.7643101094</c:v>
                </c:pt>
                <c:pt idx="208">
                  <c:v>1964771.3420814963</c:v>
                </c:pt>
                <c:pt idx="209">
                  <c:v>1978714.3878374074</c:v>
                </c:pt>
                <c:pt idx="210">
                  <c:v>1992657.4335933186</c:v>
                </c:pt>
                <c:pt idx="211">
                  <c:v>2006564.161753003</c:v>
                </c:pt>
                <c:pt idx="212">
                  <c:v>2020079.792304663</c:v>
                </c:pt>
                <c:pt idx="213">
                  <c:v>2032743.2863408753</c:v>
                </c:pt>
                <c:pt idx="214">
                  <c:v>2044168.7965772753</c:v>
                </c:pt>
                <c:pt idx="215">
                  <c:v>2053878.0910577669</c:v>
                </c:pt>
                <c:pt idx="216">
                  <c:v>2062244.8411171052</c:v>
                </c:pt>
                <c:pt idx="217">
                  <c:v>2069993.2061831546</c:v>
                </c:pt>
                <c:pt idx="218">
                  <c:v>2077919.4173210508</c:v>
                </c:pt>
                <c:pt idx="219">
                  <c:v>2086020.9185512103</c:v>
                </c:pt>
                <c:pt idx="220">
                  <c:v>2093950.6747144049</c:v>
                </c:pt>
                <c:pt idx="221">
                  <c:v>2101683.0357355927</c:v>
                </c:pt>
                <c:pt idx="222">
                  <c:v>2109616.6045054374</c:v>
                </c:pt>
                <c:pt idx="223">
                  <c:v>2117017.9564309595</c:v>
                </c:pt>
                <c:pt idx="224">
                  <c:v>2123868.0036370833</c:v>
                </c:pt>
                <c:pt idx="225">
                  <c:v>2130535.2415019558</c:v>
                </c:pt>
                <c:pt idx="226">
                  <c:v>2137022.756609749</c:v>
                </c:pt>
                <c:pt idx="227">
                  <c:v>2143687.3818432526</c:v>
                </c:pt>
                <c:pt idx="228">
                  <c:v>2150551.7955938238</c:v>
                </c:pt>
                <c:pt idx="229">
                  <c:v>2157264.4420255288</c:v>
                </c:pt>
                <c:pt idx="230">
                  <c:v>2163827.5208281823</c:v>
                </c:pt>
                <c:pt idx="231">
                  <c:v>2170243.2159982114</c:v>
                </c:pt>
                <c:pt idx="232">
                  <c:v>2176513.6958386558</c:v>
                </c:pt>
                <c:pt idx="233">
                  <c:v>2182641.112959167</c:v>
                </c:pt>
                <c:pt idx="234">
                  <c:v>2188627.6042760103</c:v>
                </c:pt>
                <c:pt idx="235">
                  <c:v>2194475.2910120622</c:v>
                </c:pt>
                <c:pt idx="236">
                  <c:v>2200517.6540826154</c:v>
                </c:pt>
                <c:pt idx="237">
                  <c:v>2207104.2280524522</c:v>
                </c:pt>
                <c:pt idx="238">
                  <c:v>2214252.294433326</c:v>
                </c:pt>
                <c:pt idx="239">
                  <c:v>2222633.7246359475</c:v>
                </c:pt>
                <c:pt idx="240">
                  <c:v>2232320.7489743717</c:v>
                </c:pt>
                <c:pt idx="241">
                  <c:v>2243015.5505241761</c:v>
                </c:pt>
                <c:pt idx="242">
                  <c:v>2254452.555673135</c:v>
                </c:pt>
                <c:pt idx="243">
                  <c:v>2265649.3534084037</c:v>
                </c:pt>
                <c:pt idx="244">
                  <c:v>2276574.8750023106</c:v>
                </c:pt>
                <c:pt idx="245">
                  <c:v>2286896.7321882467</c:v>
                </c:pt>
                <c:pt idx="246">
                  <c:v>2295894.7467815899</c:v>
                </c:pt>
                <c:pt idx="247">
                  <c:v>2303849.0878199413</c:v>
                </c:pt>
                <c:pt idx="248">
                  <c:v>2311069.9010888753</c:v>
                </c:pt>
                <c:pt idx="249">
                  <c:v>2317866.6053888993</c:v>
                </c:pt>
                <c:pt idx="250">
                  <c:v>2324894.5739298463</c:v>
                </c:pt>
                <c:pt idx="251">
                  <c:v>2332175.4935998186</c:v>
                </c:pt>
                <c:pt idx="252">
                  <c:v>2339707.3873157664</c:v>
                </c:pt>
                <c:pt idx="253">
                  <c:v>2348157.4170814487</c:v>
                </c:pt>
                <c:pt idx="254">
                  <c:v>2357574.200319353</c:v>
                </c:pt>
                <c:pt idx="255">
                  <c:v>2367340.4183268608</c:v>
                </c:pt>
                <c:pt idx="256">
                  <c:v>2377456.9571045372</c:v>
                </c:pt>
                <c:pt idx="257">
                  <c:v>2387952.8856068407</c:v>
                </c:pt>
                <c:pt idx="258">
                  <c:v>2397855.8710072706</c:v>
                </c:pt>
                <c:pt idx="259">
                  <c:v>2407434.1168243671</c:v>
                </c:pt>
                <c:pt idx="260">
                  <c:v>2417039.4717573645</c:v>
                </c:pt>
                <c:pt idx="261">
                  <c:v>2426319.6723693744</c:v>
                </c:pt>
                <c:pt idx="262">
                  <c:v>2434949.5643394091</c:v>
                </c:pt>
                <c:pt idx="263">
                  <c:v>2442879.1337007396</c:v>
                </c:pt>
                <c:pt idx="264">
                  <c:v>2450435.4209884712</c:v>
                </c:pt>
                <c:pt idx="265">
                  <c:v>2457274.1949671167</c:v>
                </c:pt>
                <c:pt idx="266">
                  <c:v>2463699.1366452216</c:v>
                </c:pt>
                <c:pt idx="267">
                  <c:v>2470352.3290281096</c:v>
                </c:pt>
                <c:pt idx="268">
                  <c:v>2476936.8521881234</c:v>
                </c:pt>
                <c:pt idx="269">
                  <c:v>2482798.5350076919</c:v>
                </c:pt>
                <c:pt idx="270">
                  <c:v>2488238.1787231318</c:v>
                </c:pt>
                <c:pt idx="271">
                  <c:v>2493573.188414806</c:v>
                </c:pt>
                <c:pt idx="272">
                  <c:v>2499424.5480442191</c:v>
                </c:pt>
                <c:pt idx="273">
                  <c:v>2506446.3694930933</c:v>
                </c:pt>
                <c:pt idx="274">
                  <c:v>2514677.9746936015</c:v>
                </c:pt>
                <c:pt idx="275">
                  <c:v>2523859.749846179</c:v>
                </c:pt>
                <c:pt idx="276">
                  <c:v>2533711.9152578386</c:v>
                </c:pt>
                <c:pt idx="277">
                  <c:v>2543644.3782976414</c:v>
                </c:pt>
                <c:pt idx="278">
                  <c:v>2553319.1770814252</c:v>
                </c:pt>
                <c:pt idx="279">
                  <c:v>2563047.1683666101</c:v>
                </c:pt>
                <c:pt idx="280">
                  <c:v>2573141.6979177785</c:v>
                </c:pt>
                <c:pt idx="281">
                  <c:v>2583003.6291335402</c:v>
                </c:pt>
                <c:pt idx="282">
                  <c:v>2592262.9415020356</c:v>
                </c:pt>
                <c:pt idx="283">
                  <c:v>2601233.2318347516</c:v>
                </c:pt>
                <c:pt idx="284">
                  <c:v>2609888.3215501835</c:v>
                </c:pt>
                <c:pt idx="285">
                  <c:v>2618228.2106483318</c:v>
                </c:pt>
                <c:pt idx="286">
                  <c:v>2626543.1653779382</c:v>
                </c:pt>
                <c:pt idx="287">
                  <c:v>2634858.1201075446</c:v>
                </c:pt>
                <c:pt idx="288">
                  <c:v>2642833.8244714541</c:v>
                </c:pt>
                <c:pt idx="289">
                  <c:v>2650471.1630171407</c:v>
                </c:pt>
                <c:pt idx="290">
                  <c:v>2657434.4232781855</c:v>
                </c:pt>
                <c:pt idx="291">
                  <c:v>2664328.8465501065</c:v>
                </c:pt>
                <c:pt idx="292">
                  <c:v>2671177.6517982259</c:v>
                </c:pt>
                <c:pt idx="293">
                  <c:v>2676719.2023998611</c:v>
                </c:pt>
                <c:pt idx="294">
                  <c:v>2681828.8124409867</c:v>
                </c:pt>
                <c:pt idx="295">
                  <c:v>2687469.4024722413</c:v>
                </c:pt>
                <c:pt idx="296">
                  <c:v>2694851.2042363351</c:v>
                </c:pt>
                <c:pt idx="297">
                  <c:v>2705022.7678688257</c:v>
                </c:pt>
                <c:pt idx="298">
                  <c:v>2717477.9522486869</c:v>
                </c:pt>
                <c:pt idx="299">
                  <c:v>2732380.6313378727</c:v>
                </c:pt>
                <c:pt idx="300">
                  <c:v>2749898.3553152466</c:v>
                </c:pt>
                <c:pt idx="301">
                  <c:v>2768982.6732753734</c:v>
                </c:pt>
                <c:pt idx="302">
                  <c:v>2787018.7633967511</c:v>
                </c:pt>
                <c:pt idx="303">
                  <c:v>2802145.6120293834</c:v>
                </c:pt>
                <c:pt idx="304">
                  <c:v>2814429.4893529438</c:v>
                </c:pt>
                <c:pt idx="305">
                  <c:v>2825095.8246896625</c:v>
                </c:pt>
                <c:pt idx="306">
                  <c:v>2835090.2850263813</c:v>
                </c:pt>
                <c:pt idx="307">
                  <c:v>2845084.7453631</c:v>
                </c:pt>
                <c:pt idx="308">
                  <c:v>2855079.2056998187</c:v>
                </c:pt>
                <c:pt idx="309">
                  <c:v>2864737.7285365374</c:v>
                </c:pt>
                <c:pt idx="310">
                  <c:v>2873361.8988421001</c:v>
                </c:pt>
                <c:pt idx="311">
                  <c:v>2881238.244330103</c:v>
                </c:pt>
                <c:pt idx="312">
                  <c:v>2889038.3375615007</c:v>
                </c:pt>
                <c:pt idx="313">
                  <c:v>2897426.2838577973</c:v>
                </c:pt>
                <c:pt idx="314">
                  <c:v>2906451.0254005725</c:v>
                </c:pt>
                <c:pt idx="315">
                  <c:v>2915780.000642064</c:v>
                </c:pt>
                <c:pt idx="316">
                  <c:v>2925439.9365317035</c:v>
                </c:pt>
                <c:pt idx="317">
                  <c:v>2935430.8330694912</c:v>
                </c:pt>
                <c:pt idx="318">
                  <c:v>2945781.0761554763</c:v>
                </c:pt>
                <c:pt idx="319">
                  <c:v>2957155.1335628838</c:v>
                </c:pt>
                <c:pt idx="320">
                  <c:v>2969648.8728116932</c:v>
                </c:pt>
                <c:pt idx="321">
                  <c:v>2982267.8581599449</c:v>
                </c:pt>
                <c:pt idx="322">
                  <c:v>2994676.2619106346</c:v>
                </c:pt>
                <c:pt idx="323">
                  <c:v>3006164.6461154437</c:v>
                </c:pt>
                <c:pt idx="324">
                  <c:v>3016667.9646659028</c:v>
                </c:pt>
                <c:pt idx="325">
                  <c:v>3026156.0054385844</c:v>
                </c:pt>
                <c:pt idx="326">
                  <c:v>3033225.482875417</c:v>
                </c:pt>
                <c:pt idx="327">
                  <c:v>3037111.0433601406</c:v>
                </c:pt>
                <c:pt idx="328">
                  <c:v>3038462.7609417019</c:v>
                </c:pt>
                <c:pt idx="329">
                  <c:v>3038608.5340067358</c:v>
                </c:pt>
                <c:pt idx="330">
                  <c:v>3038608.5340067358</c:v>
                </c:pt>
                <c:pt idx="331">
                  <c:v>3038608.5340067358</c:v>
                </c:pt>
                <c:pt idx="332">
                  <c:v>3038608.5340067358</c:v>
                </c:pt>
                <c:pt idx="333">
                  <c:v>3038608.5340067358</c:v>
                </c:pt>
                <c:pt idx="334">
                  <c:v>3038608.5340067358</c:v>
                </c:pt>
                <c:pt idx="335">
                  <c:v>3038608.5340067358</c:v>
                </c:pt>
                <c:pt idx="336">
                  <c:v>3038608.5340067358</c:v>
                </c:pt>
                <c:pt idx="337">
                  <c:v>3038608.5340067358</c:v>
                </c:pt>
                <c:pt idx="338">
                  <c:v>3038608.5340067358</c:v>
                </c:pt>
                <c:pt idx="339">
                  <c:v>3039401.469921039</c:v>
                </c:pt>
                <c:pt idx="340">
                  <c:v>3045114.6415567202</c:v>
                </c:pt>
                <c:pt idx="341">
                  <c:v>3055446.9115628442</c:v>
                </c:pt>
                <c:pt idx="342">
                  <c:v>3066659.3133764444</c:v>
                </c:pt>
                <c:pt idx="343">
                  <c:v>3074717.1636016672</c:v>
                </c:pt>
                <c:pt idx="344">
                  <c:v>3078636.7509246022</c:v>
                </c:pt>
                <c:pt idx="345">
                  <c:v>3078636.7509246022</c:v>
                </c:pt>
                <c:pt idx="346">
                  <c:v>3078636.7509246022</c:v>
                </c:pt>
                <c:pt idx="347">
                  <c:v>3078636.7509246022</c:v>
                </c:pt>
                <c:pt idx="348">
                  <c:v>3082076.4818497566</c:v>
                </c:pt>
                <c:pt idx="349">
                  <c:v>3086954.5229600961</c:v>
                </c:pt>
                <c:pt idx="350">
                  <c:v>3090633.9722494478</c:v>
                </c:pt>
                <c:pt idx="351">
                  <c:v>3091627.5698232376</c:v>
                </c:pt>
                <c:pt idx="352">
                  <c:v>3091627.5698232376</c:v>
                </c:pt>
                <c:pt idx="353">
                  <c:v>3091627.5698232376</c:v>
                </c:pt>
                <c:pt idx="354">
                  <c:v>3091627.5698232376</c:v>
                </c:pt>
                <c:pt idx="355">
                  <c:v>3091627.5698232376</c:v>
                </c:pt>
                <c:pt idx="356">
                  <c:v>3091627.5698232376</c:v>
                </c:pt>
                <c:pt idx="357">
                  <c:v>3091627.5698232376</c:v>
                </c:pt>
                <c:pt idx="358">
                  <c:v>3091627.5698232376</c:v>
                </c:pt>
                <c:pt idx="359">
                  <c:v>3092733.8554491773</c:v>
                </c:pt>
                <c:pt idx="360">
                  <c:v>3101130.9204342715</c:v>
                </c:pt>
                <c:pt idx="361">
                  <c:v>3111604.0548498975</c:v>
                </c:pt>
                <c:pt idx="362">
                  <c:v>3119325.2504427363</c:v>
                </c:pt>
                <c:pt idx="363">
                  <c:v>3124580.6087934449</c:v>
                </c:pt>
                <c:pt idx="364">
                  <c:v>3131086.8806916326</c:v>
                </c:pt>
                <c:pt idx="365">
                  <c:v>3141565.6948726266</c:v>
                </c:pt>
                <c:pt idx="366">
                  <c:v>3156877.4424226303</c:v>
                </c:pt>
                <c:pt idx="367">
                  <c:v>3174987.8676434383</c:v>
                </c:pt>
                <c:pt idx="368">
                  <c:v>3191842.0533800293</c:v>
                </c:pt>
                <c:pt idx="369">
                  <c:v>3204922.7931485032</c:v>
                </c:pt>
                <c:pt idx="370">
                  <c:v>3213976.7251267177</c:v>
                </c:pt>
                <c:pt idx="371">
                  <c:v>3219758.8929658784</c:v>
                </c:pt>
                <c:pt idx="372">
                  <c:v>3223719.5330272615</c:v>
                </c:pt>
                <c:pt idx="373">
                  <c:v>3226290.0564500443</c:v>
                </c:pt>
                <c:pt idx="374">
                  <c:v>3227219.0074443854</c:v>
                </c:pt>
                <c:pt idx="375">
                  <c:v>3227219.0074443854</c:v>
                </c:pt>
                <c:pt idx="376">
                  <c:v>3227219.0074443854</c:v>
                </c:pt>
                <c:pt idx="377">
                  <c:v>3227219.0074443854</c:v>
                </c:pt>
                <c:pt idx="378">
                  <c:v>3227219.0074443854</c:v>
                </c:pt>
                <c:pt idx="379">
                  <c:v>3227219.0074443854</c:v>
                </c:pt>
                <c:pt idx="380">
                  <c:v>3227219.0074443854</c:v>
                </c:pt>
                <c:pt idx="381">
                  <c:v>3227219.0074443854</c:v>
                </c:pt>
                <c:pt idx="382">
                  <c:v>3227219.0074443854</c:v>
                </c:pt>
                <c:pt idx="383">
                  <c:v>3227219.0074443854</c:v>
                </c:pt>
                <c:pt idx="384">
                  <c:v>3227219.0074443854</c:v>
                </c:pt>
                <c:pt idx="385">
                  <c:v>3228302.0218296223</c:v>
                </c:pt>
                <c:pt idx="386">
                  <c:v>3230427.3178722286</c:v>
                </c:pt>
                <c:pt idx="387">
                  <c:v>3232001.5692558428</c:v>
                </c:pt>
                <c:pt idx="388">
                  <c:v>3233000.0839797826</c:v>
                </c:pt>
                <c:pt idx="389">
                  <c:v>3233645.1189893088</c:v>
                </c:pt>
                <c:pt idx="390">
                  <c:v>3234716.6153092911</c:v>
                </c:pt>
                <c:pt idx="391">
                  <c:v>3237794.5553706326</c:v>
                </c:pt>
                <c:pt idx="392">
                  <c:v>3244334.3455536645</c:v>
                </c:pt>
                <c:pt idx="393">
                  <c:v>3254578.0484673777</c:v>
                </c:pt>
                <c:pt idx="394">
                  <c:v>3267153.5056247315</c:v>
                </c:pt>
                <c:pt idx="395">
                  <c:v>3279241.2950016796</c:v>
                </c:pt>
                <c:pt idx="396">
                  <c:v>3287464.659906575</c:v>
                </c:pt>
                <c:pt idx="397">
                  <c:v>3290175.035211666</c:v>
                </c:pt>
                <c:pt idx="398">
                  <c:v>3290175.035211666</c:v>
                </c:pt>
                <c:pt idx="399">
                  <c:v>3290175.035211666</c:v>
                </c:pt>
                <c:pt idx="400">
                  <c:v>3290175.035211666</c:v>
                </c:pt>
                <c:pt idx="401">
                  <c:v>3291175.0592137291</c:v>
                </c:pt>
                <c:pt idx="402">
                  <c:v>3296066.9691550643</c:v>
                </c:pt>
                <c:pt idx="403">
                  <c:v>3305618.1565260733</c:v>
                </c:pt>
                <c:pt idx="404">
                  <c:v>3317110.2687829803</c:v>
                </c:pt>
                <c:pt idx="405">
                  <c:v>3325032.1804117579</c:v>
                </c:pt>
                <c:pt idx="406">
                  <c:v>3328005.4827457122</c:v>
                </c:pt>
                <c:pt idx="407">
                  <c:v>3328005.4827457122</c:v>
                </c:pt>
                <c:pt idx="408">
                  <c:v>3328005.4827457122</c:v>
                </c:pt>
                <c:pt idx="409">
                  <c:v>3328005.4827457122</c:v>
                </c:pt>
                <c:pt idx="410">
                  <c:v>3328005.4827457122</c:v>
                </c:pt>
                <c:pt idx="411">
                  <c:v>3328005.4827457122</c:v>
                </c:pt>
                <c:pt idx="412">
                  <c:v>3328005.4827457122</c:v>
                </c:pt>
                <c:pt idx="413">
                  <c:v>3328216.1892693643</c:v>
                </c:pt>
                <c:pt idx="414">
                  <c:v>3330808.4644900979</c:v>
                </c:pt>
                <c:pt idx="415">
                  <c:v>3333862.0855196747</c:v>
                </c:pt>
                <c:pt idx="416">
                  <c:v>3335870.1397558628</c:v>
                </c:pt>
                <c:pt idx="417">
                  <c:v>3336421.9893301637</c:v>
                </c:pt>
                <c:pt idx="418">
                  <c:v>3336421.9893301637</c:v>
                </c:pt>
                <c:pt idx="419">
                  <c:v>3336421.9893301637</c:v>
                </c:pt>
                <c:pt idx="420">
                  <c:v>3336421.9893301637</c:v>
                </c:pt>
                <c:pt idx="421">
                  <c:v>3337283.5408239136</c:v>
                </c:pt>
                <c:pt idx="422">
                  <c:v>3338541.3496482037</c:v>
                </c:pt>
                <c:pt idx="423">
                  <c:v>3339124.0155969919</c:v>
                </c:pt>
                <c:pt idx="424">
                  <c:v>3339124.0155969919</c:v>
                </c:pt>
                <c:pt idx="425">
                  <c:v>3339124.0155969919</c:v>
                </c:pt>
                <c:pt idx="426">
                  <c:v>3339124.0155969919</c:v>
                </c:pt>
                <c:pt idx="427">
                  <c:v>3339124.0155969919</c:v>
                </c:pt>
                <c:pt idx="428">
                  <c:v>3339124.0155969919</c:v>
                </c:pt>
                <c:pt idx="429">
                  <c:v>3339124.0155969919</c:v>
                </c:pt>
                <c:pt idx="430">
                  <c:v>3339124.0155969919</c:v>
                </c:pt>
                <c:pt idx="431">
                  <c:v>3339124.0155969919</c:v>
                </c:pt>
                <c:pt idx="432">
                  <c:v>3339124.0155969919</c:v>
                </c:pt>
                <c:pt idx="433">
                  <c:v>3339124.0155969919</c:v>
                </c:pt>
                <c:pt idx="434">
                  <c:v>3339124.0155969919</c:v>
                </c:pt>
                <c:pt idx="435">
                  <c:v>3339124.0155969919</c:v>
                </c:pt>
                <c:pt idx="436">
                  <c:v>3339124.0155969919</c:v>
                </c:pt>
                <c:pt idx="437">
                  <c:v>3339124.0155969919</c:v>
                </c:pt>
                <c:pt idx="438">
                  <c:v>3339124.0155969919</c:v>
                </c:pt>
                <c:pt idx="439">
                  <c:v>3339124.0155969919</c:v>
                </c:pt>
                <c:pt idx="440">
                  <c:v>3339124.0155969919</c:v>
                </c:pt>
                <c:pt idx="441">
                  <c:v>3339124.0155969919</c:v>
                </c:pt>
                <c:pt idx="442">
                  <c:v>3339124.0155969919</c:v>
                </c:pt>
                <c:pt idx="443">
                  <c:v>3339124.0155969919</c:v>
                </c:pt>
                <c:pt idx="444">
                  <c:v>3339124.0155969919</c:v>
                </c:pt>
                <c:pt idx="445">
                  <c:v>3339124.0155969919</c:v>
                </c:pt>
                <c:pt idx="446">
                  <c:v>3339124.0155969919</c:v>
                </c:pt>
                <c:pt idx="447">
                  <c:v>3339124.0155969919</c:v>
                </c:pt>
                <c:pt idx="448">
                  <c:v>3339124.0155969919</c:v>
                </c:pt>
                <c:pt idx="449">
                  <c:v>3339124.0155969919</c:v>
                </c:pt>
                <c:pt idx="450">
                  <c:v>3339124.0155969919</c:v>
                </c:pt>
                <c:pt idx="451">
                  <c:v>3339124.0155969919</c:v>
                </c:pt>
                <c:pt idx="452">
                  <c:v>3339124.0155969919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27-4396-AA76-38A8E74CF6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(Xtra High</a:t>
            </a:r>
            <a:r>
              <a:rPr lang="en-GB" baseline="0"/>
              <a:t> Phase) Cumulative Braking Energy Vs Cumulative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WLTC_class_3!$AE$1486:$AE$1808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-618.96774043329492</c:v>
                </c:pt>
                <c:pt idx="48">
                  <c:v>-4662.2512930610892</c:v>
                </c:pt>
                <c:pt idx="49">
                  <c:v>-10826.220457112229</c:v>
                </c:pt>
                <c:pt idx="50">
                  <c:v>-17033.881338712443</c:v>
                </c:pt>
                <c:pt idx="51">
                  <c:v>-21664.638612786519</c:v>
                </c:pt>
                <c:pt idx="52">
                  <c:v>-24014.548119437681</c:v>
                </c:pt>
                <c:pt idx="53">
                  <c:v>-24014.548119437681</c:v>
                </c:pt>
                <c:pt idx="54">
                  <c:v>-24014.548119437681</c:v>
                </c:pt>
                <c:pt idx="55">
                  <c:v>-24014.548119437681</c:v>
                </c:pt>
                <c:pt idx="56">
                  <c:v>-24014.548119437681</c:v>
                </c:pt>
                <c:pt idx="57">
                  <c:v>-24014.548119437681</c:v>
                </c:pt>
                <c:pt idx="58">
                  <c:v>-24014.548119437681</c:v>
                </c:pt>
                <c:pt idx="59">
                  <c:v>-24014.548119437681</c:v>
                </c:pt>
                <c:pt idx="60">
                  <c:v>-24014.548119437681</c:v>
                </c:pt>
                <c:pt idx="61">
                  <c:v>-24014.548119437681</c:v>
                </c:pt>
                <c:pt idx="62">
                  <c:v>-24014.548119437681</c:v>
                </c:pt>
                <c:pt idx="63">
                  <c:v>-24014.548119437681</c:v>
                </c:pt>
                <c:pt idx="64">
                  <c:v>-24014.548119437681</c:v>
                </c:pt>
                <c:pt idx="65">
                  <c:v>-24014.548119437681</c:v>
                </c:pt>
                <c:pt idx="66">
                  <c:v>-24014.548119437681</c:v>
                </c:pt>
                <c:pt idx="67">
                  <c:v>-24014.548119437681</c:v>
                </c:pt>
                <c:pt idx="68">
                  <c:v>-24014.548119437681</c:v>
                </c:pt>
                <c:pt idx="69">
                  <c:v>-24014.548119437681</c:v>
                </c:pt>
                <c:pt idx="70">
                  <c:v>-24014.548119437681</c:v>
                </c:pt>
                <c:pt idx="71">
                  <c:v>-24014.548119437681</c:v>
                </c:pt>
                <c:pt idx="72">
                  <c:v>-24014.548119437681</c:v>
                </c:pt>
                <c:pt idx="73">
                  <c:v>-24014.548119437681</c:v>
                </c:pt>
                <c:pt idx="74">
                  <c:v>-24014.548119437681</c:v>
                </c:pt>
                <c:pt idx="75">
                  <c:v>-24014.548119437681</c:v>
                </c:pt>
                <c:pt idx="76">
                  <c:v>-24014.548119437681</c:v>
                </c:pt>
                <c:pt idx="77">
                  <c:v>-24014.548119437681</c:v>
                </c:pt>
                <c:pt idx="78">
                  <c:v>-24014.548119437681</c:v>
                </c:pt>
                <c:pt idx="79">
                  <c:v>-24014.548119437681</c:v>
                </c:pt>
                <c:pt idx="80">
                  <c:v>-24014.548119437681</c:v>
                </c:pt>
                <c:pt idx="81">
                  <c:v>-24014.548119437681</c:v>
                </c:pt>
                <c:pt idx="82">
                  <c:v>-24014.548119437681</c:v>
                </c:pt>
                <c:pt idx="83">
                  <c:v>-24014.548119437681</c:v>
                </c:pt>
                <c:pt idx="84">
                  <c:v>-24014.548119437681</c:v>
                </c:pt>
                <c:pt idx="85">
                  <c:v>-24014.548119437681</c:v>
                </c:pt>
                <c:pt idx="86">
                  <c:v>-24014.548119437681</c:v>
                </c:pt>
                <c:pt idx="87">
                  <c:v>-24014.548119437681</c:v>
                </c:pt>
                <c:pt idx="88">
                  <c:v>-24014.548119437681</c:v>
                </c:pt>
                <c:pt idx="89">
                  <c:v>-24014.548119437681</c:v>
                </c:pt>
                <c:pt idx="90">
                  <c:v>-24014.548119437681</c:v>
                </c:pt>
                <c:pt idx="91">
                  <c:v>-24014.548119437681</c:v>
                </c:pt>
                <c:pt idx="92">
                  <c:v>-24014.548119437681</c:v>
                </c:pt>
                <c:pt idx="93">
                  <c:v>-24014.548119437681</c:v>
                </c:pt>
                <c:pt idx="94">
                  <c:v>-24014.548119437681</c:v>
                </c:pt>
                <c:pt idx="95">
                  <c:v>-24014.548119437681</c:v>
                </c:pt>
                <c:pt idx="96">
                  <c:v>-24014.548119437681</c:v>
                </c:pt>
                <c:pt idx="97">
                  <c:v>-24014.548119437681</c:v>
                </c:pt>
                <c:pt idx="98">
                  <c:v>-24014.548119437681</c:v>
                </c:pt>
                <c:pt idx="99">
                  <c:v>-24014.548119437681</c:v>
                </c:pt>
                <c:pt idx="100">
                  <c:v>-24014.548119437681</c:v>
                </c:pt>
                <c:pt idx="101">
                  <c:v>-24014.548119437681</c:v>
                </c:pt>
                <c:pt idx="102">
                  <c:v>-24014.548119437681</c:v>
                </c:pt>
                <c:pt idx="103">
                  <c:v>-24014.548119437681</c:v>
                </c:pt>
                <c:pt idx="104">
                  <c:v>-24014.548119437681</c:v>
                </c:pt>
                <c:pt idx="105">
                  <c:v>-24014.548119437681</c:v>
                </c:pt>
                <c:pt idx="106">
                  <c:v>-24014.548119437681</c:v>
                </c:pt>
                <c:pt idx="107">
                  <c:v>-24014.548119437681</c:v>
                </c:pt>
                <c:pt idx="108">
                  <c:v>-24014.548119437681</c:v>
                </c:pt>
                <c:pt idx="109">
                  <c:v>-24014.548119437681</c:v>
                </c:pt>
                <c:pt idx="110">
                  <c:v>-24014.548119437681</c:v>
                </c:pt>
                <c:pt idx="111">
                  <c:v>-24014.548119437681</c:v>
                </c:pt>
                <c:pt idx="112">
                  <c:v>-24014.548119437681</c:v>
                </c:pt>
                <c:pt idx="113">
                  <c:v>-24014.548119437681</c:v>
                </c:pt>
                <c:pt idx="114">
                  <c:v>-24014.548119437681</c:v>
                </c:pt>
                <c:pt idx="115">
                  <c:v>-24014.548119437681</c:v>
                </c:pt>
                <c:pt idx="116">
                  <c:v>-24014.548119437681</c:v>
                </c:pt>
                <c:pt idx="117">
                  <c:v>-24014.548119437681</c:v>
                </c:pt>
                <c:pt idx="118">
                  <c:v>-24014.548119437681</c:v>
                </c:pt>
                <c:pt idx="119">
                  <c:v>-24014.548119437681</c:v>
                </c:pt>
                <c:pt idx="120">
                  <c:v>-24014.548119437681</c:v>
                </c:pt>
                <c:pt idx="121">
                  <c:v>-24014.548119437681</c:v>
                </c:pt>
                <c:pt idx="122">
                  <c:v>-24014.548119437681</c:v>
                </c:pt>
                <c:pt idx="123">
                  <c:v>-24014.548119437681</c:v>
                </c:pt>
                <c:pt idx="124">
                  <c:v>-24014.548119437681</c:v>
                </c:pt>
                <c:pt idx="125">
                  <c:v>-24014.548119437681</c:v>
                </c:pt>
                <c:pt idx="126">
                  <c:v>-24014.548119437681</c:v>
                </c:pt>
                <c:pt idx="127">
                  <c:v>-24014.548119437681</c:v>
                </c:pt>
                <c:pt idx="128">
                  <c:v>-24014.548119437681</c:v>
                </c:pt>
                <c:pt idx="129">
                  <c:v>-24014.548119437681</c:v>
                </c:pt>
                <c:pt idx="130">
                  <c:v>-24014.548119437681</c:v>
                </c:pt>
                <c:pt idx="131">
                  <c:v>-24014.548119437681</c:v>
                </c:pt>
                <c:pt idx="132">
                  <c:v>-24014.548119437681</c:v>
                </c:pt>
                <c:pt idx="133">
                  <c:v>-24014.548119437681</c:v>
                </c:pt>
                <c:pt idx="134">
                  <c:v>-24014.548119437681</c:v>
                </c:pt>
                <c:pt idx="135">
                  <c:v>-24014.548119437681</c:v>
                </c:pt>
                <c:pt idx="136">
                  <c:v>-24014.548119437681</c:v>
                </c:pt>
                <c:pt idx="137">
                  <c:v>-24014.548119437681</c:v>
                </c:pt>
                <c:pt idx="138">
                  <c:v>-24014.548119437681</c:v>
                </c:pt>
                <c:pt idx="139">
                  <c:v>-24014.548119437681</c:v>
                </c:pt>
                <c:pt idx="140">
                  <c:v>-24014.548119437681</c:v>
                </c:pt>
                <c:pt idx="141">
                  <c:v>-24014.548119437681</c:v>
                </c:pt>
                <c:pt idx="142">
                  <c:v>-24014.548119437681</c:v>
                </c:pt>
                <c:pt idx="143">
                  <c:v>-24014.548119437681</c:v>
                </c:pt>
                <c:pt idx="144">
                  <c:v>-24014.548119437681</c:v>
                </c:pt>
                <c:pt idx="145">
                  <c:v>-24014.548119437681</c:v>
                </c:pt>
                <c:pt idx="146">
                  <c:v>-24014.548119437681</c:v>
                </c:pt>
                <c:pt idx="147">
                  <c:v>-24014.548119437681</c:v>
                </c:pt>
                <c:pt idx="148">
                  <c:v>-24014.548119437681</c:v>
                </c:pt>
                <c:pt idx="149">
                  <c:v>-24014.548119437681</c:v>
                </c:pt>
                <c:pt idx="150">
                  <c:v>-24014.548119437681</c:v>
                </c:pt>
                <c:pt idx="151">
                  <c:v>-24014.548119437681</c:v>
                </c:pt>
                <c:pt idx="152">
                  <c:v>-24014.548119437681</c:v>
                </c:pt>
                <c:pt idx="153">
                  <c:v>-24014.548119437681</c:v>
                </c:pt>
                <c:pt idx="154">
                  <c:v>-24014.548119437681</c:v>
                </c:pt>
                <c:pt idx="155">
                  <c:v>-24014.548119437681</c:v>
                </c:pt>
                <c:pt idx="156">
                  <c:v>-24014.548119437681</c:v>
                </c:pt>
                <c:pt idx="157">
                  <c:v>-24014.548119437681</c:v>
                </c:pt>
                <c:pt idx="158">
                  <c:v>-24014.548119437681</c:v>
                </c:pt>
                <c:pt idx="159">
                  <c:v>-24014.548119437681</c:v>
                </c:pt>
                <c:pt idx="160">
                  <c:v>-24014.548119437681</c:v>
                </c:pt>
                <c:pt idx="161">
                  <c:v>-24014.548119437681</c:v>
                </c:pt>
                <c:pt idx="162">
                  <c:v>-24014.548119437681</c:v>
                </c:pt>
                <c:pt idx="163">
                  <c:v>-24014.548119437681</c:v>
                </c:pt>
                <c:pt idx="164">
                  <c:v>-24014.548119437681</c:v>
                </c:pt>
                <c:pt idx="165">
                  <c:v>-24014.548119437681</c:v>
                </c:pt>
                <c:pt idx="166">
                  <c:v>-24014.548119437681</c:v>
                </c:pt>
                <c:pt idx="167">
                  <c:v>-24014.548119437681</c:v>
                </c:pt>
                <c:pt idx="168">
                  <c:v>-24014.548119437681</c:v>
                </c:pt>
                <c:pt idx="169">
                  <c:v>-24014.548119437681</c:v>
                </c:pt>
                <c:pt idx="170">
                  <c:v>-24014.548119437681</c:v>
                </c:pt>
                <c:pt idx="171">
                  <c:v>-24014.548119437681</c:v>
                </c:pt>
                <c:pt idx="172">
                  <c:v>-24014.548119437681</c:v>
                </c:pt>
                <c:pt idx="173">
                  <c:v>-24014.548119437681</c:v>
                </c:pt>
                <c:pt idx="174">
                  <c:v>-24014.548119437681</c:v>
                </c:pt>
                <c:pt idx="175">
                  <c:v>-24014.548119437681</c:v>
                </c:pt>
                <c:pt idx="176">
                  <c:v>-24014.548119437681</c:v>
                </c:pt>
                <c:pt idx="177">
                  <c:v>-24014.548119437681</c:v>
                </c:pt>
                <c:pt idx="178">
                  <c:v>-24014.548119437681</c:v>
                </c:pt>
                <c:pt idx="179">
                  <c:v>-24014.548119437681</c:v>
                </c:pt>
                <c:pt idx="180">
                  <c:v>-24014.548119437681</c:v>
                </c:pt>
                <c:pt idx="181">
                  <c:v>-24014.548119437681</c:v>
                </c:pt>
                <c:pt idx="182">
                  <c:v>-24014.548119437681</c:v>
                </c:pt>
                <c:pt idx="183">
                  <c:v>-24014.548119437681</c:v>
                </c:pt>
                <c:pt idx="184">
                  <c:v>-24014.548119437681</c:v>
                </c:pt>
                <c:pt idx="185">
                  <c:v>-24014.548119437681</c:v>
                </c:pt>
                <c:pt idx="186">
                  <c:v>-24014.548119437681</c:v>
                </c:pt>
                <c:pt idx="187">
                  <c:v>-24014.548119437681</c:v>
                </c:pt>
                <c:pt idx="188">
                  <c:v>-24014.548119437681</c:v>
                </c:pt>
                <c:pt idx="189">
                  <c:v>-24014.548119437681</c:v>
                </c:pt>
                <c:pt idx="190">
                  <c:v>-24014.548119437681</c:v>
                </c:pt>
                <c:pt idx="191">
                  <c:v>-24014.548119437681</c:v>
                </c:pt>
                <c:pt idx="192">
                  <c:v>-24014.548119437681</c:v>
                </c:pt>
                <c:pt idx="193">
                  <c:v>-24014.548119437681</c:v>
                </c:pt>
                <c:pt idx="194">
                  <c:v>-24014.548119437681</c:v>
                </c:pt>
                <c:pt idx="195">
                  <c:v>-24014.548119437681</c:v>
                </c:pt>
                <c:pt idx="196">
                  <c:v>-24014.548119437681</c:v>
                </c:pt>
                <c:pt idx="197">
                  <c:v>-24014.548119437681</c:v>
                </c:pt>
                <c:pt idx="198">
                  <c:v>-24014.548119437681</c:v>
                </c:pt>
                <c:pt idx="199">
                  <c:v>-24014.548119437681</c:v>
                </c:pt>
                <c:pt idx="200">
                  <c:v>-24014.548119437681</c:v>
                </c:pt>
                <c:pt idx="201">
                  <c:v>-24014.548119437681</c:v>
                </c:pt>
                <c:pt idx="202">
                  <c:v>-24014.548119437681</c:v>
                </c:pt>
                <c:pt idx="203">
                  <c:v>-24014.548119437681</c:v>
                </c:pt>
                <c:pt idx="204">
                  <c:v>-24014.548119437681</c:v>
                </c:pt>
                <c:pt idx="205">
                  <c:v>-24014.548119437681</c:v>
                </c:pt>
                <c:pt idx="206">
                  <c:v>-24014.548119437681</c:v>
                </c:pt>
                <c:pt idx="207">
                  <c:v>-24014.548119437681</c:v>
                </c:pt>
                <c:pt idx="208">
                  <c:v>-24014.548119437681</c:v>
                </c:pt>
                <c:pt idx="209">
                  <c:v>-24014.548119437681</c:v>
                </c:pt>
                <c:pt idx="210">
                  <c:v>-24014.548119437681</c:v>
                </c:pt>
                <c:pt idx="211">
                  <c:v>-24014.548119437681</c:v>
                </c:pt>
                <c:pt idx="212">
                  <c:v>-24014.548119437681</c:v>
                </c:pt>
                <c:pt idx="213">
                  <c:v>-24014.548119437681</c:v>
                </c:pt>
                <c:pt idx="214">
                  <c:v>-24014.548119437681</c:v>
                </c:pt>
                <c:pt idx="215">
                  <c:v>-24014.548119437681</c:v>
                </c:pt>
                <c:pt idx="216">
                  <c:v>-24014.548119437681</c:v>
                </c:pt>
                <c:pt idx="217">
                  <c:v>-24014.548119437681</c:v>
                </c:pt>
                <c:pt idx="218">
                  <c:v>-24014.548119437681</c:v>
                </c:pt>
                <c:pt idx="219">
                  <c:v>-24014.548119437681</c:v>
                </c:pt>
                <c:pt idx="220">
                  <c:v>-24014.548119437681</c:v>
                </c:pt>
                <c:pt idx="221">
                  <c:v>-24014.548119437681</c:v>
                </c:pt>
                <c:pt idx="222">
                  <c:v>-24014.548119437681</c:v>
                </c:pt>
                <c:pt idx="223">
                  <c:v>-24014.548119437681</c:v>
                </c:pt>
                <c:pt idx="224">
                  <c:v>-24014.548119437681</c:v>
                </c:pt>
                <c:pt idx="225">
                  <c:v>-24014.548119437681</c:v>
                </c:pt>
                <c:pt idx="226">
                  <c:v>-24014.548119437681</c:v>
                </c:pt>
                <c:pt idx="227">
                  <c:v>-24014.548119437681</c:v>
                </c:pt>
                <c:pt idx="228">
                  <c:v>-24014.548119437681</c:v>
                </c:pt>
                <c:pt idx="229">
                  <c:v>-24014.548119437681</c:v>
                </c:pt>
                <c:pt idx="230">
                  <c:v>-24014.548119437681</c:v>
                </c:pt>
                <c:pt idx="231">
                  <c:v>-24014.548119437681</c:v>
                </c:pt>
                <c:pt idx="232">
                  <c:v>-24014.548119437681</c:v>
                </c:pt>
                <c:pt idx="233">
                  <c:v>-24014.548119437681</c:v>
                </c:pt>
                <c:pt idx="234">
                  <c:v>-24014.548119437681</c:v>
                </c:pt>
                <c:pt idx="235">
                  <c:v>-24014.548119437681</c:v>
                </c:pt>
                <c:pt idx="236">
                  <c:v>-24014.548119437681</c:v>
                </c:pt>
                <c:pt idx="237">
                  <c:v>-24014.548119437681</c:v>
                </c:pt>
                <c:pt idx="238">
                  <c:v>-24014.548119437681</c:v>
                </c:pt>
                <c:pt idx="239">
                  <c:v>-24014.548119437681</c:v>
                </c:pt>
                <c:pt idx="240">
                  <c:v>-24014.548119437681</c:v>
                </c:pt>
                <c:pt idx="241">
                  <c:v>-24014.548119437681</c:v>
                </c:pt>
                <c:pt idx="242">
                  <c:v>-24014.548119437681</c:v>
                </c:pt>
                <c:pt idx="243">
                  <c:v>-24014.548119437681</c:v>
                </c:pt>
                <c:pt idx="244">
                  <c:v>-24014.548119437681</c:v>
                </c:pt>
                <c:pt idx="245">
                  <c:v>-24014.548119437681</c:v>
                </c:pt>
                <c:pt idx="246">
                  <c:v>-24014.548119437681</c:v>
                </c:pt>
                <c:pt idx="247">
                  <c:v>-24014.548119437681</c:v>
                </c:pt>
                <c:pt idx="248">
                  <c:v>-24014.548119437681</c:v>
                </c:pt>
                <c:pt idx="249">
                  <c:v>-24014.548119437681</c:v>
                </c:pt>
                <c:pt idx="250">
                  <c:v>-24014.548119437681</c:v>
                </c:pt>
                <c:pt idx="251">
                  <c:v>-24014.548119437681</c:v>
                </c:pt>
                <c:pt idx="252">
                  <c:v>-24014.548119437681</c:v>
                </c:pt>
                <c:pt idx="253">
                  <c:v>-24014.548119437681</c:v>
                </c:pt>
                <c:pt idx="254">
                  <c:v>-24014.548119437681</c:v>
                </c:pt>
                <c:pt idx="255">
                  <c:v>-24014.548119437681</c:v>
                </c:pt>
                <c:pt idx="256">
                  <c:v>-24014.548119437681</c:v>
                </c:pt>
                <c:pt idx="257">
                  <c:v>-24014.548119437681</c:v>
                </c:pt>
                <c:pt idx="258">
                  <c:v>-24649.099819151957</c:v>
                </c:pt>
                <c:pt idx="259">
                  <c:v>-25943.915770019245</c:v>
                </c:pt>
                <c:pt idx="260">
                  <c:v>-27394.768858359959</c:v>
                </c:pt>
                <c:pt idx="261">
                  <c:v>-28555.351807247127</c:v>
                </c:pt>
                <c:pt idx="262">
                  <c:v>-28555.351807247127</c:v>
                </c:pt>
                <c:pt idx="263">
                  <c:v>-28555.351807247127</c:v>
                </c:pt>
                <c:pt idx="264">
                  <c:v>-28555.351807247127</c:v>
                </c:pt>
                <c:pt idx="265">
                  <c:v>-28555.351807247127</c:v>
                </c:pt>
                <c:pt idx="266">
                  <c:v>-28555.351807247127</c:v>
                </c:pt>
                <c:pt idx="267">
                  <c:v>-28555.351807247127</c:v>
                </c:pt>
                <c:pt idx="268">
                  <c:v>-28555.351807247127</c:v>
                </c:pt>
                <c:pt idx="269">
                  <c:v>-28555.351807247127</c:v>
                </c:pt>
                <c:pt idx="270">
                  <c:v>-28555.351807247127</c:v>
                </c:pt>
                <c:pt idx="271">
                  <c:v>-28555.351807247127</c:v>
                </c:pt>
                <c:pt idx="272">
                  <c:v>-28555.351807247127</c:v>
                </c:pt>
                <c:pt idx="273">
                  <c:v>-28555.351807247127</c:v>
                </c:pt>
                <c:pt idx="274">
                  <c:v>-28555.351807247127</c:v>
                </c:pt>
                <c:pt idx="275">
                  <c:v>-28555.351807247127</c:v>
                </c:pt>
                <c:pt idx="276">
                  <c:v>-28555.351807247127</c:v>
                </c:pt>
                <c:pt idx="277">
                  <c:v>-28555.351807247127</c:v>
                </c:pt>
                <c:pt idx="278">
                  <c:v>-28555.351807247127</c:v>
                </c:pt>
                <c:pt idx="279">
                  <c:v>-28555.351807247127</c:v>
                </c:pt>
                <c:pt idx="280">
                  <c:v>-28555.351807247127</c:v>
                </c:pt>
                <c:pt idx="281">
                  <c:v>-28555.351807247127</c:v>
                </c:pt>
                <c:pt idx="282">
                  <c:v>-28555.351807247127</c:v>
                </c:pt>
                <c:pt idx="283">
                  <c:v>-28555.351807247127</c:v>
                </c:pt>
                <c:pt idx="284">
                  <c:v>-28555.351807247127</c:v>
                </c:pt>
                <c:pt idx="285">
                  <c:v>-28555.351807247127</c:v>
                </c:pt>
                <c:pt idx="286">
                  <c:v>-28555.351807247127</c:v>
                </c:pt>
                <c:pt idx="287">
                  <c:v>-28555.351807247127</c:v>
                </c:pt>
                <c:pt idx="288">
                  <c:v>-28555.351807247127</c:v>
                </c:pt>
                <c:pt idx="289">
                  <c:v>-28928.416102732845</c:v>
                </c:pt>
                <c:pt idx="290">
                  <c:v>-32752.885785679373</c:v>
                </c:pt>
                <c:pt idx="291">
                  <c:v>-40208.825813623836</c:v>
                </c:pt>
                <c:pt idx="292">
                  <c:v>-50446.810547810208</c:v>
                </c:pt>
                <c:pt idx="293">
                  <c:v>-61756.604100580815</c:v>
                </c:pt>
                <c:pt idx="294">
                  <c:v>-72887.375963135681</c:v>
                </c:pt>
                <c:pt idx="295">
                  <c:v>-83270.016649460027</c:v>
                </c:pt>
                <c:pt idx="296">
                  <c:v>-92183.342020867407</c:v>
                </c:pt>
                <c:pt idx="297">
                  <c:v>-99492.630322343102</c:v>
                </c:pt>
                <c:pt idx="298">
                  <c:v>-105991.90302316046</c:v>
                </c:pt>
                <c:pt idx="299">
                  <c:v>-112584.00499556393</c:v>
                </c:pt>
                <c:pt idx="300">
                  <c:v>-120044.3305066482</c:v>
                </c:pt>
                <c:pt idx="301">
                  <c:v>-128780.71563027598</c:v>
                </c:pt>
                <c:pt idx="302">
                  <c:v>-138320.91468998734</c:v>
                </c:pt>
                <c:pt idx="303">
                  <c:v>-147547.60250991664</c:v>
                </c:pt>
                <c:pt idx="304">
                  <c:v>-155478.78163834813</c:v>
                </c:pt>
                <c:pt idx="305">
                  <c:v>-161700.70937188083</c:v>
                </c:pt>
                <c:pt idx="306">
                  <c:v>-166215.20773336448</c:v>
                </c:pt>
                <c:pt idx="307">
                  <c:v>-169626.80489590231</c:v>
                </c:pt>
                <c:pt idx="308">
                  <c:v>-172504.8486135283</c:v>
                </c:pt>
                <c:pt idx="309">
                  <c:v>-175102.23868263263</c:v>
                </c:pt>
                <c:pt idx="310">
                  <c:v>-177614.96737322508</c:v>
                </c:pt>
                <c:pt idx="311">
                  <c:v>-180265.77561397667</c:v>
                </c:pt>
                <c:pt idx="312">
                  <c:v>-183167.16838890407</c:v>
                </c:pt>
                <c:pt idx="313">
                  <c:v>-186233.77179293451</c:v>
                </c:pt>
                <c:pt idx="314">
                  <c:v>-189139.63443034427</c:v>
                </c:pt>
                <c:pt idx="315">
                  <c:v>-191311.21160800714</c:v>
                </c:pt>
                <c:pt idx="316">
                  <c:v>-192957.29087048431</c:v>
                </c:pt>
                <c:pt idx="317">
                  <c:v>-192957.29087048431</c:v>
                </c:pt>
                <c:pt idx="318">
                  <c:v>-192957.29087048431</c:v>
                </c:pt>
                <c:pt idx="319">
                  <c:v>-192957.29087048431</c:v>
                </c:pt>
                <c:pt idx="320">
                  <c:v>-192957.29087048431</c:v>
                </c:pt>
                <c:pt idx="321">
                  <c:v>-192957.29087048431</c:v>
                </c:pt>
                <c:pt idx="322">
                  <c:v>-192957.29087048431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F1-470A-915A-605B8C13D30E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WLTC_class_3!$AF$1486:$AF$1808</c:f>
              <c:numCache>
                <c:formatCode>General</c:formatCode>
                <c:ptCount val="323"/>
                <c:pt idx="0">
                  <c:v>0</c:v>
                </c:pt>
                <c:pt idx="1">
                  <c:v>498.26436202939823</c:v>
                </c:pt>
                <c:pt idx="2">
                  <c:v>1440.8213415979167</c:v>
                </c:pt>
                <c:pt idx="3">
                  <c:v>2635.1716498264759</c:v>
                </c:pt>
                <c:pt idx="4">
                  <c:v>3938.436809610128</c:v>
                </c:pt>
                <c:pt idx="5">
                  <c:v>5306.0163717440782</c:v>
                </c:pt>
                <c:pt idx="6">
                  <c:v>6768.6724262477819</c:v>
                </c:pt>
                <c:pt idx="7">
                  <c:v>8484.7767902246815</c:v>
                </c:pt>
                <c:pt idx="8">
                  <c:v>10789.642351427603</c:v>
                </c:pt>
                <c:pt idx="9">
                  <c:v>13973.658201228267</c:v>
                </c:pt>
                <c:pt idx="10">
                  <c:v>18375.916274366769</c:v>
                </c:pt>
                <c:pt idx="11">
                  <c:v>24349.137582686908</c:v>
                </c:pt>
                <c:pt idx="12">
                  <c:v>32123.930935649492</c:v>
                </c:pt>
                <c:pt idx="13">
                  <c:v>41722.018690817051</c:v>
                </c:pt>
                <c:pt idx="14">
                  <c:v>52766.403431185252</c:v>
                </c:pt>
                <c:pt idx="15">
                  <c:v>64644.714231365528</c:v>
                </c:pt>
                <c:pt idx="16">
                  <c:v>77040.283565042468</c:v>
                </c:pt>
                <c:pt idx="17">
                  <c:v>89400.897245684202</c:v>
                </c:pt>
                <c:pt idx="18">
                  <c:v>101445.22742705117</c:v>
                </c:pt>
                <c:pt idx="19">
                  <c:v>112948.59914903906</c:v>
                </c:pt>
                <c:pt idx="20">
                  <c:v>123480.65821513515</c:v>
                </c:pt>
                <c:pt idx="21">
                  <c:v>132822.91963432831</c:v>
                </c:pt>
                <c:pt idx="22">
                  <c:v>140790.27312918147</c:v>
                </c:pt>
                <c:pt idx="23">
                  <c:v>148083.39070844735</c:v>
                </c:pt>
                <c:pt idx="24">
                  <c:v>155110.27119295191</c:v>
                </c:pt>
                <c:pt idx="25">
                  <c:v>162039.6355305695</c:v>
                </c:pt>
                <c:pt idx="26">
                  <c:v>169109.06565061372</c:v>
                </c:pt>
                <c:pt idx="27">
                  <c:v>175852.14764853037</c:v>
                </c:pt>
                <c:pt idx="28">
                  <c:v>182467.43562313853</c:v>
                </c:pt>
                <c:pt idx="29">
                  <c:v>189407.98353618832</c:v>
                </c:pt>
                <c:pt idx="30">
                  <c:v>196930.11270072474</c:v>
                </c:pt>
                <c:pt idx="31">
                  <c:v>205300.83768438251</c:v>
                </c:pt>
                <c:pt idx="32">
                  <c:v>215299.50815444239</c:v>
                </c:pt>
                <c:pt idx="33">
                  <c:v>227572.94110525618</c:v>
                </c:pt>
                <c:pt idx="34">
                  <c:v>242347.51282202863</c:v>
                </c:pt>
                <c:pt idx="35">
                  <c:v>259640.21602073481</c:v>
                </c:pt>
                <c:pt idx="36">
                  <c:v>278642.89469854953</c:v>
                </c:pt>
                <c:pt idx="37">
                  <c:v>297772.61360596545</c:v>
                </c:pt>
                <c:pt idx="38">
                  <c:v>315157.88728788338</c:v>
                </c:pt>
                <c:pt idx="39">
                  <c:v>330460.68901418021</c:v>
                </c:pt>
                <c:pt idx="40">
                  <c:v>344084.83709935274</c:v>
                </c:pt>
                <c:pt idx="41">
                  <c:v>356454.84049228864</c:v>
                </c:pt>
                <c:pt idx="42">
                  <c:v>367817.1784322171</c:v>
                </c:pt>
                <c:pt idx="43">
                  <c:v>378069.74909893301</c:v>
                </c:pt>
                <c:pt idx="44">
                  <c:v>386867.20636228076</c:v>
                </c:pt>
                <c:pt idx="45">
                  <c:v>393491.17932238878</c:v>
                </c:pt>
                <c:pt idx="46">
                  <c:v>396974.25970287272</c:v>
                </c:pt>
                <c:pt idx="47">
                  <c:v>396974.25970287272</c:v>
                </c:pt>
                <c:pt idx="48">
                  <c:v>396974.25970287272</c:v>
                </c:pt>
                <c:pt idx="49">
                  <c:v>396974.25970287272</c:v>
                </c:pt>
                <c:pt idx="50">
                  <c:v>396974.25970287272</c:v>
                </c:pt>
                <c:pt idx="51">
                  <c:v>396974.25970287272</c:v>
                </c:pt>
                <c:pt idx="52">
                  <c:v>396974.25970287272</c:v>
                </c:pt>
                <c:pt idx="53">
                  <c:v>397333.77845895063</c:v>
                </c:pt>
                <c:pt idx="54">
                  <c:v>400373.76298436505</c:v>
                </c:pt>
                <c:pt idx="55">
                  <c:v>406123.45025288354</c:v>
                </c:pt>
                <c:pt idx="56">
                  <c:v>414952.71099974838</c:v>
                </c:pt>
                <c:pt idx="57">
                  <c:v>427583.79454817838</c:v>
                </c:pt>
                <c:pt idx="58">
                  <c:v>444426.40953642037</c:v>
                </c:pt>
                <c:pt idx="59">
                  <c:v>464874.84803927469</c:v>
                </c:pt>
                <c:pt idx="60">
                  <c:v>488776.29413765803</c:v>
                </c:pt>
                <c:pt idx="61">
                  <c:v>515669.118375108</c:v>
                </c:pt>
                <c:pt idx="62">
                  <c:v>545171.80710935546</c:v>
                </c:pt>
                <c:pt idx="63">
                  <c:v>576887.65586951352</c:v>
                </c:pt>
                <c:pt idx="64">
                  <c:v>609161.43385096092</c:v>
                </c:pt>
                <c:pt idx="65">
                  <c:v>640020.56249947636</c:v>
                </c:pt>
                <c:pt idx="66">
                  <c:v>666807.04874880996</c:v>
                </c:pt>
                <c:pt idx="67">
                  <c:v>688851.33049455646</c:v>
                </c:pt>
                <c:pt idx="68">
                  <c:v>707605.73943552864</c:v>
                </c:pt>
                <c:pt idx="69">
                  <c:v>724349.54390642885</c:v>
                </c:pt>
                <c:pt idx="70">
                  <c:v>740869.90521951718</c:v>
                </c:pt>
                <c:pt idx="71">
                  <c:v>757961.62607982894</c:v>
                </c:pt>
                <c:pt idx="72">
                  <c:v>776012.0744792117</c:v>
                </c:pt>
                <c:pt idx="73">
                  <c:v>795113.91658101534</c:v>
                </c:pt>
                <c:pt idx="74">
                  <c:v>814894.7002590379</c:v>
                </c:pt>
                <c:pt idx="75">
                  <c:v>835016.105261683</c:v>
                </c:pt>
                <c:pt idx="76">
                  <c:v>855439.14578376419</c:v>
                </c:pt>
                <c:pt idx="77">
                  <c:v>877004.85888855008</c:v>
                </c:pt>
                <c:pt idx="78">
                  <c:v>900177.74072492949</c:v>
                </c:pt>
                <c:pt idx="79">
                  <c:v>925082.94713852275</c:v>
                </c:pt>
                <c:pt idx="80">
                  <c:v>952217.28916727565</c:v>
                </c:pt>
                <c:pt idx="81">
                  <c:v>981792.20911864657</c:v>
                </c:pt>
                <c:pt idx="82">
                  <c:v>1012661.4587036002</c:v>
                </c:pt>
                <c:pt idx="83">
                  <c:v>1044427.6128789762</c:v>
                </c:pt>
                <c:pt idx="84">
                  <c:v>1077109.940799678</c:v>
                </c:pt>
                <c:pt idx="85">
                  <c:v>1111170.9490285502</c:v>
                </c:pt>
                <c:pt idx="86">
                  <c:v>1146704.9946405571</c:v>
                </c:pt>
                <c:pt idx="87">
                  <c:v>1183291.9197516777</c:v>
                </c:pt>
                <c:pt idx="88">
                  <c:v>1221418.9546798016</c:v>
                </c:pt>
                <c:pt idx="89">
                  <c:v>1260246.8290289456</c:v>
                </c:pt>
                <c:pt idx="90">
                  <c:v>1298698.0761949832</c:v>
                </c:pt>
                <c:pt idx="91">
                  <c:v>1337173.1325335314</c:v>
                </c:pt>
                <c:pt idx="92">
                  <c:v>1375599.8187537044</c:v>
                </c:pt>
                <c:pt idx="93">
                  <c:v>1413905.0593773169</c:v>
                </c:pt>
                <c:pt idx="94">
                  <c:v>1452015.0607425845</c:v>
                </c:pt>
                <c:pt idx="95">
                  <c:v>1488845.2022495412</c:v>
                </c:pt>
                <c:pt idx="96">
                  <c:v>1523665.171747071</c:v>
                </c:pt>
                <c:pt idx="97">
                  <c:v>1556831.7384080291</c:v>
                </c:pt>
                <c:pt idx="98">
                  <c:v>1587690.6626853494</c:v>
                </c:pt>
                <c:pt idx="99">
                  <c:v>1616046.4442834295</c:v>
                </c:pt>
                <c:pt idx="100">
                  <c:v>1642291.8268940833</c:v>
                </c:pt>
                <c:pt idx="101">
                  <c:v>1667340.1737433283</c:v>
                </c:pt>
                <c:pt idx="102">
                  <c:v>1691197.2679307994</c:v>
                </c:pt>
                <c:pt idx="103">
                  <c:v>1714267.2454817675</c:v>
                </c:pt>
                <c:pt idx="104">
                  <c:v>1736610.8393686938</c:v>
                </c:pt>
                <c:pt idx="105">
                  <c:v>1757117.8793332446</c:v>
                </c:pt>
                <c:pt idx="106">
                  <c:v>1776256.6636723606</c:v>
                </c:pt>
                <c:pt idx="107">
                  <c:v>1793993.4071908791</c:v>
                </c:pt>
                <c:pt idx="108">
                  <c:v>1810298.8744750731</c:v>
                </c:pt>
                <c:pt idx="109">
                  <c:v>1825638.4149414697</c:v>
                </c:pt>
                <c:pt idx="110">
                  <c:v>1841000.2194345</c:v>
                </c:pt>
                <c:pt idx="111">
                  <c:v>1857394.2886443927</c:v>
                </c:pt>
                <c:pt idx="112">
                  <c:v>1874899.8253573086</c:v>
                </c:pt>
                <c:pt idx="113">
                  <c:v>1893551.6867544148</c:v>
                </c:pt>
                <c:pt idx="114">
                  <c:v>1912961.1404253482</c:v>
                </c:pt>
                <c:pt idx="115">
                  <c:v>1933122.8815993941</c:v>
                </c:pt>
                <c:pt idx="116">
                  <c:v>1954131.1619711588</c:v>
                </c:pt>
                <c:pt idx="117">
                  <c:v>1974096.7678017844</c:v>
                </c:pt>
                <c:pt idx="118">
                  <c:v>1992927.7644962678</c:v>
                </c:pt>
                <c:pt idx="119">
                  <c:v>2010163.8661274263</c:v>
                </c:pt>
                <c:pt idx="120">
                  <c:v>2025217.6773002311</c:v>
                </c:pt>
                <c:pt idx="121">
                  <c:v>2038998.8166759566</c:v>
                </c:pt>
                <c:pt idx="122">
                  <c:v>2051484.8251148202</c:v>
                </c:pt>
                <c:pt idx="123">
                  <c:v>2063111.9921651059</c:v>
                </c:pt>
                <c:pt idx="124">
                  <c:v>2075246.5393203227</c:v>
                </c:pt>
                <c:pt idx="125">
                  <c:v>2088852.7392664941</c:v>
                </c:pt>
                <c:pt idx="126">
                  <c:v>2103548.5483156266</c:v>
                </c:pt>
                <c:pt idx="127">
                  <c:v>2119806.2656991011</c:v>
                </c:pt>
                <c:pt idx="128">
                  <c:v>2137302.4372214568</c:v>
                </c:pt>
                <c:pt idx="129">
                  <c:v>2155591.94385981</c:v>
                </c:pt>
                <c:pt idx="130">
                  <c:v>2174762.3532759412</c:v>
                </c:pt>
                <c:pt idx="131">
                  <c:v>2194813.6654698504</c:v>
                </c:pt>
                <c:pt idx="132">
                  <c:v>2215398.8030415885</c:v>
                </c:pt>
                <c:pt idx="133">
                  <c:v>2236472.439130018</c:v>
                </c:pt>
                <c:pt idx="134">
                  <c:v>2259017.0121737053</c:v>
                </c:pt>
                <c:pt idx="135">
                  <c:v>2283090.9350501695</c:v>
                </c:pt>
                <c:pt idx="136">
                  <c:v>2308809.2531073261</c:v>
                </c:pt>
                <c:pt idx="137">
                  <c:v>2336243.472330444</c:v>
                </c:pt>
                <c:pt idx="138">
                  <c:v>2365979.9422667199</c:v>
                </c:pt>
                <c:pt idx="139">
                  <c:v>2397713.9252426205</c:v>
                </c:pt>
                <c:pt idx="140">
                  <c:v>2431079.7080940069</c:v>
                </c:pt>
                <c:pt idx="141">
                  <c:v>2464764.8611754784</c:v>
                </c:pt>
                <c:pt idx="142">
                  <c:v>2497703.4252661909</c:v>
                </c:pt>
                <c:pt idx="143">
                  <c:v>2529818.0308540375</c:v>
                </c:pt>
                <c:pt idx="144">
                  <c:v>2560492.4810090028</c:v>
                </c:pt>
                <c:pt idx="145">
                  <c:v>2588623.4221508899</c:v>
                </c:pt>
                <c:pt idx="146">
                  <c:v>2613480.573305279</c:v>
                </c:pt>
                <c:pt idx="147">
                  <c:v>2635381.9796806783</c:v>
                </c:pt>
                <c:pt idx="148">
                  <c:v>2652739.8991992134</c:v>
                </c:pt>
                <c:pt idx="149">
                  <c:v>2664847.8657101467</c:v>
                </c:pt>
                <c:pt idx="150">
                  <c:v>2672591.1235665693</c:v>
                </c:pt>
                <c:pt idx="151">
                  <c:v>2677338.1522036064</c:v>
                </c:pt>
                <c:pt idx="152">
                  <c:v>2681442.0490153325</c:v>
                </c:pt>
                <c:pt idx="153">
                  <c:v>2687658.2739512282</c:v>
                </c:pt>
                <c:pt idx="154">
                  <c:v>2697431.158868792</c:v>
                </c:pt>
                <c:pt idx="155">
                  <c:v>2711275.8014636612</c:v>
                </c:pt>
                <c:pt idx="156">
                  <c:v>2728510.1953293034</c:v>
                </c:pt>
                <c:pt idx="157">
                  <c:v>2747016.3621510426</c:v>
                </c:pt>
                <c:pt idx="158">
                  <c:v>2765522.5289727817</c:v>
                </c:pt>
                <c:pt idx="159">
                  <c:v>2782670.2793427967</c:v>
                </c:pt>
                <c:pt idx="160">
                  <c:v>2798378.483461943</c:v>
                </c:pt>
                <c:pt idx="161">
                  <c:v>2813050.0955676595</c:v>
                </c:pt>
                <c:pt idx="162">
                  <c:v>2827519.4788162094</c:v>
                </c:pt>
                <c:pt idx="163">
                  <c:v>2843122.4262211476</c:v>
                </c:pt>
                <c:pt idx="164">
                  <c:v>2860795.6186186853</c:v>
                </c:pt>
                <c:pt idx="165">
                  <c:v>2881528.3556369846</c:v>
                </c:pt>
                <c:pt idx="166">
                  <c:v>2905090.447218868</c:v>
                </c:pt>
                <c:pt idx="167">
                  <c:v>2931176.6050033648</c:v>
                </c:pt>
                <c:pt idx="168">
                  <c:v>2959542.4570889748</c:v>
                </c:pt>
                <c:pt idx="169">
                  <c:v>2989840.7626814884</c:v>
                </c:pt>
                <c:pt idx="170">
                  <c:v>3022224.8758089272</c:v>
                </c:pt>
                <c:pt idx="171">
                  <c:v>3055889.5473624459</c:v>
                </c:pt>
                <c:pt idx="172">
                  <c:v>3090400.4370724815</c:v>
                </c:pt>
                <c:pt idx="173">
                  <c:v>3124838.5757157146</c:v>
                </c:pt>
                <c:pt idx="174">
                  <c:v>3158601.2831708123</c:v>
                </c:pt>
                <c:pt idx="175">
                  <c:v>3192086.7897017249</c:v>
                </c:pt>
                <c:pt idx="176">
                  <c:v>3224744.6628307374</c:v>
                </c:pt>
                <c:pt idx="177">
                  <c:v>3256922.3426260757</c:v>
                </c:pt>
                <c:pt idx="178">
                  <c:v>3289587.4515203126</c:v>
                </c:pt>
                <c:pt idx="179">
                  <c:v>3322745.4577871375</c:v>
                </c:pt>
                <c:pt idx="180">
                  <c:v>3356401.8668993795</c:v>
                </c:pt>
                <c:pt idx="181">
                  <c:v>3390562.2215290093</c:v>
                </c:pt>
                <c:pt idx="182">
                  <c:v>3425232.1015471378</c:v>
                </c:pt>
                <c:pt idx="183">
                  <c:v>3459912.8030363624</c:v>
                </c:pt>
                <c:pt idx="184">
                  <c:v>3495045.9880098198</c:v>
                </c:pt>
                <c:pt idx="185">
                  <c:v>3530701.6298108245</c:v>
                </c:pt>
                <c:pt idx="186">
                  <c:v>3565792.2251157155</c:v>
                </c:pt>
                <c:pt idx="187">
                  <c:v>3600761.2831211481</c:v>
                </c:pt>
                <c:pt idx="188">
                  <c:v>3635088.6586697111</c:v>
                </c:pt>
                <c:pt idx="189">
                  <c:v>3668637.8107948573</c:v>
                </c:pt>
                <c:pt idx="190">
                  <c:v>3701925.3014045809</c:v>
                </c:pt>
                <c:pt idx="191">
                  <c:v>3734884.5818994753</c:v>
                </c:pt>
                <c:pt idx="192">
                  <c:v>3767513.9884103495</c:v>
                </c:pt>
                <c:pt idx="193">
                  <c:v>3799222.4783683377</c:v>
                </c:pt>
                <c:pt idx="194">
                  <c:v>3830469.4037716244</c:v>
                </c:pt>
                <c:pt idx="195">
                  <c:v>3861779.9145439225</c:v>
                </c:pt>
                <c:pt idx="196">
                  <c:v>3892627.8007278959</c:v>
                </c:pt>
                <c:pt idx="197">
                  <c:v>3922949.3848285358</c:v>
                </c:pt>
                <c:pt idx="198">
                  <c:v>3952744.6668458423</c:v>
                </c:pt>
                <c:pt idx="199">
                  <c:v>3981425.7408897453</c:v>
                </c:pt>
                <c:pt idx="200">
                  <c:v>4008933.7678847704</c:v>
                </c:pt>
                <c:pt idx="201">
                  <c:v>4035736.7623596308</c:v>
                </c:pt>
                <c:pt idx="202">
                  <c:v>4062360.6080492144</c:v>
                </c:pt>
                <c:pt idx="203">
                  <c:v>4089848.7793193273</c:v>
                </c:pt>
                <c:pt idx="204">
                  <c:v>4118839.5937186014</c:v>
                </c:pt>
                <c:pt idx="205">
                  <c:v>4149393.1395993568</c:v>
                </c:pt>
                <c:pt idx="206">
                  <c:v>4182158.8902399447</c:v>
                </c:pt>
                <c:pt idx="207">
                  <c:v>4216229.6616637381</c:v>
                </c:pt>
                <c:pt idx="208">
                  <c:v>4250563.440973578</c:v>
                </c:pt>
                <c:pt idx="209">
                  <c:v>4285161.6998604704</c:v>
                </c:pt>
                <c:pt idx="210">
                  <c:v>4318969.1631221035</c:v>
                </c:pt>
                <c:pt idx="211">
                  <c:v>4351850.089979195</c:v>
                </c:pt>
                <c:pt idx="212">
                  <c:v>4384331.5680816676</c:v>
                </c:pt>
                <c:pt idx="213">
                  <c:v>4416347.6142128985</c:v>
                </c:pt>
                <c:pt idx="214">
                  <c:v>4448428.3560203062</c:v>
                </c:pt>
                <c:pt idx="215">
                  <c:v>4480573.8865017425</c:v>
                </c:pt>
                <c:pt idx="216">
                  <c:v>4512784.2987277145</c:v>
                </c:pt>
                <c:pt idx="217">
                  <c:v>4545059.6858413825</c:v>
                </c:pt>
                <c:pt idx="218">
                  <c:v>4577400.1410585623</c:v>
                </c:pt>
                <c:pt idx="219">
                  <c:v>4609805.757667724</c:v>
                </c:pt>
                <c:pt idx="220">
                  <c:v>4641743.2764065359</c:v>
                </c:pt>
                <c:pt idx="221">
                  <c:v>4672614.0898984335</c:v>
                </c:pt>
                <c:pt idx="222">
                  <c:v>4702355.0170785831</c:v>
                </c:pt>
                <c:pt idx="223">
                  <c:v>4731437.7537292875</c:v>
                </c:pt>
                <c:pt idx="224">
                  <c:v>4760395.6105996128</c:v>
                </c:pt>
                <c:pt idx="225">
                  <c:v>4788698.5105117075</c:v>
                </c:pt>
                <c:pt idx="226">
                  <c:v>4816816.590146577</c:v>
                </c:pt>
                <c:pt idx="227">
                  <c:v>4845340.2956921607</c:v>
                </c:pt>
                <c:pt idx="228">
                  <c:v>4873740.792149242</c:v>
                </c:pt>
                <c:pt idx="229">
                  <c:v>4902545.1660052706</c:v>
                </c:pt>
                <c:pt idx="230">
                  <c:v>4931814.145939244</c:v>
                </c:pt>
                <c:pt idx="231">
                  <c:v>4961021.1073288256</c:v>
                </c:pt>
                <c:pt idx="232">
                  <c:v>4991217.0875160629</c:v>
                </c:pt>
                <c:pt idx="233">
                  <c:v>5022527.598288361</c:v>
                </c:pt>
                <c:pt idx="234">
                  <c:v>5054428.0886390004</c:v>
                </c:pt>
                <c:pt idx="235">
                  <c:v>5087511.3032408589</c:v>
                </c:pt>
                <c:pt idx="236">
                  <c:v>5121318.7665024921</c:v>
                </c:pt>
                <c:pt idx="237">
                  <c:v>5155853.7999071451</c:v>
                </c:pt>
                <c:pt idx="238">
                  <c:v>5191187.0039996924</c:v>
                </c:pt>
                <c:pt idx="239">
                  <c:v>5227323.1858094716</c:v>
                </c:pt>
                <c:pt idx="240">
                  <c:v>5264336.103841098</c:v>
                </c:pt>
                <c:pt idx="241">
                  <c:v>5302232.2485810537</c:v>
                </c:pt>
                <c:pt idx="242">
                  <c:v>5340549.3571744403</c:v>
                </c:pt>
                <c:pt idx="243">
                  <c:v>5378136.5729588745</c:v>
                </c:pt>
                <c:pt idx="244">
                  <c:v>5414374.9809436454</c:v>
                </c:pt>
                <c:pt idx="245">
                  <c:v>5449119.6194603071</c:v>
                </c:pt>
                <c:pt idx="246">
                  <c:v>5482298.8240611544</c:v>
                </c:pt>
                <c:pt idx="247">
                  <c:v>5512146.2403555941</c:v>
                </c:pt>
                <c:pt idx="248">
                  <c:v>5537336.1627969975</c:v>
                </c:pt>
                <c:pt idx="249">
                  <c:v>5557139.1629278213</c:v>
                </c:pt>
                <c:pt idx="250">
                  <c:v>5570841.3079598155</c:v>
                </c:pt>
                <c:pt idx="251">
                  <c:v>5578352.39774023</c:v>
                </c:pt>
                <c:pt idx="252">
                  <c:v>5581729.0408781581</c:v>
                </c:pt>
                <c:pt idx="253">
                  <c:v>5583124.5571821975</c:v>
                </c:pt>
                <c:pt idx="254">
                  <c:v>5583588.8142316667</c:v>
                </c:pt>
                <c:pt idx="255">
                  <c:v>5584179.1014383687</c:v>
                </c:pt>
                <c:pt idx="256">
                  <c:v>5584939.0004056245</c:v>
                </c:pt>
                <c:pt idx="257">
                  <c:v>5585443.8659808571</c:v>
                </c:pt>
                <c:pt idx="258">
                  <c:v>5585443.8659808571</c:v>
                </c:pt>
                <c:pt idx="259">
                  <c:v>5585443.8659808571</c:v>
                </c:pt>
                <c:pt idx="260">
                  <c:v>5585443.8659808571</c:v>
                </c:pt>
                <c:pt idx="261">
                  <c:v>5585443.8659808571</c:v>
                </c:pt>
                <c:pt idx="262">
                  <c:v>5585871.0235865489</c:v>
                </c:pt>
                <c:pt idx="263">
                  <c:v>5588725.366953983</c:v>
                </c:pt>
                <c:pt idx="264">
                  <c:v>5593232.1667658333</c:v>
                </c:pt>
                <c:pt idx="265">
                  <c:v>5598580.3790202336</c:v>
                </c:pt>
                <c:pt idx="266">
                  <c:v>5604805.9558208277</c:v>
                </c:pt>
                <c:pt idx="267">
                  <c:v>5611140.6677698968</c:v>
                </c:pt>
                <c:pt idx="268">
                  <c:v>5617198.1585699758</c:v>
                </c:pt>
                <c:pt idx="269">
                  <c:v>5623746.6288986569</c:v>
                </c:pt>
                <c:pt idx="270">
                  <c:v>5630831.7085759426</c:v>
                </c:pt>
                <c:pt idx="271">
                  <c:v>5638444.3573991545</c:v>
                </c:pt>
                <c:pt idx="272">
                  <c:v>5647004.1354786018</c:v>
                </c:pt>
                <c:pt idx="273">
                  <c:v>5655789.2766523995</c:v>
                </c:pt>
                <c:pt idx="274">
                  <c:v>5664429.7943628626</c:v>
                </c:pt>
                <c:pt idx="275">
                  <c:v>5672927.297908755</c:v>
                </c:pt>
                <c:pt idx="276">
                  <c:v>5681283.3875070196</c:v>
                </c:pt>
                <c:pt idx="277">
                  <c:v>5689499.6542927781</c:v>
                </c:pt>
                <c:pt idx="278">
                  <c:v>5697577.6803193307</c:v>
                </c:pt>
                <c:pt idx="279">
                  <c:v>5705161.9494377859</c:v>
                </c:pt>
                <c:pt idx="280">
                  <c:v>5712586.7691720417</c:v>
                </c:pt>
                <c:pt idx="281">
                  <c:v>5719880.4233760834</c:v>
                </c:pt>
                <c:pt idx="282">
                  <c:v>5726668.677525158</c:v>
                </c:pt>
                <c:pt idx="283">
                  <c:v>5733306.2661619475</c:v>
                </c:pt>
                <c:pt idx="284">
                  <c:v>5739795.3811295722</c:v>
                </c:pt>
                <c:pt idx="285">
                  <c:v>5746138.1985777654</c:v>
                </c:pt>
                <c:pt idx="286">
                  <c:v>5751996.7940863306</c:v>
                </c:pt>
                <c:pt idx="287">
                  <c:v>5756681.2973527983</c:v>
                </c:pt>
                <c:pt idx="288">
                  <c:v>5759171.5643793857</c:v>
                </c:pt>
                <c:pt idx="289">
                  <c:v>5759171.5643793857</c:v>
                </c:pt>
                <c:pt idx="290">
                  <c:v>5759171.5643793857</c:v>
                </c:pt>
                <c:pt idx="291">
                  <c:v>5759171.5643793857</c:v>
                </c:pt>
                <c:pt idx="292">
                  <c:v>5759171.5643793857</c:v>
                </c:pt>
                <c:pt idx="293">
                  <c:v>5759171.5643793857</c:v>
                </c:pt>
                <c:pt idx="294">
                  <c:v>5759171.5643793857</c:v>
                </c:pt>
                <c:pt idx="295">
                  <c:v>5759171.5643793857</c:v>
                </c:pt>
                <c:pt idx="296">
                  <c:v>5759171.5643793857</c:v>
                </c:pt>
                <c:pt idx="297">
                  <c:v>5759171.5643793857</c:v>
                </c:pt>
                <c:pt idx="298">
                  <c:v>5759171.5643793857</c:v>
                </c:pt>
                <c:pt idx="299">
                  <c:v>5759171.5643793857</c:v>
                </c:pt>
                <c:pt idx="300">
                  <c:v>5759171.5643793857</c:v>
                </c:pt>
                <c:pt idx="301">
                  <c:v>5759171.5643793857</c:v>
                </c:pt>
                <c:pt idx="302">
                  <c:v>5759171.5643793857</c:v>
                </c:pt>
                <c:pt idx="303">
                  <c:v>5759171.5643793857</c:v>
                </c:pt>
                <c:pt idx="304">
                  <c:v>5759171.5643793857</c:v>
                </c:pt>
                <c:pt idx="305">
                  <c:v>5759171.5643793857</c:v>
                </c:pt>
                <c:pt idx="306">
                  <c:v>5759171.5643793857</c:v>
                </c:pt>
                <c:pt idx="307">
                  <c:v>5759171.5643793857</c:v>
                </c:pt>
                <c:pt idx="308">
                  <c:v>5759171.5643793857</c:v>
                </c:pt>
                <c:pt idx="309">
                  <c:v>5759171.5643793857</c:v>
                </c:pt>
                <c:pt idx="310">
                  <c:v>5759171.5643793857</c:v>
                </c:pt>
                <c:pt idx="311">
                  <c:v>5759171.5643793857</c:v>
                </c:pt>
                <c:pt idx="312">
                  <c:v>5759171.5643793857</c:v>
                </c:pt>
                <c:pt idx="313">
                  <c:v>5759171.5643793857</c:v>
                </c:pt>
                <c:pt idx="314">
                  <c:v>5759171.5643793857</c:v>
                </c:pt>
                <c:pt idx="315">
                  <c:v>5759171.5643793857</c:v>
                </c:pt>
                <c:pt idx="316">
                  <c:v>5759171.5643793857</c:v>
                </c:pt>
                <c:pt idx="317">
                  <c:v>5759171.5643793857</c:v>
                </c:pt>
                <c:pt idx="318">
                  <c:v>5759171.5643793857</c:v>
                </c:pt>
                <c:pt idx="319">
                  <c:v>5759171.5643793857</c:v>
                </c:pt>
                <c:pt idx="320">
                  <c:v>5759171.5643793857</c:v>
                </c:pt>
                <c:pt idx="321">
                  <c:v>5759171.5643793857</c:v>
                </c:pt>
                <c:pt idx="322">
                  <c:v>5759171.5643793857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F1-470A-915A-605B8C13D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6043071"/>
        <c:axId val="16513296"/>
      </c:lineChart>
      <c:catAx>
        <c:axId val="20960430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3296"/>
        <c:crosses val="autoZero"/>
        <c:auto val="1"/>
        <c:lblAlgn val="ctr"/>
        <c:lblOffset val="100"/>
        <c:noMultiLvlLbl val="0"/>
      </c:catAx>
      <c:valAx>
        <c:axId val="165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Cuulative Braking / Tractive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604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515472</xdr:colOff>
      <xdr:row>23</xdr:row>
      <xdr:rowOff>184897</xdr:rowOff>
    </xdr:from>
    <xdr:to>
      <xdr:col>18</xdr:col>
      <xdr:colOff>173692</xdr:colOff>
      <xdr:row>51</xdr:row>
      <xdr:rowOff>151279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A1F23D7-ECEB-D2C5-1EE1-C8E247F66D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536864</xdr:colOff>
      <xdr:row>600</xdr:row>
      <xdr:rowOff>51955</xdr:rowOff>
    </xdr:from>
    <xdr:to>
      <xdr:col>18</xdr:col>
      <xdr:colOff>195084</xdr:colOff>
      <xdr:row>628</xdr:row>
      <xdr:rowOff>18337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39C499E-31E0-447C-A4BD-C36746D6DC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361950</xdr:colOff>
      <xdr:row>1032</xdr:row>
      <xdr:rowOff>77932</xdr:rowOff>
    </xdr:from>
    <xdr:to>
      <xdr:col>18</xdr:col>
      <xdr:colOff>20170</xdr:colOff>
      <xdr:row>1060</xdr:row>
      <xdr:rowOff>44314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F37FF6D-4008-4FBC-AD8B-B2587076A4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389659</xdr:colOff>
      <xdr:row>1485</xdr:row>
      <xdr:rowOff>103909</xdr:rowOff>
    </xdr:from>
    <xdr:to>
      <xdr:col>18</xdr:col>
      <xdr:colOff>47879</xdr:colOff>
      <xdr:row>1513</xdr:row>
      <xdr:rowOff>70291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9B33892-E861-4872-A469-6228F9131A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606136</xdr:colOff>
      <xdr:row>73</xdr:row>
      <xdr:rowOff>121227</xdr:rowOff>
    </xdr:from>
    <xdr:to>
      <xdr:col>18</xdr:col>
      <xdr:colOff>121227</xdr:colOff>
      <xdr:row>95</xdr:row>
      <xdr:rowOff>121227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F4316A8-90F3-463D-063E-28425778D2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276225</xdr:colOff>
      <xdr:row>652</xdr:row>
      <xdr:rowOff>171450</xdr:rowOff>
    </xdr:from>
    <xdr:to>
      <xdr:col>18</xdr:col>
      <xdr:colOff>553316</xdr:colOff>
      <xdr:row>674</xdr:row>
      <xdr:rowOff>171450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2809DE9-492F-4D2F-9C8A-1ED2399F06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571500</xdr:colOff>
      <xdr:row>1085</xdr:row>
      <xdr:rowOff>68035</xdr:rowOff>
    </xdr:from>
    <xdr:to>
      <xdr:col>18</xdr:col>
      <xdr:colOff>86591</xdr:colOff>
      <xdr:row>1107</xdr:row>
      <xdr:rowOff>68035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DB944398-813B-41D8-8215-0BE1CFD1EB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547688</xdr:colOff>
      <xdr:row>1537</xdr:row>
      <xdr:rowOff>0</xdr:rowOff>
    </xdr:from>
    <xdr:to>
      <xdr:col>18</xdr:col>
      <xdr:colOff>62779</xdr:colOff>
      <xdr:row>1559</xdr:row>
      <xdr:rowOff>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75CB8AE8-4844-450A-B8B8-9919736235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557893</xdr:colOff>
      <xdr:row>52</xdr:row>
      <xdr:rowOff>27213</xdr:rowOff>
    </xdr:from>
    <xdr:to>
      <xdr:col>18</xdr:col>
      <xdr:colOff>231321</xdr:colOff>
      <xdr:row>72</xdr:row>
      <xdr:rowOff>174173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7640933-A71B-4C08-B292-090072EE9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571499</xdr:colOff>
      <xdr:row>628</xdr:row>
      <xdr:rowOff>81643</xdr:rowOff>
    </xdr:from>
    <xdr:to>
      <xdr:col>18</xdr:col>
      <xdr:colOff>367393</xdr:colOff>
      <xdr:row>652</xdr:row>
      <xdr:rowOff>13607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D64CD080-5152-4873-BAB7-A7CE210D80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340179</xdr:colOff>
      <xdr:row>1060</xdr:row>
      <xdr:rowOff>136071</xdr:rowOff>
    </xdr:from>
    <xdr:to>
      <xdr:col>18</xdr:col>
      <xdr:colOff>136071</xdr:colOff>
      <xdr:row>1084</xdr:row>
      <xdr:rowOff>13606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BBC0CE8A-563C-4B2F-8A0A-B15C6B6DE7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326571</xdr:colOff>
      <xdr:row>1513</xdr:row>
      <xdr:rowOff>176892</xdr:rowOff>
    </xdr:from>
    <xdr:to>
      <xdr:col>18</xdr:col>
      <xdr:colOff>81643</xdr:colOff>
      <xdr:row>1536</xdr:row>
      <xdr:rowOff>95249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B3DF007A-4968-4665-B8B1-4C6B908BF6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598713</xdr:colOff>
      <xdr:row>96</xdr:row>
      <xdr:rowOff>94568</xdr:rowOff>
    </xdr:from>
    <xdr:to>
      <xdr:col>18</xdr:col>
      <xdr:colOff>166687</xdr:colOff>
      <xdr:row>123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008029-CEF5-A62A-7F58-9B734420B9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32</xdr:col>
      <xdr:colOff>598714</xdr:colOff>
      <xdr:row>25</xdr:row>
      <xdr:rowOff>40822</xdr:rowOff>
    </xdr:from>
    <xdr:to>
      <xdr:col>38</xdr:col>
      <xdr:colOff>469448</xdr:colOff>
      <xdr:row>43</xdr:row>
      <xdr:rowOff>38101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A2BF26C-1E6B-4D33-AF80-BBFB1939EC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32</xdr:col>
      <xdr:colOff>653143</xdr:colOff>
      <xdr:row>43</xdr:row>
      <xdr:rowOff>136071</xdr:rowOff>
    </xdr:from>
    <xdr:to>
      <xdr:col>38</xdr:col>
      <xdr:colOff>523877</xdr:colOff>
      <xdr:row>61</xdr:row>
      <xdr:rowOff>133350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4D7A2D9-96D8-444D-9EB6-D9FD0EFFBA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32</xdr:col>
      <xdr:colOff>693964</xdr:colOff>
      <xdr:row>62</xdr:row>
      <xdr:rowOff>40821</xdr:rowOff>
    </xdr:from>
    <xdr:to>
      <xdr:col>38</xdr:col>
      <xdr:colOff>564698</xdr:colOff>
      <xdr:row>80</xdr:row>
      <xdr:rowOff>38100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71CD555-EEB3-4E0F-8FF7-4A69A3DB5D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0</xdr:colOff>
      <xdr:row>676</xdr:row>
      <xdr:rowOff>1</xdr:rowOff>
    </xdr:from>
    <xdr:to>
      <xdr:col>18</xdr:col>
      <xdr:colOff>357187</xdr:colOff>
      <xdr:row>702</xdr:row>
      <xdr:rowOff>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4F060D5A-EE51-4CFE-94CD-2F81074249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1108</xdr:row>
      <xdr:rowOff>0</xdr:rowOff>
    </xdr:from>
    <xdr:to>
      <xdr:col>18</xdr:col>
      <xdr:colOff>47625</xdr:colOff>
      <xdr:row>1133</xdr:row>
      <xdr:rowOff>166687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E5F3EDB1-5D20-4CA4-B2CC-735B6E9A2E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0</xdr:colOff>
      <xdr:row>1560</xdr:row>
      <xdr:rowOff>0</xdr:rowOff>
    </xdr:from>
    <xdr:to>
      <xdr:col>18</xdr:col>
      <xdr:colOff>0</xdr:colOff>
      <xdr:row>1584</xdr:row>
      <xdr:rowOff>47625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6D83A8C7-6606-4DEE-BF66-C1926EF0EC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1DF011-F58E-420F-B310-01541876BDEF}" name="Table1" displayName="Table1" ref="W7:AF1808" totalsRowShown="0">
  <autoFilter ref="W7:AF1808" xr:uid="{B41DF011-F58E-420F-B310-01541876BDEF}"/>
  <tableColumns count="10">
    <tableColumn id="1" xr3:uid="{6B773BAB-DBAF-4DEE-8DEA-813688AC2EC0}" name="Accel (N)" dataDxfId="9">
      <calculatedColumnFormula>$J$17*F8</calculatedColumnFormula>
    </tableColumn>
    <tableColumn id="2" xr3:uid="{F9D1762B-562A-455E-8C34-6A4702544700}" name="Roll (N) " dataDxfId="8">
      <calculatedColumnFormula>$J$17*9.81*$J$19</calculatedColumnFormula>
    </tableColumn>
    <tableColumn id="3" xr3:uid="{FDFF28A3-FE37-4B49-B585-3111A7542593}" name="Aero (N)" dataDxfId="7">
      <calculatedColumnFormula>0.5*$J$14*$J$21*1.29^2*(E8/3.6)^2</calculatedColumnFormula>
    </tableColumn>
    <tableColumn id="4" xr3:uid="{1B36C390-3122-46F3-B9D2-D3295564A257}" name="Total (N)" dataDxfId="6">
      <calculatedColumnFormula>W8+X8+Y8</calculatedColumnFormula>
    </tableColumn>
    <tableColumn id="5" xr3:uid="{DB943022-F267-4D6C-BC60-8E533D4AB273}" name="Power (kW)" dataDxfId="5">
      <calculatedColumnFormula>Z8*((E8/3.6)/1000)</calculatedColumnFormula>
    </tableColumn>
    <tableColumn id="6" xr3:uid="{CE57BDF3-D4ED-41BD-A37C-3806DCB7C901}" name="Power (W)" dataDxfId="4">
      <calculatedColumnFormula>AA8*1000</calculatedColumnFormula>
    </tableColumn>
    <tableColumn id="7" xr3:uid="{C8A494B7-5F21-414F-B234-146209BBE516}" name="Tractive Energy " dataDxfId="3">
      <calculatedColumnFormula>MAX(0, Table1[[#This Row],[Power (W)]])</calculatedColumnFormula>
    </tableColumn>
    <tableColumn id="8" xr3:uid="{2F424383-69C6-4DEE-ADAB-7AEE275F2D29}" name="Braking Energy " dataDxfId="2">
      <calculatedColumnFormula>MIN(0, Table1[[#This Row],[Power (W)]])*-1</calculatedColumnFormula>
    </tableColumn>
    <tableColumn id="9" xr3:uid="{7A703A8E-612A-46D0-993B-C0788F1169C6}" name="Cumulative Braking Energy " dataDxfId="1">
      <calculatedColumnFormula>SUM($AD$8:AD8)*-1</calculatedColumnFormula>
    </tableColumn>
    <tableColumn id="10" xr3:uid="{938137EE-ACA2-4671-B27D-3E6192859BAE}" name="Cumulative Travtive Energy " dataDxfId="0">
      <calculatedColumnFormula>SUM($AC$8:AC8)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F1823"/>
  <sheetViews>
    <sheetView tabSelected="1" topLeftCell="A1571" zoomScale="85" zoomScaleNormal="85" workbookViewId="0">
      <selection activeCell="O1597" sqref="O1597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30" max="30" width="18.85546875" customWidth="1"/>
    <col min="31" max="31" width="26.85546875" customWidth="1"/>
    <col min="32" max="32" width="29.5703125" customWidth="1"/>
    <col min="33" max="33" width="30.7109375" customWidth="1"/>
    <col min="34" max="34" width="11.5703125" customWidth="1"/>
  </cols>
  <sheetData>
    <row r="2" spans="2:32" x14ac:dyDescent="0.25">
      <c r="B2" s="15" t="s">
        <v>24</v>
      </c>
      <c r="C2" s="15" t="s">
        <v>25</v>
      </c>
    </row>
    <row r="3" spans="2:32" x14ac:dyDescent="0.25">
      <c r="D3" s="15"/>
    </row>
    <row r="4" spans="2:32" x14ac:dyDescent="0.25">
      <c r="B4" s="15" t="s">
        <v>26</v>
      </c>
    </row>
    <row r="6" spans="2:32" ht="4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  <c r="R6" s="14" t="s">
        <v>74</v>
      </c>
    </row>
    <row r="7" spans="2:32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R7" s="14" t="s">
        <v>75</v>
      </c>
      <c r="W7" s="26" t="s">
        <v>69</v>
      </c>
      <c r="X7" t="s">
        <v>70</v>
      </c>
      <c r="Y7" t="s">
        <v>71</v>
      </c>
      <c r="Z7" t="s">
        <v>72</v>
      </c>
      <c r="AA7" t="s">
        <v>73</v>
      </c>
      <c r="AB7" t="s">
        <v>76</v>
      </c>
      <c r="AC7" t="s">
        <v>78</v>
      </c>
      <c r="AD7" t="s">
        <v>79</v>
      </c>
      <c r="AE7" t="s">
        <v>80</v>
      </c>
      <c r="AF7" t="s">
        <v>81</v>
      </c>
    </row>
    <row r="8" spans="2:32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SUM(S9:S597)</f>
        <v>156</v>
      </c>
      <c r="K8" s="19">
        <f>SUM(U9:U597)</f>
        <v>3094.5277777777796</v>
      </c>
      <c r="L8" s="22">
        <f>J8/I8</f>
        <v>0.26485568760611206</v>
      </c>
      <c r="M8">
        <f>MAX(T9:T597)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>K8/I8</f>
        <v>5.2538671948688958</v>
      </c>
      <c r="S8">
        <f t="shared" ref="S8:S71" si="0">IF(E8&lt;1,1,0)</f>
        <v>1</v>
      </c>
      <c r="T8" t="str">
        <f t="shared" ref="T8:T71" si="1">IF(S8=1,"",E8)</f>
        <v/>
      </c>
      <c r="U8">
        <f t="shared" ref="U8:U71" si="2">E8/3.6</f>
        <v>0</v>
      </c>
      <c r="W8" s="24">
        <f>$J$17*F8</f>
        <v>0</v>
      </c>
      <c r="X8">
        <f t="shared" ref="X8:X71" si="3">$J$17*9.81*$J$19</f>
        <v>158.18625</v>
      </c>
      <c r="Y8">
        <f t="shared" ref="Y8:Y71" si="4">0.5*$J$14*$J$21*1.29^2*(E8/3.6)^2</f>
        <v>0</v>
      </c>
      <c r="Z8">
        <f t="shared" ref="Z8:Z71" si="5">W8+X8+Y8</f>
        <v>158.18625</v>
      </c>
      <c r="AA8">
        <f t="shared" ref="AA8:AA71" si="6">Z8*((E8/3.6)/1000)</f>
        <v>0</v>
      </c>
      <c r="AB8">
        <f t="shared" ref="AB8:AB71" si="7">AA8*1000</f>
        <v>0</v>
      </c>
      <c r="AC8">
        <f>MAX(0, Table1[[#This Row],[Power (W)]])</f>
        <v>0</v>
      </c>
      <c r="AD8">
        <f>MIN(0, Table1[[#This Row],[Power (W)]])*-1</f>
        <v>0</v>
      </c>
      <c r="AE8">
        <f>SUM($AD$8:AD8)*-1</f>
        <v>0</v>
      </c>
      <c r="AF8">
        <f>SUM($AC$8:AC8)</f>
        <v>0</v>
      </c>
    </row>
    <row r="9" spans="2:32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SUM(S598:S1030)</f>
        <v>48</v>
      </c>
      <c r="K9" s="19">
        <f>SUM(U598:U1030)</f>
        <v>4755.8888888888878</v>
      </c>
      <c r="L9" s="22">
        <f>J9/I9</f>
        <v>0.11085450346420324</v>
      </c>
      <c r="M9">
        <f>MAX(T598:T1030)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>K9/I9</f>
        <v>10.983577110597894</v>
      </c>
      <c r="S9">
        <f t="shared" si="0"/>
        <v>1</v>
      </c>
      <c r="T9" t="str">
        <f t="shared" si="1"/>
        <v/>
      </c>
      <c r="U9">
        <f t="shared" si="2"/>
        <v>0</v>
      </c>
      <c r="W9" s="25">
        <f t="shared" ref="W9:W71" si="8">$J$17*F9</f>
        <v>0</v>
      </c>
      <c r="X9">
        <f t="shared" si="3"/>
        <v>158.18625</v>
      </c>
      <c r="Y9">
        <f t="shared" si="4"/>
        <v>0</v>
      </c>
      <c r="Z9">
        <f t="shared" si="5"/>
        <v>158.18625</v>
      </c>
      <c r="AA9">
        <f t="shared" si="6"/>
        <v>0</v>
      </c>
      <c r="AB9">
        <f t="shared" si="7"/>
        <v>0</v>
      </c>
      <c r="AC9">
        <f>MAX(0, Table1[[#This Row],[Power (W)]])</f>
        <v>0</v>
      </c>
      <c r="AD9">
        <f>MIN(0, Table1[[#This Row],[Power (W)]])*-1</f>
        <v>0</v>
      </c>
      <c r="AE9">
        <f>SUM($AD$8:AD9)*-1</f>
        <v>0</v>
      </c>
      <c r="AF9">
        <f>SUM($AC$8:AC9)</f>
        <v>0</v>
      </c>
    </row>
    <row r="10" spans="2:32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9">($E11-$E9)/2/3.6</f>
        <v>0</v>
      </c>
      <c r="G10" s="17">
        <f t="shared" ref="G10:G73" si="10">($E11-$E9)/2</f>
        <v>0</v>
      </c>
      <c r="H10" t="s">
        <v>50</v>
      </c>
      <c r="I10">
        <f>COUNT(E1031:E1485)</f>
        <v>455</v>
      </c>
      <c r="J10">
        <f>SUM(S1031:S1485)</f>
        <v>31</v>
      </c>
      <c r="K10" s="19">
        <f>SUM(U1031:U1485)</f>
        <v>7157.8333333333421</v>
      </c>
      <c r="L10" s="22">
        <f>J10/I10</f>
        <v>6.8131868131868126E-2</v>
      </c>
      <c r="M10">
        <f>MAX(T1031:T1485)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>K10/I10</f>
        <v>15.73150183150185</v>
      </c>
      <c r="S10">
        <f t="shared" si="0"/>
        <v>1</v>
      </c>
      <c r="T10" t="str">
        <f t="shared" si="1"/>
        <v/>
      </c>
      <c r="U10">
        <f t="shared" si="2"/>
        <v>0</v>
      </c>
      <c r="W10" s="24">
        <f t="shared" si="8"/>
        <v>0</v>
      </c>
      <c r="X10">
        <f t="shared" si="3"/>
        <v>158.18625</v>
      </c>
      <c r="Y10">
        <f t="shared" si="4"/>
        <v>0</v>
      </c>
      <c r="Z10">
        <f t="shared" si="5"/>
        <v>158.18625</v>
      </c>
      <c r="AA10">
        <f t="shared" si="6"/>
        <v>0</v>
      </c>
      <c r="AB10">
        <f t="shared" si="7"/>
        <v>0</v>
      </c>
      <c r="AC10">
        <f>MAX(0, Table1[[#This Row],[Power (W)]])</f>
        <v>0</v>
      </c>
      <c r="AD10">
        <f>MIN(0, Table1[[#This Row],[Power (W)]])*-1</f>
        <v>0</v>
      </c>
      <c r="AE10">
        <f>SUM($AD$8:AD10)*-1</f>
        <v>0</v>
      </c>
      <c r="AF10">
        <f>SUM($AC$8:AC10)</f>
        <v>0</v>
      </c>
    </row>
    <row r="11" spans="2:32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9"/>
        <v>0</v>
      </c>
      <c r="G11" s="17">
        <f t="shared" si="10"/>
        <v>0</v>
      </c>
      <c r="H11" t="s">
        <v>51</v>
      </c>
      <c r="I11">
        <f>COUNT(E1486:E1808)</f>
        <v>323</v>
      </c>
      <c r="J11">
        <f>SUM(S1486:S1808)</f>
        <v>7</v>
      </c>
      <c r="K11" s="19">
        <f>SUM(U1486:U1808)</f>
        <v>8254.138888888885</v>
      </c>
      <c r="L11" s="22">
        <f>J11/I11</f>
        <v>2.1671826625386997E-2</v>
      </c>
      <c r="M11">
        <f>MAX(T1486:T1808)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>K11/I11</f>
        <v>25.554609563123485</v>
      </c>
      <c r="S11">
        <f t="shared" si="0"/>
        <v>1</v>
      </c>
      <c r="T11" t="str">
        <f t="shared" si="1"/>
        <v/>
      </c>
      <c r="U11">
        <f t="shared" si="2"/>
        <v>0</v>
      </c>
      <c r="W11" s="25">
        <f t="shared" si="8"/>
        <v>0</v>
      </c>
      <c r="X11">
        <f t="shared" si="3"/>
        <v>158.18625</v>
      </c>
      <c r="Y11">
        <f t="shared" si="4"/>
        <v>0</v>
      </c>
      <c r="Z11">
        <f t="shared" si="5"/>
        <v>158.18625</v>
      </c>
      <c r="AA11">
        <f t="shared" si="6"/>
        <v>0</v>
      </c>
      <c r="AB11">
        <f t="shared" si="7"/>
        <v>0</v>
      </c>
      <c r="AC11">
        <f>MAX(0, Table1[[#This Row],[Power (W)]])</f>
        <v>0</v>
      </c>
      <c r="AD11">
        <f>MIN(0, Table1[[#This Row],[Power (W)]])*-1</f>
        <v>0</v>
      </c>
      <c r="AE11">
        <f>SUM($AD$8:AD11)*-1</f>
        <v>0</v>
      </c>
      <c r="AF11">
        <f>SUM($AC$8:AC11)</f>
        <v>0</v>
      </c>
    </row>
    <row r="12" spans="2:32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9"/>
        <v>0</v>
      </c>
      <c r="G12" s="17">
        <f t="shared" si="10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S12">
        <f t="shared" si="0"/>
        <v>1</v>
      </c>
      <c r="T12" t="str">
        <f t="shared" si="1"/>
        <v/>
      </c>
      <c r="U12">
        <f t="shared" si="2"/>
        <v>0</v>
      </c>
      <c r="W12" s="24">
        <f t="shared" si="8"/>
        <v>0</v>
      </c>
      <c r="X12">
        <f t="shared" si="3"/>
        <v>158.18625</v>
      </c>
      <c r="Y12">
        <f t="shared" si="4"/>
        <v>0</v>
      </c>
      <c r="Z12">
        <f t="shared" si="5"/>
        <v>158.18625</v>
      </c>
      <c r="AA12">
        <f t="shared" si="6"/>
        <v>0</v>
      </c>
      <c r="AB12">
        <f t="shared" si="7"/>
        <v>0</v>
      </c>
      <c r="AC12">
        <f>MAX(0, Table1[[#This Row],[Power (W)]])</f>
        <v>0</v>
      </c>
      <c r="AD12">
        <f>MIN(0, Table1[[#This Row],[Power (W)]])*-1</f>
        <v>0</v>
      </c>
      <c r="AE12">
        <f>SUM($AD$8:AD12)*-1</f>
        <v>0</v>
      </c>
      <c r="AF12">
        <f>SUM($AC$8:AC12)</f>
        <v>0</v>
      </c>
    </row>
    <row r="13" spans="2:32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9"/>
        <v>0</v>
      </c>
      <c r="G13" s="17">
        <f t="shared" si="10"/>
        <v>0</v>
      </c>
      <c r="S13">
        <f t="shared" si="0"/>
        <v>1</v>
      </c>
      <c r="T13" t="str">
        <f t="shared" si="1"/>
        <v/>
      </c>
      <c r="U13">
        <f t="shared" si="2"/>
        <v>0</v>
      </c>
      <c r="W13" s="25">
        <f t="shared" si="8"/>
        <v>0</v>
      </c>
      <c r="X13">
        <f t="shared" si="3"/>
        <v>158.18625</v>
      </c>
      <c r="Y13">
        <f t="shared" si="4"/>
        <v>0</v>
      </c>
      <c r="Z13">
        <f t="shared" si="5"/>
        <v>158.18625</v>
      </c>
      <c r="AA13">
        <f t="shared" si="6"/>
        <v>0</v>
      </c>
      <c r="AB13">
        <f t="shared" si="7"/>
        <v>0</v>
      </c>
      <c r="AC13">
        <f>MAX(0, Table1[[#This Row],[Power (W)]])</f>
        <v>0</v>
      </c>
      <c r="AD13">
        <f>MIN(0, Table1[[#This Row],[Power (W)]])*-1</f>
        <v>0</v>
      </c>
      <c r="AE13">
        <f>SUM($AD$8:AD13)*-1</f>
        <v>0</v>
      </c>
      <c r="AF13">
        <f>SUM($AC$8:AC13)</f>
        <v>0</v>
      </c>
    </row>
    <row r="14" spans="2:32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9"/>
        <v>0</v>
      </c>
      <c r="G14" s="17">
        <f t="shared" si="10"/>
        <v>0</v>
      </c>
      <c r="I14" t="s">
        <v>67</v>
      </c>
      <c r="J14">
        <v>1.94</v>
      </c>
      <c r="S14">
        <f t="shared" si="0"/>
        <v>1</v>
      </c>
      <c r="T14" t="str">
        <f t="shared" si="1"/>
        <v/>
      </c>
      <c r="U14">
        <f t="shared" si="2"/>
        <v>0</v>
      </c>
      <c r="W14" s="24">
        <f t="shared" si="8"/>
        <v>0</v>
      </c>
      <c r="X14">
        <f t="shared" si="3"/>
        <v>158.18625</v>
      </c>
      <c r="Y14">
        <f t="shared" si="4"/>
        <v>0</v>
      </c>
      <c r="Z14">
        <f t="shared" si="5"/>
        <v>158.18625</v>
      </c>
      <c r="AA14">
        <f t="shared" si="6"/>
        <v>0</v>
      </c>
      <c r="AB14">
        <f t="shared" si="7"/>
        <v>0</v>
      </c>
      <c r="AC14">
        <f>MAX(0, Table1[[#This Row],[Power (W)]])</f>
        <v>0</v>
      </c>
      <c r="AD14">
        <f>MIN(0, Table1[[#This Row],[Power (W)]])*-1</f>
        <v>0</v>
      </c>
      <c r="AE14">
        <f>SUM($AD$8:AD14)*-1</f>
        <v>0</v>
      </c>
      <c r="AF14">
        <f>SUM($AC$8:AC14)</f>
        <v>0</v>
      </c>
    </row>
    <row r="15" spans="2:32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9"/>
        <v>0</v>
      </c>
      <c r="G15" s="17">
        <f t="shared" si="10"/>
        <v>0</v>
      </c>
      <c r="I15" t="s">
        <v>62</v>
      </c>
      <c r="S15">
        <f t="shared" si="0"/>
        <v>1</v>
      </c>
      <c r="T15" t="str">
        <f t="shared" si="1"/>
        <v/>
      </c>
      <c r="U15">
        <f t="shared" si="2"/>
        <v>0</v>
      </c>
      <c r="W15" s="25">
        <f t="shared" si="8"/>
        <v>0</v>
      </c>
      <c r="X15">
        <f t="shared" si="3"/>
        <v>158.18625</v>
      </c>
      <c r="Y15">
        <f t="shared" si="4"/>
        <v>0</v>
      </c>
      <c r="Z15">
        <f t="shared" si="5"/>
        <v>158.18625</v>
      </c>
      <c r="AA15">
        <f t="shared" si="6"/>
        <v>0</v>
      </c>
      <c r="AB15">
        <f t="shared" si="7"/>
        <v>0</v>
      </c>
      <c r="AC15">
        <f>MAX(0, Table1[[#This Row],[Power (W)]])</f>
        <v>0</v>
      </c>
      <c r="AD15">
        <f>MIN(0, Table1[[#This Row],[Power (W)]])*-1</f>
        <v>0</v>
      </c>
      <c r="AE15">
        <f>SUM($AD$8:AD15)*-1</f>
        <v>0</v>
      </c>
      <c r="AF15">
        <f>SUM($AC$8:AC15)</f>
        <v>0</v>
      </c>
    </row>
    <row r="16" spans="2:32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9"/>
        <v>0</v>
      </c>
      <c r="G16" s="17">
        <f t="shared" si="10"/>
        <v>0</v>
      </c>
      <c r="I16" t="s">
        <v>63</v>
      </c>
      <c r="J16">
        <f>$J$17*9.81*$J$18</f>
        <v>14911.690499999999</v>
      </c>
      <c r="S16">
        <f t="shared" si="0"/>
        <v>1</v>
      </c>
      <c r="T16" t="str">
        <f t="shared" si="1"/>
        <v/>
      </c>
      <c r="U16">
        <f t="shared" si="2"/>
        <v>0</v>
      </c>
      <c r="W16" s="24">
        <f t="shared" si="8"/>
        <v>0</v>
      </c>
      <c r="X16">
        <f t="shared" si="3"/>
        <v>158.18625</v>
      </c>
      <c r="Y16">
        <f t="shared" si="4"/>
        <v>0</v>
      </c>
      <c r="Z16">
        <f t="shared" si="5"/>
        <v>158.18625</v>
      </c>
      <c r="AA16">
        <f t="shared" si="6"/>
        <v>0</v>
      </c>
      <c r="AB16">
        <f t="shared" si="7"/>
        <v>0</v>
      </c>
      <c r="AC16">
        <f>MAX(0, Table1[[#This Row],[Power (W)]])</f>
        <v>0</v>
      </c>
      <c r="AD16">
        <f>MIN(0, Table1[[#This Row],[Power (W)]])*-1</f>
        <v>0</v>
      </c>
      <c r="AE16">
        <f>SUM($AD$8:AD16)*-1</f>
        <v>0</v>
      </c>
      <c r="AF16">
        <f>SUM($AC$8:AC16)</f>
        <v>0</v>
      </c>
    </row>
    <row r="17" spans="2:32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9"/>
        <v>0</v>
      </c>
      <c r="G17" s="17">
        <f t="shared" si="10"/>
        <v>0</v>
      </c>
      <c r="I17" t="s">
        <v>68</v>
      </c>
      <c r="J17">
        <v>1075</v>
      </c>
      <c r="S17">
        <f t="shared" si="0"/>
        <v>1</v>
      </c>
      <c r="T17" t="str">
        <f t="shared" si="1"/>
        <v/>
      </c>
      <c r="U17">
        <f t="shared" si="2"/>
        <v>0</v>
      </c>
      <c r="W17" s="25">
        <f t="shared" si="8"/>
        <v>0</v>
      </c>
      <c r="X17">
        <f t="shared" si="3"/>
        <v>158.18625</v>
      </c>
      <c r="Y17">
        <f t="shared" si="4"/>
        <v>0</v>
      </c>
      <c r="Z17">
        <f t="shared" si="5"/>
        <v>158.18625</v>
      </c>
      <c r="AA17">
        <f t="shared" si="6"/>
        <v>0</v>
      </c>
      <c r="AB17">
        <f t="shared" si="7"/>
        <v>0</v>
      </c>
      <c r="AC17">
        <f>MAX(0, Table1[[#This Row],[Power (W)]])</f>
        <v>0</v>
      </c>
      <c r="AD17">
        <f>MIN(0, Table1[[#This Row],[Power (W)]])*-1</f>
        <v>0</v>
      </c>
      <c r="AE17">
        <f>SUM($AD$8:AD17)*-1</f>
        <v>0</v>
      </c>
      <c r="AF17">
        <f>SUM($AC$8:AC17)</f>
        <v>0</v>
      </c>
    </row>
    <row r="18" spans="2:32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9"/>
        <v>0</v>
      </c>
      <c r="G18" s="17">
        <f t="shared" si="10"/>
        <v>0</v>
      </c>
      <c r="I18" t="s">
        <v>64</v>
      </c>
      <c r="J18">
        <v>1.4139999999999999</v>
      </c>
      <c r="S18">
        <f t="shared" si="0"/>
        <v>1</v>
      </c>
      <c r="T18" t="str">
        <f t="shared" si="1"/>
        <v/>
      </c>
      <c r="U18">
        <f t="shared" si="2"/>
        <v>0</v>
      </c>
      <c r="W18" s="24">
        <f t="shared" si="8"/>
        <v>0</v>
      </c>
      <c r="X18">
        <f t="shared" si="3"/>
        <v>158.18625</v>
      </c>
      <c r="Y18">
        <f t="shared" si="4"/>
        <v>0</v>
      </c>
      <c r="Z18">
        <f t="shared" si="5"/>
        <v>158.18625</v>
      </c>
      <c r="AA18">
        <f t="shared" si="6"/>
        <v>0</v>
      </c>
      <c r="AB18">
        <f t="shared" si="7"/>
        <v>0</v>
      </c>
      <c r="AC18">
        <f>MAX(0, Table1[[#This Row],[Power (W)]])</f>
        <v>0</v>
      </c>
      <c r="AD18">
        <f>MIN(0, Table1[[#This Row],[Power (W)]])*-1</f>
        <v>0</v>
      </c>
      <c r="AE18">
        <f>SUM($AD$8:AD18)*-1</f>
        <v>0</v>
      </c>
      <c r="AF18">
        <f>SUM($AC$8:AC18)</f>
        <v>0</v>
      </c>
    </row>
    <row r="19" spans="2:32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9"/>
        <v>2.777777777777778E-2</v>
      </c>
      <c r="G19" s="17">
        <f t="shared" si="10"/>
        <v>0.1</v>
      </c>
      <c r="I19" t="s">
        <v>77</v>
      </c>
      <c r="J19">
        <v>1.4999999999999999E-2</v>
      </c>
      <c r="S19">
        <f t="shared" si="0"/>
        <v>1</v>
      </c>
      <c r="T19" t="str">
        <f t="shared" si="1"/>
        <v/>
      </c>
      <c r="U19">
        <f t="shared" si="2"/>
        <v>0</v>
      </c>
      <c r="W19" s="25">
        <f t="shared" si="8"/>
        <v>29.861111111111114</v>
      </c>
      <c r="X19">
        <f t="shared" si="3"/>
        <v>158.18625</v>
      </c>
      <c r="Y19">
        <f t="shared" si="4"/>
        <v>0</v>
      </c>
      <c r="Z19">
        <f t="shared" si="5"/>
        <v>188.04736111111112</v>
      </c>
      <c r="AA19">
        <f t="shared" si="6"/>
        <v>0</v>
      </c>
      <c r="AB19">
        <f t="shared" si="7"/>
        <v>0</v>
      </c>
      <c r="AC19">
        <f>MAX(0, Table1[[#This Row],[Power (W)]])</f>
        <v>0</v>
      </c>
      <c r="AD19">
        <f>MIN(0, Table1[[#This Row],[Power (W)]])*-1</f>
        <v>0</v>
      </c>
      <c r="AE19">
        <f>SUM($AD$8:AD19)*-1</f>
        <v>0</v>
      </c>
      <c r="AF19">
        <f>SUM($AC$8:AC19)</f>
        <v>0</v>
      </c>
    </row>
    <row r="20" spans="2:32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9"/>
        <v>0.2361111111111111</v>
      </c>
      <c r="G20" s="17">
        <f t="shared" si="10"/>
        <v>0.85</v>
      </c>
      <c r="I20" t="s">
        <v>65</v>
      </c>
      <c r="J20">
        <f>J17*9.81*J19</f>
        <v>158.18625</v>
      </c>
      <c r="S20">
        <f t="shared" si="0"/>
        <v>1</v>
      </c>
      <c r="T20" t="str">
        <f t="shared" si="1"/>
        <v/>
      </c>
      <c r="U20">
        <f t="shared" si="2"/>
        <v>5.5555555555555559E-2</v>
      </c>
      <c r="W20" s="24">
        <f t="shared" si="8"/>
        <v>253.81944444444443</v>
      </c>
      <c r="X20">
        <f t="shared" si="3"/>
        <v>158.18625</v>
      </c>
      <c r="Y20">
        <f t="shared" si="4"/>
        <v>1.7437097222222225E-3</v>
      </c>
      <c r="Z20">
        <f t="shared" si="5"/>
        <v>412.00743815416666</v>
      </c>
      <c r="AA20">
        <f t="shared" si="6"/>
        <v>2.2889302119675926E-2</v>
      </c>
      <c r="AB20">
        <f t="shared" si="7"/>
        <v>22.889302119675925</v>
      </c>
      <c r="AC20">
        <f>MAX(0, Table1[[#This Row],[Power (W)]])</f>
        <v>22.889302119675925</v>
      </c>
      <c r="AD20">
        <f>MIN(0, Table1[[#This Row],[Power (W)]])*-1</f>
        <v>0</v>
      </c>
      <c r="AE20">
        <f>SUM($AD$8:AD20)*-1</f>
        <v>0</v>
      </c>
      <c r="AF20">
        <f>SUM($AC$8:AC20)</f>
        <v>22.889302119675925</v>
      </c>
    </row>
    <row r="21" spans="2:32" x14ac:dyDescent="0.25">
      <c r="B21" s="3" t="s">
        <v>47</v>
      </c>
      <c r="C21" s="3">
        <v>13</v>
      </c>
      <c r="D21" s="3">
        <v>13</v>
      </c>
      <c r="E21" s="10">
        <v>1.7</v>
      </c>
      <c r="F21" s="17">
        <f t="shared" si="9"/>
        <v>0.72222222222222221</v>
      </c>
      <c r="G21" s="17">
        <f t="shared" si="10"/>
        <v>2.6</v>
      </c>
      <c r="I21" t="s">
        <v>66</v>
      </c>
      <c r="J21">
        <v>0.35</v>
      </c>
      <c r="S21">
        <f t="shared" si="0"/>
        <v>0</v>
      </c>
      <c r="T21">
        <f t="shared" si="1"/>
        <v>1.7</v>
      </c>
      <c r="U21">
        <f t="shared" si="2"/>
        <v>0.47222222222222221</v>
      </c>
      <c r="W21" s="25">
        <f t="shared" si="8"/>
        <v>776.38888888888891</v>
      </c>
      <c r="X21">
        <f t="shared" si="3"/>
        <v>158.18625</v>
      </c>
      <c r="Y21">
        <f t="shared" si="4"/>
        <v>0.12598302743055556</v>
      </c>
      <c r="Z21">
        <f t="shared" si="5"/>
        <v>934.70112191631949</v>
      </c>
      <c r="AA21">
        <f t="shared" si="6"/>
        <v>0.44138664090492863</v>
      </c>
      <c r="AB21">
        <f t="shared" si="7"/>
        <v>441.38664090492864</v>
      </c>
      <c r="AC21">
        <f>MAX(0, Table1[[#This Row],[Power (W)]])</f>
        <v>441.38664090492864</v>
      </c>
      <c r="AD21">
        <f>MIN(0, Table1[[#This Row],[Power (W)]])*-1</f>
        <v>0</v>
      </c>
      <c r="AE21">
        <f>SUM($AD$8:AD21)*-1</f>
        <v>0</v>
      </c>
      <c r="AF21">
        <f>SUM($AC$8:AC21)</f>
        <v>464.27594302460454</v>
      </c>
    </row>
    <row r="22" spans="2:32" x14ac:dyDescent="0.25">
      <c r="B22" s="3" t="s">
        <v>47</v>
      </c>
      <c r="C22" s="3">
        <v>14</v>
      </c>
      <c r="D22" s="3">
        <v>14</v>
      </c>
      <c r="E22" s="10">
        <v>5.4</v>
      </c>
      <c r="F22" s="17">
        <f t="shared" si="9"/>
        <v>1.1388888888888891</v>
      </c>
      <c r="G22" s="17">
        <f t="shared" si="10"/>
        <v>4.1000000000000005</v>
      </c>
      <c r="S22">
        <f t="shared" si="0"/>
        <v>0</v>
      </c>
      <c r="T22">
        <f t="shared" si="1"/>
        <v>5.4</v>
      </c>
      <c r="U22">
        <f t="shared" si="2"/>
        <v>1.5</v>
      </c>
      <c r="W22" s="24">
        <f t="shared" si="8"/>
        <v>1224.3055555555557</v>
      </c>
      <c r="X22">
        <f t="shared" si="3"/>
        <v>158.18625</v>
      </c>
      <c r="Y22">
        <f t="shared" si="4"/>
        <v>1.2711643875</v>
      </c>
      <c r="Z22">
        <f t="shared" si="5"/>
        <v>1383.7629699430556</v>
      </c>
      <c r="AA22">
        <f t="shared" si="6"/>
        <v>2.0756444549145834</v>
      </c>
      <c r="AB22">
        <f t="shared" si="7"/>
        <v>2075.6444549145835</v>
      </c>
      <c r="AC22">
        <f>MAX(0, Table1[[#This Row],[Power (W)]])</f>
        <v>2075.6444549145835</v>
      </c>
      <c r="AD22">
        <f>MIN(0, Table1[[#This Row],[Power (W)]])*-1</f>
        <v>0</v>
      </c>
      <c r="AE22">
        <f>SUM($AD$8:AD22)*-1</f>
        <v>0</v>
      </c>
      <c r="AF22">
        <f>SUM($AC$8:AC22)</f>
        <v>2539.9203979391882</v>
      </c>
    </row>
    <row r="23" spans="2:32" x14ac:dyDescent="0.25">
      <c r="B23" s="3" t="s">
        <v>47</v>
      </c>
      <c r="C23" s="3">
        <v>15</v>
      </c>
      <c r="D23" s="3">
        <v>15</v>
      </c>
      <c r="E23" s="10">
        <v>9.9</v>
      </c>
      <c r="F23" s="17">
        <f t="shared" si="9"/>
        <v>1.0694444444444444</v>
      </c>
      <c r="G23" s="17">
        <f t="shared" si="10"/>
        <v>3.8499999999999996</v>
      </c>
      <c r="S23">
        <f t="shared" si="0"/>
        <v>0</v>
      </c>
      <c r="T23">
        <f t="shared" si="1"/>
        <v>9.9</v>
      </c>
      <c r="U23">
        <f t="shared" si="2"/>
        <v>2.75</v>
      </c>
      <c r="W23" s="25">
        <f t="shared" si="8"/>
        <v>1149.6527777777778</v>
      </c>
      <c r="X23">
        <f t="shared" si="3"/>
        <v>158.18625</v>
      </c>
      <c r="Y23">
        <f t="shared" si="4"/>
        <v>4.2725247468750007</v>
      </c>
      <c r="Z23">
        <f t="shared" si="5"/>
        <v>1312.1115525246528</v>
      </c>
      <c r="AA23">
        <f t="shared" si="6"/>
        <v>3.608306769442795</v>
      </c>
      <c r="AB23">
        <f t="shared" si="7"/>
        <v>3608.306769442795</v>
      </c>
      <c r="AC23">
        <f>MAX(0, Table1[[#This Row],[Power (W)]])</f>
        <v>3608.306769442795</v>
      </c>
      <c r="AD23">
        <f>MIN(0, Table1[[#This Row],[Power (W)]])*-1</f>
        <v>0</v>
      </c>
      <c r="AE23">
        <f>SUM($AD$8:AD23)*-1</f>
        <v>0</v>
      </c>
      <c r="AF23">
        <f>SUM($AC$8:AC23)</f>
        <v>6148.2271673819832</v>
      </c>
    </row>
    <row r="24" spans="2:32" x14ac:dyDescent="0.25">
      <c r="B24" s="3" t="s">
        <v>47</v>
      </c>
      <c r="C24" s="3">
        <v>16</v>
      </c>
      <c r="D24" s="3">
        <v>16</v>
      </c>
      <c r="E24" s="10">
        <v>13.1</v>
      </c>
      <c r="F24" s="17">
        <f t="shared" si="9"/>
        <v>0.97222222222222199</v>
      </c>
      <c r="G24" s="17">
        <f t="shared" si="10"/>
        <v>3.4999999999999991</v>
      </c>
      <c r="S24">
        <f t="shared" si="0"/>
        <v>0</v>
      </c>
      <c r="T24">
        <f t="shared" si="1"/>
        <v>13.1</v>
      </c>
      <c r="U24">
        <f t="shared" si="2"/>
        <v>3.6388888888888888</v>
      </c>
      <c r="W24" s="24">
        <f t="shared" si="8"/>
        <v>1045.1388888888887</v>
      </c>
      <c r="X24">
        <f t="shared" si="3"/>
        <v>158.18625</v>
      </c>
      <c r="Y24">
        <f t="shared" si="4"/>
        <v>7.4809506357638895</v>
      </c>
      <c r="Z24">
        <f t="shared" si="5"/>
        <v>1210.8060895246526</v>
      </c>
      <c r="AA24">
        <f t="shared" si="6"/>
        <v>4.4059888257702635</v>
      </c>
      <c r="AB24">
        <f t="shared" si="7"/>
        <v>4405.9888257702632</v>
      </c>
      <c r="AC24">
        <f>MAX(0, Table1[[#This Row],[Power (W)]])</f>
        <v>4405.9888257702632</v>
      </c>
      <c r="AD24">
        <f>MIN(0, Table1[[#This Row],[Power (W)]])*-1</f>
        <v>0</v>
      </c>
      <c r="AE24">
        <f>SUM($AD$8:AD24)*-1</f>
        <v>0</v>
      </c>
      <c r="AF24">
        <f>SUM($AC$8:AC24)</f>
        <v>10554.215993152247</v>
      </c>
    </row>
    <row r="25" spans="2:32" x14ac:dyDescent="0.25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9"/>
        <v>1.1944444444444444</v>
      </c>
      <c r="G25" s="17">
        <f t="shared" si="10"/>
        <v>4.3</v>
      </c>
      <c r="S25">
        <f t="shared" si="0"/>
        <v>0</v>
      </c>
      <c r="T25">
        <f t="shared" si="1"/>
        <v>16.899999999999999</v>
      </c>
      <c r="U25">
        <f t="shared" si="2"/>
        <v>4.6944444444444438</v>
      </c>
      <c r="W25" s="25">
        <f t="shared" si="8"/>
        <v>1284.0277777777778</v>
      </c>
      <c r="X25">
        <f t="shared" si="3"/>
        <v>158.18625</v>
      </c>
      <c r="Y25">
        <f t="shared" si="4"/>
        <v>12.450523344097221</v>
      </c>
      <c r="Z25">
        <f t="shared" si="5"/>
        <v>1454.6645511218751</v>
      </c>
      <c r="AA25">
        <f t="shared" si="6"/>
        <v>6.8288419205443569</v>
      </c>
      <c r="AB25">
        <f t="shared" si="7"/>
        <v>6828.841920544357</v>
      </c>
      <c r="AC25">
        <f>MAX(0, Table1[[#This Row],[Power (W)]])</f>
        <v>6828.841920544357</v>
      </c>
      <c r="AD25">
        <f>MIN(0, Table1[[#This Row],[Power (W)]])*-1</f>
        <v>0</v>
      </c>
      <c r="AE25">
        <f>SUM($AD$8:AD25)*-1</f>
        <v>0</v>
      </c>
      <c r="AF25">
        <f>SUM($AC$8:AC25)</f>
        <v>17383.057913696604</v>
      </c>
    </row>
    <row r="26" spans="2:32" x14ac:dyDescent="0.25">
      <c r="B26" s="3" t="s">
        <v>47</v>
      </c>
      <c r="C26" s="3">
        <v>18</v>
      </c>
      <c r="D26" s="3">
        <v>18</v>
      </c>
      <c r="E26" s="10">
        <v>21.7</v>
      </c>
      <c r="F26" s="17">
        <f t="shared" si="9"/>
        <v>1.2638888888888891</v>
      </c>
      <c r="G26" s="17">
        <f t="shared" si="10"/>
        <v>4.5500000000000007</v>
      </c>
      <c r="S26">
        <f t="shared" si="0"/>
        <v>0</v>
      </c>
      <c r="T26">
        <f t="shared" si="1"/>
        <v>21.7</v>
      </c>
      <c r="U26">
        <f t="shared" si="2"/>
        <v>6.0277777777777777</v>
      </c>
      <c r="W26" s="24">
        <f t="shared" si="8"/>
        <v>1358.6805555555557</v>
      </c>
      <c r="X26">
        <f t="shared" si="3"/>
        <v>158.18625</v>
      </c>
      <c r="Y26">
        <f t="shared" si="4"/>
        <v>20.527386777430554</v>
      </c>
      <c r="Z26">
        <f t="shared" si="5"/>
        <v>1537.3941923329862</v>
      </c>
      <c r="AA26">
        <f t="shared" si="6"/>
        <v>9.2670705482293894</v>
      </c>
      <c r="AB26">
        <f t="shared" si="7"/>
        <v>9267.0705482293888</v>
      </c>
      <c r="AC26">
        <f>MAX(0, Table1[[#This Row],[Power (W)]])</f>
        <v>9267.0705482293888</v>
      </c>
      <c r="AD26">
        <f>MIN(0, Table1[[#This Row],[Power (W)]])*-1</f>
        <v>0</v>
      </c>
      <c r="AE26">
        <f>SUM($AD$8:AD26)*-1</f>
        <v>0</v>
      </c>
      <c r="AF26">
        <f>SUM($AC$8:AC26)</f>
        <v>26650.128461925993</v>
      </c>
    </row>
    <row r="27" spans="2:32" x14ac:dyDescent="0.25">
      <c r="B27" s="3" t="s">
        <v>47</v>
      </c>
      <c r="C27" s="3">
        <v>19</v>
      </c>
      <c r="D27" s="3">
        <v>19</v>
      </c>
      <c r="E27" s="10">
        <v>26</v>
      </c>
      <c r="F27" s="17">
        <f t="shared" si="9"/>
        <v>0.80555555555555558</v>
      </c>
      <c r="G27" s="17">
        <f t="shared" si="10"/>
        <v>2.9000000000000004</v>
      </c>
      <c r="S27">
        <f t="shared" si="0"/>
        <v>0</v>
      </c>
      <c r="T27">
        <f t="shared" si="1"/>
        <v>26</v>
      </c>
      <c r="U27">
        <f t="shared" si="2"/>
        <v>7.2222222222222223</v>
      </c>
      <c r="W27" s="25">
        <f t="shared" si="8"/>
        <v>865.97222222222229</v>
      </c>
      <c r="X27">
        <f t="shared" si="3"/>
        <v>158.18625</v>
      </c>
      <c r="Y27">
        <f t="shared" si="4"/>
        <v>29.468694305555559</v>
      </c>
      <c r="Z27">
        <f t="shared" si="5"/>
        <v>1053.6271665277779</v>
      </c>
      <c r="AA27">
        <f t="shared" si="6"/>
        <v>7.6095295360339517</v>
      </c>
      <c r="AB27">
        <f t="shared" si="7"/>
        <v>7609.5295360339514</v>
      </c>
      <c r="AC27">
        <f>MAX(0, Table1[[#This Row],[Power (W)]])</f>
        <v>7609.5295360339514</v>
      </c>
      <c r="AD27">
        <f>MIN(0, Table1[[#This Row],[Power (W)]])*-1</f>
        <v>0</v>
      </c>
      <c r="AE27">
        <f>SUM($AD$8:AD27)*-1</f>
        <v>0</v>
      </c>
      <c r="AF27">
        <f>SUM($AC$8:AC27)</f>
        <v>34259.657997959948</v>
      </c>
    </row>
    <row r="28" spans="2:32" x14ac:dyDescent="0.25">
      <c r="B28" s="3" t="s">
        <v>47</v>
      </c>
      <c r="C28" s="3">
        <v>20</v>
      </c>
      <c r="D28" s="3">
        <v>20</v>
      </c>
      <c r="E28" s="10">
        <v>27.5</v>
      </c>
      <c r="F28" s="17">
        <f t="shared" si="9"/>
        <v>0.29166666666666685</v>
      </c>
      <c r="G28" s="17">
        <f t="shared" si="10"/>
        <v>1.0500000000000007</v>
      </c>
      <c r="S28">
        <f t="shared" si="0"/>
        <v>0</v>
      </c>
      <c r="T28">
        <f t="shared" si="1"/>
        <v>27.5</v>
      </c>
      <c r="U28">
        <f t="shared" si="2"/>
        <v>7.6388888888888884</v>
      </c>
      <c r="W28" s="24">
        <f t="shared" si="8"/>
        <v>313.54166666666686</v>
      </c>
      <c r="X28">
        <f t="shared" si="3"/>
        <v>158.18625</v>
      </c>
      <c r="Y28">
        <f t="shared" si="4"/>
        <v>32.967011935763885</v>
      </c>
      <c r="Z28">
        <f t="shared" si="5"/>
        <v>504.69492860243071</v>
      </c>
      <c r="AA28">
        <f t="shared" si="6"/>
        <v>3.8553084823796788</v>
      </c>
      <c r="AB28">
        <f t="shared" si="7"/>
        <v>3855.3084823796789</v>
      </c>
      <c r="AC28">
        <f>MAX(0, Table1[[#This Row],[Power (W)]])</f>
        <v>3855.3084823796789</v>
      </c>
      <c r="AD28">
        <f>MIN(0, Table1[[#This Row],[Power (W)]])*-1</f>
        <v>0</v>
      </c>
      <c r="AE28">
        <f>SUM($AD$8:AD28)*-1</f>
        <v>0</v>
      </c>
      <c r="AF28">
        <f>SUM($AC$8:AC28)</f>
        <v>38114.96648033963</v>
      </c>
    </row>
    <row r="29" spans="2:32" x14ac:dyDescent="0.25">
      <c r="B29" s="3" t="s">
        <v>47</v>
      </c>
      <c r="C29" s="3">
        <v>21</v>
      </c>
      <c r="D29" s="3">
        <v>21</v>
      </c>
      <c r="E29" s="10">
        <v>28.1</v>
      </c>
      <c r="F29" s="17">
        <f t="shared" si="9"/>
        <v>0.1111111111111112</v>
      </c>
      <c r="G29" s="17">
        <f t="shared" si="10"/>
        <v>0.40000000000000036</v>
      </c>
      <c r="S29">
        <f t="shared" si="0"/>
        <v>0</v>
      </c>
      <c r="T29">
        <f t="shared" si="1"/>
        <v>28.1</v>
      </c>
      <c r="U29">
        <f t="shared" si="2"/>
        <v>7.8055555555555554</v>
      </c>
      <c r="W29" s="25">
        <f t="shared" si="8"/>
        <v>119.44444444444454</v>
      </c>
      <c r="X29">
        <f t="shared" si="3"/>
        <v>158.18625</v>
      </c>
      <c r="Y29">
        <f t="shared" si="4"/>
        <v>34.421265844097228</v>
      </c>
      <c r="Z29">
        <f t="shared" si="5"/>
        <v>312.05196028854175</v>
      </c>
      <c r="AA29">
        <f t="shared" si="6"/>
        <v>2.4357389122522286</v>
      </c>
      <c r="AB29">
        <f t="shared" si="7"/>
        <v>2435.7389122522286</v>
      </c>
      <c r="AC29">
        <f>MAX(0, Table1[[#This Row],[Power (W)]])</f>
        <v>2435.7389122522286</v>
      </c>
      <c r="AD29">
        <f>MIN(0, Table1[[#This Row],[Power (W)]])*-1</f>
        <v>0</v>
      </c>
      <c r="AE29">
        <f>SUM($AD$8:AD29)*-1</f>
        <v>0</v>
      </c>
      <c r="AF29">
        <f>SUM($AC$8:AC29)</f>
        <v>40550.705392591859</v>
      </c>
    </row>
    <row r="30" spans="2:32" x14ac:dyDescent="0.25">
      <c r="B30" s="3" t="s">
        <v>47</v>
      </c>
      <c r="C30" s="3">
        <v>22</v>
      </c>
      <c r="D30" s="3">
        <v>22</v>
      </c>
      <c r="E30" s="10">
        <v>28.3</v>
      </c>
      <c r="F30" s="17">
        <f t="shared" si="9"/>
        <v>9.7222222222222127E-2</v>
      </c>
      <c r="G30" s="17">
        <f t="shared" si="10"/>
        <v>0.34999999999999964</v>
      </c>
      <c r="S30">
        <f t="shared" si="0"/>
        <v>0</v>
      </c>
      <c r="T30">
        <f t="shared" si="1"/>
        <v>28.3</v>
      </c>
      <c r="U30">
        <f t="shared" si="2"/>
        <v>7.8611111111111107</v>
      </c>
      <c r="W30" s="24">
        <f t="shared" si="8"/>
        <v>104.51388888888879</v>
      </c>
      <c r="X30">
        <f t="shared" si="3"/>
        <v>158.18625</v>
      </c>
      <c r="Y30">
        <f t="shared" si="4"/>
        <v>34.912991985763888</v>
      </c>
      <c r="Z30">
        <f t="shared" si="5"/>
        <v>297.61313087465265</v>
      </c>
      <c r="AA30">
        <f t="shared" si="6"/>
        <v>2.3395698899312971</v>
      </c>
      <c r="AB30">
        <f t="shared" si="7"/>
        <v>2339.569889931297</v>
      </c>
      <c r="AC30">
        <f>MAX(0, Table1[[#This Row],[Power (W)]])</f>
        <v>2339.569889931297</v>
      </c>
      <c r="AD30">
        <f>MIN(0, Table1[[#This Row],[Power (W)]])*-1</f>
        <v>0</v>
      </c>
      <c r="AE30">
        <f>SUM($AD$8:AD30)*-1</f>
        <v>0</v>
      </c>
      <c r="AF30">
        <f>SUM($AC$8:AC30)</f>
        <v>42890.275282523158</v>
      </c>
    </row>
    <row r="31" spans="2:32" x14ac:dyDescent="0.25">
      <c r="B31" s="3" t="s">
        <v>47</v>
      </c>
      <c r="C31" s="3">
        <v>23</v>
      </c>
      <c r="D31" s="3">
        <v>23</v>
      </c>
      <c r="E31" s="10">
        <v>28.8</v>
      </c>
      <c r="F31" s="17">
        <f t="shared" si="9"/>
        <v>0.1111111111111112</v>
      </c>
      <c r="G31" s="17">
        <f t="shared" si="10"/>
        <v>0.40000000000000036</v>
      </c>
      <c r="S31">
        <f t="shared" si="0"/>
        <v>0</v>
      </c>
      <c r="T31">
        <f t="shared" si="1"/>
        <v>28.8</v>
      </c>
      <c r="U31">
        <f t="shared" si="2"/>
        <v>8</v>
      </c>
      <c r="W31" s="25">
        <f t="shared" si="8"/>
        <v>119.44444444444454</v>
      </c>
      <c r="X31">
        <f t="shared" si="3"/>
        <v>158.18625</v>
      </c>
      <c r="Y31">
        <f t="shared" si="4"/>
        <v>36.157564800000003</v>
      </c>
      <c r="Z31">
        <f t="shared" si="5"/>
        <v>313.78825924444453</v>
      </c>
      <c r="AA31">
        <f t="shared" si="6"/>
        <v>2.5103060739555563</v>
      </c>
      <c r="AB31">
        <f t="shared" si="7"/>
        <v>2510.3060739555563</v>
      </c>
      <c r="AC31">
        <f>MAX(0, Table1[[#This Row],[Power (W)]])</f>
        <v>2510.3060739555563</v>
      </c>
      <c r="AD31">
        <f>MIN(0, Table1[[#This Row],[Power (W)]])*-1</f>
        <v>0</v>
      </c>
      <c r="AE31">
        <f>SUM($AD$8:AD31)*-1</f>
        <v>0</v>
      </c>
      <c r="AF31">
        <f>SUM($AC$8:AC31)</f>
        <v>45400.581356478717</v>
      </c>
    </row>
    <row r="32" spans="2:32" x14ac:dyDescent="0.25">
      <c r="B32" s="3" t="s">
        <v>47</v>
      </c>
      <c r="C32" s="3">
        <v>24</v>
      </c>
      <c r="D32" s="3">
        <v>24</v>
      </c>
      <c r="E32" s="10">
        <v>29.1</v>
      </c>
      <c r="F32" s="17">
        <f t="shared" si="9"/>
        <v>0.27777777777777779</v>
      </c>
      <c r="G32" s="17">
        <f t="shared" si="10"/>
        <v>1</v>
      </c>
      <c r="S32">
        <f t="shared" si="0"/>
        <v>0</v>
      </c>
      <c r="T32">
        <f t="shared" si="1"/>
        <v>29.1</v>
      </c>
      <c r="U32">
        <f t="shared" si="2"/>
        <v>8.0833333333333339</v>
      </c>
      <c r="W32" s="24">
        <f t="shared" si="8"/>
        <v>298.61111111111114</v>
      </c>
      <c r="X32">
        <f t="shared" si="3"/>
        <v>158.18625</v>
      </c>
      <c r="Y32">
        <f t="shared" si="4"/>
        <v>36.914770746875007</v>
      </c>
      <c r="Z32">
        <f t="shared" si="5"/>
        <v>493.71213185798615</v>
      </c>
      <c r="AA32">
        <f t="shared" si="6"/>
        <v>3.9908397325187219</v>
      </c>
      <c r="AB32">
        <f t="shared" si="7"/>
        <v>3990.839732518722</v>
      </c>
      <c r="AC32">
        <f>MAX(0, Table1[[#This Row],[Power (W)]])</f>
        <v>3990.839732518722</v>
      </c>
      <c r="AD32">
        <f>MIN(0, Table1[[#This Row],[Power (W)]])*-1</f>
        <v>0</v>
      </c>
      <c r="AE32">
        <f>SUM($AD$8:AD32)*-1</f>
        <v>0</v>
      </c>
      <c r="AF32">
        <f>SUM($AC$8:AC32)</f>
        <v>49391.421088997442</v>
      </c>
    </row>
    <row r="33" spans="2:32" x14ac:dyDescent="0.25">
      <c r="B33" s="3" t="s">
        <v>47</v>
      </c>
      <c r="C33" s="3">
        <v>25</v>
      </c>
      <c r="D33" s="3">
        <v>25</v>
      </c>
      <c r="E33" s="10">
        <v>30.8</v>
      </c>
      <c r="F33" s="17">
        <f t="shared" si="9"/>
        <v>0.38888888888888851</v>
      </c>
      <c r="G33" s="17">
        <f t="shared" si="10"/>
        <v>1.3999999999999986</v>
      </c>
      <c r="S33">
        <f t="shared" si="0"/>
        <v>0</v>
      </c>
      <c r="T33">
        <f t="shared" si="1"/>
        <v>30.8</v>
      </c>
      <c r="U33">
        <f t="shared" si="2"/>
        <v>8.5555555555555554</v>
      </c>
      <c r="W33" s="25">
        <f t="shared" si="8"/>
        <v>418.05555555555515</v>
      </c>
      <c r="X33">
        <f t="shared" si="3"/>
        <v>158.18625</v>
      </c>
      <c r="Y33">
        <f t="shared" si="4"/>
        <v>41.353819772222224</v>
      </c>
      <c r="Z33">
        <f t="shared" si="5"/>
        <v>617.59562532777738</v>
      </c>
      <c r="AA33">
        <f t="shared" si="6"/>
        <v>5.2838736833598734</v>
      </c>
      <c r="AB33">
        <f t="shared" si="7"/>
        <v>5283.8736833598732</v>
      </c>
      <c r="AC33">
        <f>MAX(0, Table1[[#This Row],[Power (W)]])</f>
        <v>5283.8736833598732</v>
      </c>
      <c r="AD33">
        <f>MIN(0, Table1[[#This Row],[Power (W)]])*-1</f>
        <v>0</v>
      </c>
      <c r="AE33">
        <f>SUM($AD$8:AD33)*-1</f>
        <v>0</v>
      </c>
      <c r="AF33">
        <f>SUM($AC$8:AC33)</f>
        <v>54675.294772357316</v>
      </c>
    </row>
    <row r="34" spans="2:32" x14ac:dyDescent="0.25">
      <c r="B34" s="3" t="s">
        <v>47</v>
      </c>
      <c r="C34" s="3">
        <v>26</v>
      </c>
      <c r="D34" s="3">
        <v>26</v>
      </c>
      <c r="E34" s="10">
        <v>31.9</v>
      </c>
      <c r="F34" s="17">
        <f t="shared" si="9"/>
        <v>0.45833333333333343</v>
      </c>
      <c r="G34" s="17">
        <f t="shared" si="10"/>
        <v>1.6500000000000004</v>
      </c>
      <c r="S34">
        <f t="shared" si="0"/>
        <v>0</v>
      </c>
      <c r="T34">
        <f t="shared" si="1"/>
        <v>31.9</v>
      </c>
      <c r="U34">
        <f t="shared" si="2"/>
        <v>8.8611111111111107</v>
      </c>
      <c r="W34" s="24">
        <f t="shared" si="8"/>
        <v>492.70833333333343</v>
      </c>
      <c r="X34">
        <f t="shared" si="3"/>
        <v>158.18625</v>
      </c>
      <c r="Y34">
        <f t="shared" si="4"/>
        <v>44.36041126076389</v>
      </c>
      <c r="Z34">
        <f t="shared" si="5"/>
        <v>695.2549945940973</v>
      </c>
      <c r="AA34">
        <f t="shared" si="6"/>
        <v>6.1607317576532514</v>
      </c>
      <c r="AB34">
        <f t="shared" si="7"/>
        <v>6160.7317576532514</v>
      </c>
      <c r="AC34">
        <f>MAX(0, Table1[[#This Row],[Power (W)]])</f>
        <v>6160.7317576532514</v>
      </c>
      <c r="AD34">
        <f>MIN(0, Table1[[#This Row],[Power (W)]])*-1</f>
        <v>0</v>
      </c>
      <c r="AE34">
        <f>SUM($AD$8:AD34)*-1</f>
        <v>0</v>
      </c>
      <c r="AF34">
        <f>SUM($AC$8:AC34)</f>
        <v>60836.026530010568</v>
      </c>
    </row>
    <row r="35" spans="2:32" x14ac:dyDescent="0.25">
      <c r="B35" s="3" t="s">
        <v>47</v>
      </c>
      <c r="C35" s="3">
        <v>27</v>
      </c>
      <c r="D35" s="3">
        <v>27</v>
      </c>
      <c r="E35" s="10">
        <v>34.1</v>
      </c>
      <c r="F35" s="17">
        <f t="shared" si="9"/>
        <v>0.65277777777777812</v>
      </c>
      <c r="G35" s="17">
        <f t="shared" si="10"/>
        <v>2.3500000000000014</v>
      </c>
      <c r="S35">
        <f t="shared" si="0"/>
        <v>0</v>
      </c>
      <c r="T35">
        <f t="shared" si="1"/>
        <v>34.1</v>
      </c>
      <c r="U35">
        <f t="shared" si="2"/>
        <v>9.4722222222222232</v>
      </c>
      <c r="W35" s="25">
        <f t="shared" si="8"/>
        <v>701.73611111111143</v>
      </c>
      <c r="X35">
        <f t="shared" si="3"/>
        <v>158.18625</v>
      </c>
      <c r="Y35">
        <f t="shared" si="4"/>
        <v>50.690077552430566</v>
      </c>
      <c r="Z35">
        <f t="shared" si="5"/>
        <v>910.61243866354198</v>
      </c>
      <c r="AA35">
        <f t="shared" si="6"/>
        <v>8.6255233773407749</v>
      </c>
      <c r="AB35">
        <f t="shared" si="7"/>
        <v>8625.5233773407745</v>
      </c>
      <c r="AC35">
        <f>MAX(0, Table1[[#This Row],[Power (W)]])</f>
        <v>8625.5233773407745</v>
      </c>
      <c r="AD35">
        <f>MIN(0, Table1[[#This Row],[Power (W)]])*-1</f>
        <v>0</v>
      </c>
      <c r="AE35">
        <f>SUM($AD$8:AD35)*-1</f>
        <v>0</v>
      </c>
      <c r="AF35">
        <f>SUM($AC$8:AC35)</f>
        <v>69461.549907351349</v>
      </c>
    </row>
    <row r="36" spans="2:32" x14ac:dyDescent="0.25">
      <c r="B36" s="3" t="s">
        <v>47</v>
      </c>
      <c r="C36" s="3">
        <v>28</v>
      </c>
      <c r="D36" s="3">
        <v>28</v>
      </c>
      <c r="E36" s="10">
        <v>36.6</v>
      </c>
      <c r="F36" s="17">
        <f t="shared" si="9"/>
        <v>0.69444444444444442</v>
      </c>
      <c r="G36" s="17">
        <f t="shared" si="10"/>
        <v>2.5</v>
      </c>
      <c r="S36">
        <f t="shared" si="0"/>
        <v>0</v>
      </c>
      <c r="T36">
        <f t="shared" si="1"/>
        <v>36.6</v>
      </c>
      <c r="U36">
        <f t="shared" si="2"/>
        <v>10.166666666666666</v>
      </c>
      <c r="W36" s="24">
        <f t="shared" si="8"/>
        <v>746.52777777777771</v>
      </c>
      <c r="X36">
        <f t="shared" si="3"/>
        <v>158.18625</v>
      </c>
      <c r="Y36">
        <f t="shared" si="4"/>
        <v>58.395094887500001</v>
      </c>
      <c r="Z36">
        <f t="shared" si="5"/>
        <v>963.10912266527771</v>
      </c>
      <c r="AA36">
        <f t="shared" si="6"/>
        <v>9.7916094137636556</v>
      </c>
      <c r="AB36">
        <f t="shared" si="7"/>
        <v>9791.6094137636555</v>
      </c>
      <c r="AC36">
        <f>MAX(0, Table1[[#This Row],[Power (W)]])</f>
        <v>9791.6094137636555</v>
      </c>
      <c r="AD36">
        <f>MIN(0, Table1[[#This Row],[Power (W)]])*-1</f>
        <v>0</v>
      </c>
      <c r="AE36">
        <f>SUM($AD$8:AD36)*-1</f>
        <v>0</v>
      </c>
      <c r="AF36">
        <f>SUM($AC$8:AC36)</f>
        <v>79253.159321115003</v>
      </c>
    </row>
    <row r="37" spans="2:32" x14ac:dyDescent="0.25">
      <c r="B37" s="3" t="s">
        <v>47</v>
      </c>
      <c r="C37" s="3">
        <v>29</v>
      </c>
      <c r="D37" s="3">
        <v>29</v>
      </c>
      <c r="E37" s="10">
        <v>39.1</v>
      </c>
      <c r="F37" s="17">
        <f t="shared" si="9"/>
        <v>0.65277777777777712</v>
      </c>
      <c r="G37" s="17">
        <f t="shared" si="10"/>
        <v>2.3499999999999979</v>
      </c>
      <c r="S37">
        <f t="shared" si="0"/>
        <v>0</v>
      </c>
      <c r="T37">
        <f t="shared" si="1"/>
        <v>39.1</v>
      </c>
      <c r="U37">
        <f t="shared" si="2"/>
        <v>10.861111111111111</v>
      </c>
      <c r="W37" s="25">
        <f t="shared" si="8"/>
        <v>701.7361111111104</v>
      </c>
      <c r="X37">
        <f t="shared" si="3"/>
        <v>158.18625</v>
      </c>
      <c r="Y37">
        <f t="shared" si="4"/>
        <v>66.645021510763897</v>
      </c>
      <c r="Z37">
        <f t="shared" si="5"/>
        <v>926.56738262187423</v>
      </c>
      <c r="AA37">
        <f t="shared" si="6"/>
        <v>10.063551294587578</v>
      </c>
      <c r="AB37">
        <f t="shared" si="7"/>
        <v>10063.551294587578</v>
      </c>
      <c r="AC37">
        <f>MAX(0, Table1[[#This Row],[Power (W)]])</f>
        <v>10063.551294587578</v>
      </c>
      <c r="AD37">
        <f>MIN(0, Table1[[#This Row],[Power (W)]])*-1</f>
        <v>0</v>
      </c>
      <c r="AE37">
        <f>SUM($AD$8:AD37)*-1</f>
        <v>0</v>
      </c>
      <c r="AF37">
        <f>SUM($AC$8:AC37)</f>
        <v>89316.710615702585</v>
      </c>
    </row>
    <row r="38" spans="2:32" x14ac:dyDescent="0.25">
      <c r="B38" s="3" t="s">
        <v>47</v>
      </c>
      <c r="C38" s="3">
        <v>30</v>
      </c>
      <c r="D38" s="3">
        <v>30</v>
      </c>
      <c r="E38" s="10">
        <v>41.3</v>
      </c>
      <c r="F38" s="17">
        <f t="shared" si="9"/>
        <v>0.47222222222222199</v>
      </c>
      <c r="G38" s="17">
        <f t="shared" si="10"/>
        <v>1.6999999999999993</v>
      </c>
      <c r="S38">
        <f t="shared" si="0"/>
        <v>0</v>
      </c>
      <c r="T38">
        <f t="shared" si="1"/>
        <v>41.3</v>
      </c>
      <c r="U38">
        <f t="shared" si="2"/>
        <v>11.472222222222221</v>
      </c>
      <c r="W38" s="24">
        <f t="shared" si="8"/>
        <v>507.63888888888863</v>
      </c>
      <c r="X38">
        <f t="shared" si="3"/>
        <v>158.18625</v>
      </c>
      <c r="Y38">
        <f t="shared" si="4"/>
        <v>74.355705902430557</v>
      </c>
      <c r="Z38">
        <f t="shared" si="5"/>
        <v>740.18084479131926</v>
      </c>
      <c r="AA38">
        <f t="shared" si="6"/>
        <v>8.4915191360781908</v>
      </c>
      <c r="AB38">
        <f t="shared" si="7"/>
        <v>8491.5191360781901</v>
      </c>
      <c r="AC38">
        <f>MAX(0, Table1[[#This Row],[Power (W)]])</f>
        <v>8491.5191360781901</v>
      </c>
      <c r="AD38">
        <f>MIN(0, Table1[[#This Row],[Power (W)]])*-1</f>
        <v>0</v>
      </c>
      <c r="AE38">
        <f>SUM($AD$8:AD38)*-1</f>
        <v>0</v>
      </c>
      <c r="AF38">
        <f>SUM($AC$8:AC38)</f>
        <v>97808.229751780775</v>
      </c>
    </row>
    <row r="39" spans="2:32" x14ac:dyDescent="0.25">
      <c r="B39" s="3" t="s">
        <v>47</v>
      </c>
      <c r="C39" s="3">
        <v>31</v>
      </c>
      <c r="D39" s="3">
        <v>31</v>
      </c>
      <c r="E39" s="10">
        <v>42.5</v>
      </c>
      <c r="F39" s="17">
        <f t="shared" si="9"/>
        <v>0.27777777777777779</v>
      </c>
      <c r="G39" s="17">
        <f t="shared" si="10"/>
        <v>1</v>
      </c>
      <c r="S39">
        <f t="shared" si="0"/>
        <v>0</v>
      </c>
      <c r="T39">
        <f t="shared" si="1"/>
        <v>42.5</v>
      </c>
      <c r="U39">
        <f t="shared" si="2"/>
        <v>11.805555555555555</v>
      </c>
      <c r="W39" s="25">
        <f t="shared" si="8"/>
        <v>298.61111111111114</v>
      </c>
      <c r="X39">
        <f t="shared" si="3"/>
        <v>158.18625</v>
      </c>
      <c r="Y39">
        <f t="shared" si="4"/>
        <v>78.739392144097224</v>
      </c>
      <c r="Z39">
        <f t="shared" si="5"/>
        <v>535.5367532552084</v>
      </c>
      <c r="AA39">
        <f t="shared" si="6"/>
        <v>6.3223088925962099</v>
      </c>
      <c r="AB39">
        <f t="shared" si="7"/>
        <v>6322.3088925962102</v>
      </c>
      <c r="AC39">
        <f>MAX(0, Table1[[#This Row],[Power (W)]])</f>
        <v>6322.3088925962102</v>
      </c>
      <c r="AD39">
        <f>MIN(0, Table1[[#This Row],[Power (W)]])*-1</f>
        <v>0</v>
      </c>
      <c r="AE39">
        <f>SUM($AD$8:AD39)*-1</f>
        <v>0</v>
      </c>
      <c r="AF39">
        <f>SUM($AC$8:AC39)</f>
        <v>104130.53864437698</v>
      </c>
    </row>
    <row r="40" spans="2:32" x14ac:dyDescent="0.25">
      <c r="B40" s="3" t="s">
        <v>47</v>
      </c>
      <c r="C40" s="3">
        <v>32</v>
      </c>
      <c r="D40" s="3">
        <v>32</v>
      </c>
      <c r="E40" s="10">
        <v>43.3</v>
      </c>
      <c r="F40" s="17">
        <f t="shared" si="9"/>
        <v>0.19444444444444425</v>
      </c>
      <c r="G40" s="17">
        <f t="shared" si="10"/>
        <v>0.69999999999999929</v>
      </c>
      <c r="S40">
        <f t="shared" si="0"/>
        <v>0</v>
      </c>
      <c r="T40">
        <f t="shared" si="1"/>
        <v>43.3</v>
      </c>
      <c r="U40">
        <f t="shared" si="2"/>
        <v>12.027777777777777</v>
      </c>
      <c r="W40" s="24">
        <f t="shared" si="8"/>
        <v>209.02777777777757</v>
      </c>
      <c r="X40">
        <f t="shared" si="3"/>
        <v>158.18625</v>
      </c>
      <c r="Y40">
        <f t="shared" si="4"/>
        <v>81.73159802743055</v>
      </c>
      <c r="Z40">
        <f t="shared" si="5"/>
        <v>448.94562580520812</v>
      </c>
      <c r="AA40">
        <f t="shared" si="6"/>
        <v>5.3998182214904196</v>
      </c>
      <c r="AB40">
        <f t="shared" si="7"/>
        <v>5399.81822149042</v>
      </c>
      <c r="AC40">
        <f>MAX(0, Table1[[#This Row],[Power (W)]])</f>
        <v>5399.81822149042</v>
      </c>
      <c r="AD40">
        <f>MIN(0, Table1[[#This Row],[Power (W)]])*-1</f>
        <v>0</v>
      </c>
      <c r="AE40">
        <f>SUM($AD$8:AD40)*-1</f>
        <v>0</v>
      </c>
      <c r="AF40">
        <f>SUM($AC$8:AC40)</f>
        <v>109530.3568658674</v>
      </c>
    </row>
    <row r="41" spans="2:32" x14ac:dyDescent="0.25">
      <c r="B41" s="3" t="s">
        <v>47</v>
      </c>
      <c r="C41" s="3">
        <v>33</v>
      </c>
      <c r="D41" s="3">
        <v>33</v>
      </c>
      <c r="E41" s="10">
        <v>43.9</v>
      </c>
      <c r="F41" s="17">
        <f t="shared" si="9"/>
        <v>0.15277777777777798</v>
      </c>
      <c r="G41" s="17">
        <f t="shared" si="10"/>
        <v>0.55000000000000071</v>
      </c>
      <c r="S41">
        <f t="shared" si="0"/>
        <v>0</v>
      </c>
      <c r="T41">
        <f t="shared" si="1"/>
        <v>43.9</v>
      </c>
      <c r="U41">
        <f t="shared" si="2"/>
        <v>12.194444444444443</v>
      </c>
      <c r="W41" s="25">
        <f t="shared" si="8"/>
        <v>164.23611111111134</v>
      </c>
      <c r="X41">
        <f t="shared" si="3"/>
        <v>158.18625</v>
      </c>
      <c r="Y41">
        <f t="shared" si="4"/>
        <v>84.012370344097206</v>
      </c>
      <c r="Z41">
        <f t="shared" si="5"/>
        <v>406.43473145520852</v>
      </c>
      <c r="AA41">
        <f t="shared" si="6"/>
        <v>4.9562457530232367</v>
      </c>
      <c r="AB41">
        <f t="shared" si="7"/>
        <v>4956.2457530232368</v>
      </c>
      <c r="AC41">
        <f>MAX(0, Table1[[#This Row],[Power (W)]])</f>
        <v>4956.2457530232368</v>
      </c>
      <c r="AD41">
        <f>MIN(0, Table1[[#This Row],[Power (W)]])*-1</f>
        <v>0</v>
      </c>
      <c r="AE41">
        <f>SUM($AD$8:AD41)*-1</f>
        <v>0</v>
      </c>
      <c r="AF41">
        <f>SUM($AC$8:AC41)</f>
        <v>114486.60261889064</v>
      </c>
    </row>
    <row r="42" spans="2:32" x14ac:dyDescent="0.25">
      <c r="B42" s="3" t="s">
        <v>47</v>
      </c>
      <c r="C42" s="3">
        <v>34</v>
      </c>
      <c r="D42" s="3">
        <v>34</v>
      </c>
      <c r="E42" s="10">
        <v>44.4</v>
      </c>
      <c r="F42" s="17">
        <f t="shared" si="9"/>
        <v>8.3333333333333523E-2</v>
      </c>
      <c r="G42" s="17">
        <f t="shared" si="10"/>
        <v>0.30000000000000071</v>
      </c>
      <c r="S42">
        <f t="shared" si="0"/>
        <v>0</v>
      </c>
      <c r="T42">
        <f t="shared" si="1"/>
        <v>44.4</v>
      </c>
      <c r="U42">
        <f t="shared" si="2"/>
        <v>12.333333333333332</v>
      </c>
      <c r="W42" s="24">
        <f t="shared" si="8"/>
        <v>89.583333333333542</v>
      </c>
      <c r="X42">
        <f t="shared" si="3"/>
        <v>158.18625</v>
      </c>
      <c r="Y42">
        <f t="shared" si="4"/>
        <v>85.936989949999997</v>
      </c>
      <c r="Z42">
        <f t="shared" si="5"/>
        <v>333.70657328333357</v>
      </c>
      <c r="AA42">
        <f t="shared" si="6"/>
        <v>4.1157144038277798</v>
      </c>
      <c r="AB42">
        <f t="shared" si="7"/>
        <v>4115.7144038277802</v>
      </c>
      <c r="AC42">
        <f>MAX(0, Table1[[#This Row],[Power (W)]])</f>
        <v>4115.7144038277802</v>
      </c>
      <c r="AD42">
        <f>MIN(0, Table1[[#This Row],[Power (W)]])*-1</f>
        <v>0</v>
      </c>
      <c r="AE42">
        <f>SUM($AD$8:AD42)*-1</f>
        <v>0</v>
      </c>
      <c r="AF42">
        <f>SUM($AC$8:AC42)</f>
        <v>118602.31702271842</v>
      </c>
    </row>
    <row r="43" spans="2:32" x14ac:dyDescent="0.25">
      <c r="B43" s="3" t="s">
        <v>47</v>
      </c>
      <c r="C43" s="3">
        <v>35</v>
      </c>
      <c r="D43" s="3">
        <v>35</v>
      </c>
      <c r="E43" s="10">
        <v>44.5</v>
      </c>
      <c r="F43" s="17">
        <f t="shared" si="9"/>
        <v>-2.7777777777777186E-2</v>
      </c>
      <c r="G43" s="17">
        <f t="shared" si="10"/>
        <v>-9.9999999999997868E-2</v>
      </c>
      <c r="S43">
        <f t="shared" si="0"/>
        <v>0</v>
      </c>
      <c r="T43">
        <f t="shared" si="1"/>
        <v>44.5</v>
      </c>
      <c r="U43">
        <f t="shared" si="2"/>
        <v>12.361111111111111</v>
      </c>
      <c r="W43" s="25">
        <f t="shared" si="8"/>
        <v>-29.861111111110475</v>
      </c>
      <c r="X43">
        <f t="shared" si="3"/>
        <v>158.18625</v>
      </c>
      <c r="Y43">
        <f t="shared" si="4"/>
        <v>86.324529435763893</v>
      </c>
      <c r="Z43">
        <f t="shared" si="5"/>
        <v>214.64966832465342</v>
      </c>
      <c r="AA43">
        <f t="shared" si="6"/>
        <v>2.653308400124188</v>
      </c>
      <c r="AB43">
        <f t="shared" si="7"/>
        <v>2653.3084001241882</v>
      </c>
      <c r="AC43">
        <f>MAX(0, Table1[[#This Row],[Power (W)]])</f>
        <v>2653.3084001241882</v>
      </c>
      <c r="AD43">
        <f>MIN(0, Table1[[#This Row],[Power (W)]])*-1</f>
        <v>0</v>
      </c>
      <c r="AE43">
        <f>SUM($AD$8:AD43)*-1</f>
        <v>0</v>
      </c>
      <c r="AF43">
        <f>SUM($AC$8:AC43)</f>
        <v>121255.62542284261</v>
      </c>
    </row>
    <row r="44" spans="2:32" x14ac:dyDescent="0.25">
      <c r="B44" s="3" t="s">
        <v>47</v>
      </c>
      <c r="C44" s="3">
        <v>36</v>
      </c>
      <c r="D44" s="3">
        <v>36</v>
      </c>
      <c r="E44" s="10">
        <v>44.2</v>
      </c>
      <c r="F44" s="17">
        <f t="shared" si="9"/>
        <v>-0.24999999999999961</v>
      </c>
      <c r="G44" s="17">
        <f t="shared" si="10"/>
        <v>-0.89999999999999858</v>
      </c>
      <c r="S44">
        <f t="shared" si="0"/>
        <v>0</v>
      </c>
      <c r="T44">
        <f t="shared" si="1"/>
        <v>44.2</v>
      </c>
      <c r="U44">
        <f t="shared" si="2"/>
        <v>12.277777777777779</v>
      </c>
      <c r="W44" s="24">
        <f t="shared" si="8"/>
        <v>-268.7499999999996</v>
      </c>
      <c r="X44">
        <f t="shared" si="3"/>
        <v>158.18625</v>
      </c>
      <c r="Y44">
        <f t="shared" si="4"/>
        <v>85.164526543055572</v>
      </c>
      <c r="Z44">
        <f t="shared" si="5"/>
        <v>-25.399223456944028</v>
      </c>
      <c r="AA44">
        <f t="shared" si="6"/>
        <v>-0.31184602133247946</v>
      </c>
      <c r="AB44">
        <f t="shared" si="7"/>
        <v>-311.84602133247944</v>
      </c>
      <c r="AC44">
        <f>MAX(0, Table1[[#This Row],[Power (W)]])</f>
        <v>0</v>
      </c>
      <c r="AD44">
        <f>MIN(0, Table1[[#This Row],[Power (W)]])*-1</f>
        <v>311.84602133247944</v>
      </c>
      <c r="AE44">
        <f>SUM($AD$8:AD44)*-1</f>
        <v>-311.84602133247944</v>
      </c>
      <c r="AF44">
        <f>SUM($AC$8:AC44)</f>
        <v>121255.62542284261</v>
      </c>
    </row>
    <row r="45" spans="2:32" x14ac:dyDescent="0.25">
      <c r="B45" s="3" t="s">
        <v>47</v>
      </c>
      <c r="C45" s="3">
        <v>37</v>
      </c>
      <c r="D45" s="3">
        <v>37</v>
      </c>
      <c r="E45" s="10">
        <v>42.7</v>
      </c>
      <c r="F45" s="17">
        <f t="shared" si="9"/>
        <v>-0.59722222222222276</v>
      </c>
      <c r="G45" s="17">
        <f t="shared" si="10"/>
        <v>-2.1500000000000021</v>
      </c>
      <c r="S45">
        <f t="shared" si="0"/>
        <v>0</v>
      </c>
      <c r="T45">
        <f t="shared" si="1"/>
        <v>42.7</v>
      </c>
      <c r="U45">
        <f t="shared" si="2"/>
        <v>11.861111111111112</v>
      </c>
      <c r="W45" s="25">
        <f t="shared" si="8"/>
        <v>-642.01388888888948</v>
      </c>
      <c r="X45">
        <f t="shared" si="3"/>
        <v>158.18625</v>
      </c>
      <c r="Y45">
        <f t="shared" si="4"/>
        <v>79.482212485763924</v>
      </c>
      <c r="Z45">
        <f t="shared" si="5"/>
        <v>-404.3454264031256</v>
      </c>
      <c r="AA45">
        <f t="shared" si="6"/>
        <v>-4.7959860298370733</v>
      </c>
      <c r="AB45">
        <f t="shared" si="7"/>
        <v>-4795.9860298370731</v>
      </c>
      <c r="AC45">
        <f>MAX(0, Table1[[#This Row],[Power (W)]])</f>
        <v>0</v>
      </c>
      <c r="AD45">
        <f>MIN(0, Table1[[#This Row],[Power (W)]])*-1</f>
        <v>4795.9860298370731</v>
      </c>
      <c r="AE45">
        <f>SUM($AD$8:AD45)*-1</f>
        <v>-5107.8320511695529</v>
      </c>
      <c r="AF45">
        <f>SUM($AC$8:AC45)</f>
        <v>121255.62542284261</v>
      </c>
    </row>
    <row r="46" spans="2:32" x14ac:dyDescent="0.25">
      <c r="B46" s="3" t="s">
        <v>47</v>
      </c>
      <c r="C46" s="3">
        <v>38</v>
      </c>
      <c r="D46" s="3">
        <v>38</v>
      </c>
      <c r="E46" s="10">
        <v>39.9</v>
      </c>
      <c r="F46" s="17">
        <f t="shared" si="9"/>
        <v>-0.79166666666666707</v>
      </c>
      <c r="G46" s="17">
        <f t="shared" si="10"/>
        <v>-2.8500000000000014</v>
      </c>
      <c r="S46">
        <f t="shared" si="0"/>
        <v>0</v>
      </c>
      <c r="T46">
        <f t="shared" si="1"/>
        <v>39.9</v>
      </c>
      <c r="U46">
        <f t="shared" si="2"/>
        <v>11.083333333333332</v>
      </c>
      <c r="W46" s="24">
        <f t="shared" si="8"/>
        <v>-851.04166666666708</v>
      </c>
      <c r="X46">
        <f t="shared" si="3"/>
        <v>158.18625</v>
      </c>
      <c r="Y46">
        <f t="shared" si="4"/>
        <v>69.400082871875</v>
      </c>
      <c r="Z46">
        <f t="shared" si="5"/>
        <v>-623.45533379479207</v>
      </c>
      <c r="AA46">
        <f t="shared" si="6"/>
        <v>-6.9099632828922779</v>
      </c>
      <c r="AB46">
        <f t="shared" si="7"/>
        <v>-6909.9632828922777</v>
      </c>
      <c r="AC46">
        <f>MAX(0, Table1[[#This Row],[Power (W)]])</f>
        <v>0</v>
      </c>
      <c r="AD46">
        <f>MIN(0, Table1[[#This Row],[Power (W)]])*-1</f>
        <v>6909.9632828922777</v>
      </c>
      <c r="AE46">
        <f>SUM($AD$8:AD46)*-1</f>
        <v>-12017.79533406183</v>
      </c>
      <c r="AF46">
        <f>SUM($AC$8:AC46)</f>
        <v>121255.62542284261</v>
      </c>
    </row>
    <row r="47" spans="2:32" x14ac:dyDescent="0.25">
      <c r="B47" s="3" t="s">
        <v>47</v>
      </c>
      <c r="C47" s="3">
        <v>39</v>
      </c>
      <c r="D47" s="3">
        <v>39</v>
      </c>
      <c r="E47" s="10">
        <v>37</v>
      </c>
      <c r="F47" s="17">
        <f t="shared" si="9"/>
        <v>-0.73611111111111072</v>
      </c>
      <c r="G47" s="17">
        <f t="shared" si="10"/>
        <v>-2.6499999999999986</v>
      </c>
      <c r="S47">
        <f t="shared" si="0"/>
        <v>0</v>
      </c>
      <c r="T47">
        <f t="shared" si="1"/>
        <v>37</v>
      </c>
      <c r="U47">
        <f t="shared" si="2"/>
        <v>10.277777777777777</v>
      </c>
      <c r="W47" s="25">
        <f t="shared" si="8"/>
        <v>-791.319444444444</v>
      </c>
      <c r="X47">
        <f t="shared" si="3"/>
        <v>158.18625</v>
      </c>
      <c r="Y47">
        <f t="shared" si="4"/>
        <v>59.678465243055548</v>
      </c>
      <c r="Z47">
        <f t="shared" si="5"/>
        <v>-573.45472920138843</v>
      </c>
      <c r="AA47">
        <f t="shared" si="6"/>
        <v>-5.8938402723476022</v>
      </c>
      <c r="AB47">
        <f t="shared" si="7"/>
        <v>-5893.840272347602</v>
      </c>
      <c r="AC47">
        <f>MAX(0, Table1[[#This Row],[Power (W)]])</f>
        <v>0</v>
      </c>
      <c r="AD47">
        <f>MIN(0, Table1[[#This Row],[Power (W)]])*-1</f>
        <v>5893.840272347602</v>
      </c>
      <c r="AE47">
        <f>SUM($AD$8:AD47)*-1</f>
        <v>-17911.635606409433</v>
      </c>
      <c r="AF47">
        <f>SUM($AC$8:AC47)</f>
        <v>121255.62542284261</v>
      </c>
    </row>
    <row r="48" spans="2:32" x14ac:dyDescent="0.25">
      <c r="B48" s="3" t="s">
        <v>47</v>
      </c>
      <c r="C48" s="3">
        <v>40</v>
      </c>
      <c r="D48" s="3">
        <v>40</v>
      </c>
      <c r="E48" s="10">
        <v>34.6</v>
      </c>
      <c r="F48" s="17">
        <f t="shared" si="9"/>
        <v>-0.65277777777777812</v>
      </c>
      <c r="G48" s="17">
        <f t="shared" si="10"/>
        <v>-2.3500000000000014</v>
      </c>
      <c r="S48">
        <f t="shared" si="0"/>
        <v>0</v>
      </c>
      <c r="T48">
        <f t="shared" si="1"/>
        <v>34.6</v>
      </c>
      <c r="U48">
        <f t="shared" si="2"/>
        <v>9.6111111111111107</v>
      </c>
      <c r="W48" s="24">
        <f t="shared" si="8"/>
        <v>-701.73611111111143</v>
      </c>
      <c r="X48">
        <f t="shared" si="3"/>
        <v>158.18625</v>
      </c>
      <c r="Y48">
        <f t="shared" si="4"/>
        <v>52.187488276388891</v>
      </c>
      <c r="Z48">
        <f t="shared" si="5"/>
        <v>-491.36237283472258</v>
      </c>
      <c r="AA48">
        <f t="shared" si="6"/>
        <v>-4.7225383611337222</v>
      </c>
      <c r="AB48">
        <f t="shared" si="7"/>
        <v>-4722.538361133722</v>
      </c>
      <c r="AC48">
        <f>MAX(0, Table1[[#This Row],[Power (W)]])</f>
        <v>0</v>
      </c>
      <c r="AD48">
        <f>MIN(0, Table1[[#This Row],[Power (W)]])*-1</f>
        <v>4722.538361133722</v>
      </c>
      <c r="AE48">
        <f>SUM($AD$8:AD48)*-1</f>
        <v>-22634.173967543153</v>
      </c>
      <c r="AF48">
        <f>SUM($AC$8:AC48)</f>
        <v>121255.62542284261</v>
      </c>
    </row>
    <row r="49" spans="2:32" x14ac:dyDescent="0.25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9"/>
        <v>-0.7777777777777779</v>
      </c>
      <c r="G49" s="17">
        <f t="shared" si="10"/>
        <v>-2.8000000000000007</v>
      </c>
      <c r="S49">
        <f t="shared" si="0"/>
        <v>0</v>
      </c>
      <c r="T49">
        <f t="shared" si="1"/>
        <v>32.299999999999997</v>
      </c>
      <c r="U49">
        <f t="shared" si="2"/>
        <v>8.9722222222222214</v>
      </c>
      <c r="W49" s="25">
        <f t="shared" si="8"/>
        <v>-836.1111111111112</v>
      </c>
      <c r="X49">
        <f t="shared" si="3"/>
        <v>158.18625</v>
      </c>
      <c r="Y49">
        <f t="shared" si="4"/>
        <v>45.47987290243055</v>
      </c>
      <c r="Z49">
        <f t="shared" si="5"/>
        <v>-632.44498820868068</v>
      </c>
      <c r="AA49">
        <f t="shared" si="6"/>
        <v>-5.6744369775389956</v>
      </c>
      <c r="AB49">
        <f t="shared" si="7"/>
        <v>-5674.436977538996</v>
      </c>
      <c r="AC49">
        <f>MAX(0, Table1[[#This Row],[Power (W)]])</f>
        <v>0</v>
      </c>
      <c r="AD49">
        <f>MIN(0, Table1[[#This Row],[Power (W)]])*-1</f>
        <v>5674.436977538996</v>
      </c>
      <c r="AE49">
        <f>SUM($AD$8:AD49)*-1</f>
        <v>-28308.61094508215</v>
      </c>
      <c r="AF49">
        <f>SUM($AC$8:AC49)</f>
        <v>121255.62542284261</v>
      </c>
    </row>
    <row r="50" spans="2:32" x14ac:dyDescent="0.25">
      <c r="B50" s="3" t="s">
        <v>47</v>
      </c>
      <c r="C50" s="3">
        <v>42</v>
      </c>
      <c r="D50" s="3">
        <v>42</v>
      </c>
      <c r="E50" s="10">
        <v>29</v>
      </c>
      <c r="F50" s="17">
        <f t="shared" si="9"/>
        <v>-0.99999999999999933</v>
      </c>
      <c r="G50" s="17">
        <f t="shared" si="10"/>
        <v>-3.5999999999999979</v>
      </c>
      <c r="S50">
        <f t="shared" si="0"/>
        <v>0</v>
      </c>
      <c r="T50">
        <f t="shared" si="1"/>
        <v>29</v>
      </c>
      <c r="U50">
        <f t="shared" si="2"/>
        <v>8.0555555555555554</v>
      </c>
      <c r="W50" s="24">
        <f t="shared" si="8"/>
        <v>-1074.9999999999993</v>
      </c>
      <c r="X50">
        <f t="shared" si="3"/>
        <v>158.18625</v>
      </c>
      <c r="Y50">
        <f t="shared" si="4"/>
        <v>36.661496909722224</v>
      </c>
      <c r="Z50">
        <f t="shared" si="5"/>
        <v>-880.1522530902771</v>
      </c>
      <c r="AA50">
        <f t="shared" si="6"/>
        <v>-7.090115372116121</v>
      </c>
      <c r="AB50">
        <f t="shared" si="7"/>
        <v>-7090.1153721161209</v>
      </c>
      <c r="AC50">
        <f>MAX(0, Table1[[#This Row],[Power (W)]])</f>
        <v>0</v>
      </c>
      <c r="AD50">
        <f>MIN(0, Table1[[#This Row],[Power (W)]])*-1</f>
        <v>7090.1153721161209</v>
      </c>
      <c r="AE50">
        <f>SUM($AD$8:AD50)*-1</f>
        <v>-35398.72631719827</v>
      </c>
      <c r="AF50">
        <f>SUM($AC$8:AC50)</f>
        <v>121255.62542284261</v>
      </c>
    </row>
    <row r="51" spans="2:32" x14ac:dyDescent="0.25">
      <c r="B51" s="3" t="s">
        <v>47</v>
      </c>
      <c r="C51" s="3">
        <v>43</v>
      </c>
      <c r="D51" s="3">
        <v>43</v>
      </c>
      <c r="E51" s="10">
        <v>25.1</v>
      </c>
      <c r="F51" s="17">
        <f t="shared" si="9"/>
        <v>-0.94444444444444453</v>
      </c>
      <c r="G51" s="17">
        <f t="shared" si="10"/>
        <v>-3.4000000000000004</v>
      </c>
      <c r="S51">
        <f t="shared" si="0"/>
        <v>0</v>
      </c>
      <c r="T51">
        <f t="shared" si="1"/>
        <v>25.1</v>
      </c>
      <c r="U51">
        <f t="shared" si="2"/>
        <v>6.9722222222222223</v>
      </c>
      <c r="W51" s="25">
        <f t="shared" si="8"/>
        <v>-1015.2777777777778</v>
      </c>
      <c r="X51">
        <f t="shared" si="3"/>
        <v>158.18625</v>
      </c>
      <c r="Y51">
        <f t="shared" si="4"/>
        <v>27.463864052430559</v>
      </c>
      <c r="Z51">
        <f t="shared" si="5"/>
        <v>-829.62766372534725</v>
      </c>
      <c r="AA51">
        <f t="shared" si="6"/>
        <v>-5.784348433196171</v>
      </c>
      <c r="AB51">
        <f t="shared" si="7"/>
        <v>-5784.3484331961708</v>
      </c>
      <c r="AC51">
        <f>MAX(0, Table1[[#This Row],[Power (W)]])</f>
        <v>0</v>
      </c>
      <c r="AD51">
        <f>MIN(0, Table1[[#This Row],[Power (W)]])*-1</f>
        <v>5784.3484331961708</v>
      </c>
      <c r="AE51">
        <f>SUM($AD$8:AD51)*-1</f>
        <v>-41183.074750394444</v>
      </c>
      <c r="AF51">
        <f>SUM($AC$8:AC51)</f>
        <v>121255.62542284261</v>
      </c>
    </row>
    <row r="52" spans="2:32" x14ac:dyDescent="0.25">
      <c r="B52" s="3" t="s">
        <v>47</v>
      </c>
      <c r="C52" s="3">
        <v>44</v>
      </c>
      <c r="D52" s="3">
        <v>44</v>
      </c>
      <c r="E52" s="10">
        <v>22.2</v>
      </c>
      <c r="F52" s="17">
        <f t="shared" si="9"/>
        <v>-0.5833333333333337</v>
      </c>
      <c r="G52" s="17">
        <f t="shared" si="10"/>
        <v>-2.1000000000000014</v>
      </c>
      <c r="S52">
        <f t="shared" si="0"/>
        <v>0</v>
      </c>
      <c r="T52">
        <f t="shared" si="1"/>
        <v>22.2</v>
      </c>
      <c r="U52">
        <f t="shared" si="2"/>
        <v>6.1666666666666661</v>
      </c>
      <c r="W52" s="24">
        <f t="shared" si="8"/>
        <v>-627.08333333333371</v>
      </c>
      <c r="X52">
        <f t="shared" si="3"/>
        <v>158.18625</v>
      </c>
      <c r="Y52">
        <f t="shared" si="4"/>
        <v>21.484247487499999</v>
      </c>
      <c r="Z52">
        <f t="shared" si="5"/>
        <v>-447.41283584583374</v>
      </c>
      <c r="AA52">
        <f t="shared" si="6"/>
        <v>-2.7590458210493076</v>
      </c>
      <c r="AB52">
        <f t="shared" si="7"/>
        <v>-2759.0458210493075</v>
      </c>
      <c r="AC52">
        <f>MAX(0, Table1[[#This Row],[Power (W)]])</f>
        <v>0</v>
      </c>
      <c r="AD52">
        <f>MIN(0, Table1[[#This Row],[Power (W)]])*-1</f>
        <v>2759.0458210493075</v>
      </c>
      <c r="AE52">
        <f>SUM($AD$8:AD52)*-1</f>
        <v>-43942.120571443753</v>
      </c>
      <c r="AF52">
        <f>SUM($AC$8:AC52)</f>
        <v>121255.62542284261</v>
      </c>
    </row>
    <row r="53" spans="2:32" x14ac:dyDescent="0.25">
      <c r="B53" s="3" t="s">
        <v>47</v>
      </c>
      <c r="C53" s="3">
        <v>45</v>
      </c>
      <c r="D53" s="3">
        <v>45</v>
      </c>
      <c r="E53" s="10">
        <v>20.9</v>
      </c>
      <c r="F53" s="17">
        <f t="shared" si="9"/>
        <v>-0.25000000000000011</v>
      </c>
      <c r="G53" s="17">
        <f t="shared" si="10"/>
        <v>-0.90000000000000036</v>
      </c>
      <c r="S53">
        <f t="shared" si="0"/>
        <v>0</v>
      </c>
      <c r="T53">
        <f t="shared" si="1"/>
        <v>20.9</v>
      </c>
      <c r="U53">
        <f t="shared" si="2"/>
        <v>5.8055555555555554</v>
      </c>
      <c r="W53" s="25">
        <f t="shared" si="8"/>
        <v>-268.75000000000011</v>
      </c>
      <c r="X53">
        <f t="shared" si="3"/>
        <v>158.18625</v>
      </c>
      <c r="Y53">
        <f t="shared" si="4"/>
        <v>19.041746094097224</v>
      </c>
      <c r="Z53">
        <f t="shared" si="5"/>
        <v>-91.522003905902892</v>
      </c>
      <c r="AA53">
        <f t="shared" si="6"/>
        <v>-0.53133607823149176</v>
      </c>
      <c r="AB53">
        <f t="shared" si="7"/>
        <v>-531.3360782314918</v>
      </c>
      <c r="AC53">
        <f>MAX(0, Table1[[#This Row],[Power (W)]])</f>
        <v>0</v>
      </c>
      <c r="AD53">
        <f>MIN(0, Table1[[#This Row],[Power (W)]])*-1</f>
        <v>531.3360782314918</v>
      </c>
      <c r="AE53">
        <f>SUM($AD$8:AD53)*-1</f>
        <v>-44473.456649675245</v>
      </c>
      <c r="AF53">
        <f>SUM($AC$8:AC53)</f>
        <v>121255.62542284261</v>
      </c>
    </row>
    <row r="54" spans="2:32" x14ac:dyDescent="0.25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9"/>
        <v>-0.19444444444444425</v>
      </c>
      <c r="G54" s="17">
        <f t="shared" si="10"/>
        <v>-0.69999999999999929</v>
      </c>
      <c r="S54">
        <f t="shared" si="0"/>
        <v>0</v>
      </c>
      <c r="T54">
        <f t="shared" si="1"/>
        <v>20.399999999999999</v>
      </c>
      <c r="U54">
        <f t="shared" si="2"/>
        <v>5.6666666666666661</v>
      </c>
      <c r="W54" s="24">
        <f t="shared" si="8"/>
        <v>-209.02777777777757</v>
      </c>
      <c r="X54">
        <f t="shared" si="3"/>
        <v>158.18625</v>
      </c>
      <c r="Y54">
        <f t="shared" si="4"/>
        <v>18.141555950000001</v>
      </c>
      <c r="Z54">
        <f t="shared" si="5"/>
        <v>-32.699971827777574</v>
      </c>
      <c r="AA54">
        <f t="shared" si="6"/>
        <v>-0.18529984035740624</v>
      </c>
      <c r="AB54">
        <f t="shared" si="7"/>
        <v>-185.29984035740623</v>
      </c>
      <c r="AC54">
        <f>MAX(0, Table1[[#This Row],[Power (W)]])</f>
        <v>0</v>
      </c>
      <c r="AD54">
        <f>MIN(0, Table1[[#This Row],[Power (W)]])*-1</f>
        <v>185.29984035740623</v>
      </c>
      <c r="AE54">
        <f>SUM($AD$8:AD54)*-1</f>
        <v>-44658.756490032654</v>
      </c>
      <c r="AF54">
        <f>SUM($AC$8:AC54)</f>
        <v>121255.62542284261</v>
      </c>
    </row>
    <row r="55" spans="2:32" x14ac:dyDescent="0.25">
      <c r="B55" s="3" t="s">
        <v>47</v>
      </c>
      <c r="C55" s="3">
        <v>47</v>
      </c>
      <c r="D55" s="3">
        <v>47</v>
      </c>
      <c r="E55" s="10">
        <v>19.5</v>
      </c>
      <c r="F55" s="17">
        <f t="shared" si="9"/>
        <v>-0.27777777777777779</v>
      </c>
      <c r="G55" s="17">
        <f t="shared" si="10"/>
        <v>-1</v>
      </c>
      <c r="S55">
        <f t="shared" si="0"/>
        <v>0</v>
      </c>
      <c r="T55">
        <f t="shared" si="1"/>
        <v>19.5</v>
      </c>
      <c r="U55">
        <f t="shared" si="2"/>
        <v>5.416666666666667</v>
      </c>
      <c r="W55" s="25">
        <f t="shared" si="8"/>
        <v>-298.61111111111114</v>
      </c>
      <c r="X55">
        <f t="shared" si="3"/>
        <v>158.18625</v>
      </c>
      <c r="Y55">
        <f t="shared" si="4"/>
        <v>16.576140546875003</v>
      </c>
      <c r="Z55">
        <f t="shared" si="5"/>
        <v>-123.84872056423615</v>
      </c>
      <c r="AA55">
        <f t="shared" si="6"/>
        <v>-0.67084723638961252</v>
      </c>
      <c r="AB55">
        <f t="shared" si="7"/>
        <v>-670.84723638961248</v>
      </c>
      <c r="AC55">
        <f>MAX(0, Table1[[#This Row],[Power (W)]])</f>
        <v>0</v>
      </c>
      <c r="AD55">
        <f>MIN(0, Table1[[#This Row],[Power (W)]])*-1</f>
        <v>670.84723638961248</v>
      </c>
      <c r="AE55">
        <f>SUM($AD$8:AD55)*-1</f>
        <v>-45329.603726422269</v>
      </c>
      <c r="AF55">
        <f>SUM($AC$8:AC55)</f>
        <v>121255.62542284261</v>
      </c>
    </row>
    <row r="56" spans="2:32" x14ac:dyDescent="0.25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9"/>
        <v>-0.23611111111111099</v>
      </c>
      <c r="G56" s="17">
        <f t="shared" si="10"/>
        <v>-0.84999999999999964</v>
      </c>
      <c r="S56">
        <f t="shared" si="0"/>
        <v>0</v>
      </c>
      <c r="T56">
        <f t="shared" si="1"/>
        <v>18.399999999999999</v>
      </c>
      <c r="U56">
        <f t="shared" si="2"/>
        <v>5.1111111111111107</v>
      </c>
      <c r="W56" s="24">
        <f t="shared" si="8"/>
        <v>-253.81944444444431</v>
      </c>
      <c r="X56">
        <f t="shared" si="3"/>
        <v>158.18625</v>
      </c>
      <c r="Y56">
        <f t="shared" si="4"/>
        <v>14.758759088888887</v>
      </c>
      <c r="Z56">
        <f t="shared" si="5"/>
        <v>-80.87443535555542</v>
      </c>
      <c r="AA56">
        <f t="shared" si="6"/>
        <v>-0.41335822515061654</v>
      </c>
      <c r="AB56">
        <f t="shared" si="7"/>
        <v>-413.35822515061653</v>
      </c>
      <c r="AC56">
        <f>MAX(0, Table1[[#This Row],[Power (W)]])</f>
        <v>0</v>
      </c>
      <c r="AD56">
        <f>MIN(0, Table1[[#This Row],[Power (W)]])*-1</f>
        <v>413.35822515061653</v>
      </c>
      <c r="AE56">
        <f>SUM($AD$8:AD56)*-1</f>
        <v>-45742.961951572885</v>
      </c>
      <c r="AF56">
        <f>SUM($AC$8:AC56)</f>
        <v>121255.62542284261</v>
      </c>
    </row>
    <row r="57" spans="2:32" x14ac:dyDescent="0.25">
      <c r="B57" s="3" t="s">
        <v>47</v>
      </c>
      <c r="C57" s="3">
        <v>49</v>
      </c>
      <c r="D57" s="3">
        <v>49</v>
      </c>
      <c r="E57" s="10">
        <v>17.8</v>
      </c>
      <c r="F57" s="17">
        <f t="shared" si="9"/>
        <v>-8.3333333333333037E-2</v>
      </c>
      <c r="G57" s="17">
        <f t="shared" si="10"/>
        <v>-0.29999999999999893</v>
      </c>
      <c r="S57">
        <f t="shared" si="0"/>
        <v>0</v>
      </c>
      <c r="T57">
        <f t="shared" si="1"/>
        <v>17.8</v>
      </c>
      <c r="U57">
        <f t="shared" si="2"/>
        <v>4.9444444444444446</v>
      </c>
      <c r="W57" s="25">
        <f t="shared" si="8"/>
        <v>-89.583333333333016</v>
      </c>
      <c r="X57">
        <f t="shared" si="3"/>
        <v>158.18625</v>
      </c>
      <c r="Y57">
        <f t="shared" si="4"/>
        <v>13.811924709722224</v>
      </c>
      <c r="Z57">
        <f t="shared" si="5"/>
        <v>82.414841376389205</v>
      </c>
      <c r="AA57">
        <f t="shared" si="6"/>
        <v>0.40749560458325779</v>
      </c>
      <c r="AB57">
        <f t="shared" si="7"/>
        <v>407.49560458325777</v>
      </c>
      <c r="AC57">
        <f>MAX(0, Table1[[#This Row],[Power (W)]])</f>
        <v>407.49560458325777</v>
      </c>
      <c r="AD57">
        <f>MIN(0, Table1[[#This Row],[Power (W)]])*-1</f>
        <v>0</v>
      </c>
      <c r="AE57">
        <f>SUM($AD$8:AD57)*-1</f>
        <v>-45742.961951572885</v>
      </c>
      <c r="AF57">
        <f>SUM($AC$8:AC57)</f>
        <v>121663.12102742586</v>
      </c>
    </row>
    <row r="58" spans="2:32" x14ac:dyDescent="0.25">
      <c r="B58" s="3" t="s">
        <v>47</v>
      </c>
      <c r="C58" s="3">
        <v>50</v>
      </c>
      <c r="D58" s="3">
        <v>50</v>
      </c>
      <c r="E58" s="10">
        <v>17.8</v>
      </c>
      <c r="F58" s="17">
        <f t="shared" si="9"/>
        <v>-5.5555555555555851E-2</v>
      </c>
      <c r="G58" s="17">
        <f t="shared" si="10"/>
        <v>-0.20000000000000107</v>
      </c>
      <c r="S58">
        <f t="shared" si="0"/>
        <v>0</v>
      </c>
      <c r="T58">
        <f t="shared" si="1"/>
        <v>17.8</v>
      </c>
      <c r="U58">
        <f t="shared" si="2"/>
        <v>4.9444444444444446</v>
      </c>
      <c r="W58" s="24">
        <f t="shared" si="8"/>
        <v>-59.722222222222541</v>
      </c>
      <c r="X58">
        <f t="shared" si="3"/>
        <v>158.18625</v>
      </c>
      <c r="Y58">
        <f t="shared" si="4"/>
        <v>13.811924709722224</v>
      </c>
      <c r="Z58">
        <f t="shared" si="5"/>
        <v>112.27595248749968</v>
      </c>
      <c r="AA58">
        <f t="shared" si="6"/>
        <v>0.55514220952152626</v>
      </c>
      <c r="AB58">
        <f t="shared" si="7"/>
        <v>555.1422095215263</v>
      </c>
      <c r="AC58">
        <f>MAX(0, Table1[[#This Row],[Power (W)]])</f>
        <v>555.1422095215263</v>
      </c>
      <c r="AD58">
        <f>MIN(0, Table1[[#This Row],[Power (W)]])*-1</f>
        <v>0</v>
      </c>
      <c r="AE58">
        <f>SUM($AD$8:AD58)*-1</f>
        <v>-45742.961951572885</v>
      </c>
      <c r="AF58">
        <f>SUM($AC$8:AC58)</f>
        <v>122218.26323694739</v>
      </c>
    </row>
    <row r="59" spans="2:32" x14ac:dyDescent="0.25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9"/>
        <v>-0.29166666666666685</v>
      </c>
      <c r="G59" s="17">
        <f t="shared" si="10"/>
        <v>-1.0500000000000007</v>
      </c>
      <c r="S59">
        <f t="shared" si="0"/>
        <v>0</v>
      </c>
      <c r="T59">
        <f t="shared" si="1"/>
        <v>17.399999999999999</v>
      </c>
      <c r="U59">
        <f t="shared" si="2"/>
        <v>4.833333333333333</v>
      </c>
      <c r="W59" s="25">
        <f t="shared" si="8"/>
        <v>-313.54166666666686</v>
      </c>
      <c r="X59">
        <f t="shared" si="3"/>
        <v>158.18625</v>
      </c>
      <c r="Y59">
        <f t="shared" si="4"/>
        <v>13.198138887499999</v>
      </c>
      <c r="Z59">
        <f t="shared" si="5"/>
        <v>-142.15727777916686</v>
      </c>
      <c r="AA59">
        <f t="shared" si="6"/>
        <v>-0.68709350926597312</v>
      </c>
      <c r="AB59">
        <f t="shared" si="7"/>
        <v>-687.09350926597313</v>
      </c>
      <c r="AC59">
        <f>MAX(0, Table1[[#This Row],[Power (W)]])</f>
        <v>0</v>
      </c>
      <c r="AD59">
        <f>MIN(0, Table1[[#This Row],[Power (W)]])*-1</f>
        <v>687.09350926597313</v>
      </c>
      <c r="AE59">
        <f>SUM($AD$8:AD59)*-1</f>
        <v>-46430.055460838856</v>
      </c>
      <c r="AF59">
        <f>SUM($AC$8:AC59)</f>
        <v>122218.26323694739</v>
      </c>
    </row>
    <row r="60" spans="2:32" x14ac:dyDescent="0.25">
      <c r="B60" s="3" t="s">
        <v>47</v>
      </c>
      <c r="C60" s="3">
        <v>52</v>
      </c>
      <c r="D60" s="3">
        <v>52</v>
      </c>
      <c r="E60" s="10">
        <v>15.7</v>
      </c>
      <c r="F60" s="17">
        <f t="shared" si="9"/>
        <v>-0.5972222222222221</v>
      </c>
      <c r="G60" s="17">
        <f t="shared" si="10"/>
        <v>-2.1499999999999995</v>
      </c>
      <c r="S60">
        <f t="shared" si="0"/>
        <v>0</v>
      </c>
      <c r="T60">
        <f t="shared" si="1"/>
        <v>15.7</v>
      </c>
      <c r="U60">
        <f t="shared" si="2"/>
        <v>4.3611111111111107</v>
      </c>
      <c r="W60" s="24">
        <f t="shared" si="8"/>
        <v>-642.0138888888888</v>
      </c>
      <c r="X60">
        <f t="shared" si="3"/>
        <v>158.18625</v>
      </c>
      <c r="Y60">
        <f t="shared" si="4"/>
        <v>10.745175235763888</v>
      </c>
      <c r="Z60">
        <f t="shared" si="5"/>
        <v>-473.08246365312493</v>
      </c>
      <c r="AA60">
        <f t="shared" si="6"/>
        <v>-2.0631651887094615</v>
      </c>
      <c r="AB60">
        <f t="shared" si="7"/>
        <v>-2063.1651887094617</v>
      </c>
      <c r="AC60">
        <f>MAX(0, Table1[[#This Row],[Power (W)]])</f>
        <v>0</v>
      </c>
      <c r="AD60">
        <f>MIN(0, Table1[[#This Row],[Power (W)]])*-1</f>
        <v>2063.1651887094617</v>
      </c>
      <c r="AE60">
        <f>SUM($AD$8:AD60)*-1</f>
        <v>-48493.220649548319</v>
      </c>
      <c r="AF60">
        <f>SUM($AC$8:AC60)</f>
        <v>122218.26323694739</v>
      </c>
    </row>
    <row r="61" spans="2:32" x14ac:dyDescent="0.25">
      <c r="B61" s="3" t="s">
        <v>47</v>
      </c>
      <c r="C61" s="3">
        <v>53</v>
      </c>
      <c r="D61" s="3">
        <v>53</v>
      </c>
      <c r="E61" s="10">
        <v>13.1</v>
      </c>
      <c r="F61" s="17">
        <f t="shared" si="9"/>
        <v>-0.49999999999999994</v>
      </c>
      <c r="G61" s="17">
        <f t="shared" si="10"/>
        <v>-1.7999999999999998</v>
      </c>
      <c r="S61">
        <f t="shared" si="0"/>
        <v>0</v>
      </c>
      <c r="T61">
        <f t="shared" si="1"/>
        <v>13.1</v>
      </c>
      <c r="U61">
        <f t="shared" si="2"/>
        <v>3.6388888888888888</v>
      </c>
      <c r="W61" s="25">
        <f t="shared" si="8"/>
        <v>-537.49999999999989</v>
      </c>
      <c r="X61">
        <f t="shared" si="3"/>
        <v>158.18625</v>
      </c>
      <c r="Y61">
        <f t="shared" si="4"/>
        <v>7.4809506357638895</v>
      </c>
      <c r="Z61">
        <f t="shared" si="5"/>
        <v>-371.83279936423605</v>
      </c>
      <c r="AA61">
        <f t="shared" si="6"/>
        <v>-1.35305824213097</v>
      </c>
      <c r="AB61">
        <f t="shared" si="7"/>
        <v>-1353.05824213097</v>
      </c>
      <c r="AC61">
        <f>MAX(0, Table1[[#This Row],[Power (W)]])</f>
        <v>0</v>
      </c>
      <c r="AD61">
        <f>MIN(0, Table1[[#This Row],[Power (W)]])*-1</f>
        <v>1353.05824213097</v>
      </c>
      <c r="AE61">
        <f>SUM($AD$8:AD61)*-1</f>
        <v>-49846.278891679292</v>
      </c>
      <c r="AF61">
        <f>SUM($AC$8:AC61)</f>
        <v>122218.26323694739</v>
      </c>
    </row>
    <row r="62" spans="2:32" x14ac:dyDescent="0.25">
      <c r="B62" s="3" t="s">
        <v>47</v>
      </c>
      <c r="C62" s="3">
        <v>54</v>
      </c>
      <c r="D62" s="3">
        <v>54</v>
      </c>
      <c r="E62" s="10">
        <v>12.1</v>
      </c>
      <c r="F62" s="17">
        <f t="shared" si="9"/>
        <v>-0.15277777777777773</v>
      </c>
      <c r="G62" s="17">
        <f t="shared" si="10"/>
        <v>-0.54999999999999982</v>
      </c>
      <c r="S62">
        <f t="shared" si="0"/>
        <v>0</v>
      </c>
      <c r="T62">
        <f t="shared" si="1"/>
        <v>12.1</v>
      </c>
      <c r="U62">
        <f t="shared" si="2"/>
        <v>3.3611111111111107</v>
      </c>
      <c r="W62" s="24">
        <f t="shared" si="8"/>
        <v>-164.23611111111106</v>
      </c>
      <c r="X62">
        <f t="shared" si="3"/>
        <v>158.18625</v>
      </c>
      <c r="Y62">
        <f t="shared" si="4"/>
        <v>6.3824135107638877</v>
      </c>
      <c r="Z62">
        <f t="shared" si="5"/>
        <v>0.33255239965283145</v>
      </c>
      <c r="AA62">
        <f t="shared" si="6"/>
        <v>1.1177455654997944E-3</v>
      </c>
      <c r="AB62">
        <f t="shared" si="7"/>
        <v>1.1177455654997943</v>
      </c>
      <c r="AC62">
        <f>MAX(0, Table1[[#This Row],[Power (W)]])</f>
        <v>1.1177455654997943</v>
      </c>
      <c r="AD62">
        <f>MIN(0, Table1[[#This Row],[Power (W)]])*-1</f>
        <v>0</v>
      </c>
      <c r="AE62">
        <f>SUM($AD$8:AD62)*-1</f>
        <v>-49846.278891679292</v>
      </c>
      <c r="AF62">
        <f>SUM($AC$8:AC62)</f>
        <v>122219.38098251288</v>
      </c>
    </row>
    <row r="63" spans="2:32" x14ac:dyDescent="0.25">
      <c r="B63" s="3" t="s">
        <v>47</v>
      </c>
      <c r="C63" s="3">
        <v>55</v>
      </c>
      <c r="D63" s="3">
        <v>55</v>
      </c>
      <c r="E63" s="10">
        <v>12</v>
      </c>
      <c r="F63" s="17">
        <f t="shared" si="9"/>
        <v>-1.388888888888884E-2</v>
      </c>
      <c r="G63" s="17">
        <f t="shared" si="10"/>
        <v>-4.9999999999999822E-2</v>
      </c>
      <c r="S63">
        <f t="shared" si="0"/>
        <v>0</v>
      </c>
      <c r="T63">
        <f t="shared" si="1"/>
        <v>12</v>
      </c>
      <c r="U63">
        <f t="shared" si="2"/>
        <v>3.333333333333333</v>
      </c>
      <c r="W63" s="25">
        <f t="shared" si="8"/>
        <v>-14.930555555555502</v>
      </c>
      <c r="X63">
        <f t="shared" si="3"/>
        <v>158.18625</v>
      </c>
      <c r="Y63">
        <f t="shared" si="4"/>
        <v>6.2773549999999991</v>
      </c>
      <c r="Z63">
        <f t="shared" si="5"/>
        <v>149.53304944444449</v>
      </c>
      <c r="AA63">
        <f t="shared" si="6"/>
        <v>0.49844349814814826</v>
      </c>
      <c r="AB63">
        <f t="shared" si="7"/>
        <v>498.44349814814825</v>
      </c>
      <c r="AC63">
        <f>MAX(0, Table1[[#This Row],[Power (W)]])</f>
        <v>498.44349814814825</v>
      </c>
      <c r="AD63">
        <f>MIN(0, Table1[[#This Row],[Power (W)]])*-1</f>
        <v>0</v>
      </c>
      <c r="AE63">
        <f>SUM($AD$8:AD63)*-1</f>
        <v>-49846.278891679292</v>
      </c>
      <c r="AF63">
        <f>SUM($AC$8:AC63)</f>
        <v>122717.82448066103</v>
      </c>
    </row>
    <row r="64" spans="2:32" x14ac:dyDescent="0.25">
      <c r="B64" s="3" t="s">
        <v>47</v>
      </c>
      <c r="C64" s="3">
        <v>56</v>
      </c>
      <c r="D64" s="3">
        <v>56</v>
      </c>
      <c r="E64" s="10">
        <v>12</v>
      </c>
      <c r="F64" s="17">
        <f t="shared" si="9"/>
        <v>0</v>
      </c>
      <c r="G64" s="17">
        <f t="shared" si="10"/>
        <v>0</v>
      </c>
      <c r="S64">
        <f t="shared" si="0"/>
        <v>0</v>
      </c>
      <c r="T64">
        <f t="shared" si="1"/>
        <v>12</v>
      </c>
      <c r="U64">
        <f t="shared" si="2"/>
        <v>3.333333333333333</v>
      </c>
      <c r="W64" s="24">
        <f t="shared" si="8"/>
        <v>0</v>
      </c>
      <c r="X64">
        <f t="shared" si="3"/>
        <v>158.18625</v>
      </c>
      <c r="Y64">
        <f t="shared" si="4"/>
        <v>6.2773549999999991</v>
      </c>
      <c r="Z64">
        <f t="shared" si="5"/>
        <v>164.463605</v>
      </c>
      <c r="AA64">
        <f t="shared" si="6"/>
        <v>0.54821201666666663</v>
      </c>
      <c r="AB64">
        <f t="shared" si="7"/>
        <v>548.21201666666661</v>
      </c>
      <c r="AC64">
        <f>MAX(0, Table1[[#This Row],[Power (W)]])</f>
        <v>548.21201666666661</v>
      </c>
      <c r="AD64">
        <f>MIN(0, Table1[[#This Row],[Power (W)]])*-1</f>
        <v>0</v>
      </c>
      <c r="AE64">
        <f>SUM($AD$8:AD64)*-1</f>
        <v>-49846.278891679292</v>
      </c>
      <c r="AF64">
        <f>SUM($AC$8:AC64)</f>
        <v>123266.0364973277</v>
      </c>
    </row>
    <row r="65" spans="2:32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9"/>
        <v>4.1666666666666761E-2</v>
      </c>
      <c r="G65" s="17">
        <f t="shared" si="10"/>
        <v>0.15000000000000036</v>
      </c>
      <c r="S65">
        <f t="shared" si="0"/>
        <v>0</v>
      </c>
      <c r="T65">
        <f t="shared" si="1"/>
        <v>12</v>
      </c>
      <c r="U65">
        <f t="shared" si="2"/>
        <v>3.333333333333333</v>
      </c>
      <c r="W65" s="25">
        <f t="shared" si="8"/>
        <v>44.791666666666771</v>
      </c>
      <c r="X65">
        <f t="shared" si="3"/>
        <v>158.18625</v>
      </c>
      <c r="Y65">
        <f t="shared" si="4"/>
        <v>6.2773549999999991</v>
      </c>
      <c r="Z65">
        <f t="shared" si="5"/>
        <v>209.25527166666677</v>
      </c>
      <c r="AA65">
        <f t="shared" si="6"/>
        <v>0.69751757222222255</v>
      </c>
      <c r="AB65">
        <f t="shared" si="7"/>
        <v>697.5175722222225</v>
      </c>
      <c r="AC65">
        <f>MAX(0, Table1[[#This Row],[Power (W)]])</f>
        <v>697.5175722222225</v>
      </c>
      <c r="AD65">
        <f>MIN(0, Table1[[#This Row],[Power (W)]])*-1</f>
        <v>0</v>
      </c>
      <c r="AE65">
        <f>SUM($AD$8:AD65)*-1</f>
        <v>-49846.278891679292</v>
      </c>
      <c r="AF65">
        <f>SUM($AC$8:AC65)</f>
        <v>123963.55406954992</v>
      </c>
    </row>
    <row r="66" spans="2:32" x14ac:dyDescent="0.25">
      <c r="B66" s="3" t="s">
        <v>47</v>
      </c>
      <c r="C66" s="3">
        <v>58</v>
      </c>
      <c r="D66" s="3">
        <v>58</v>
      </c>
      <c r="E66" s="10">
        <v>12.3</v>
      </c>
      <c r="F66" s="17">
        <f t="shared" si="9"/>
        <v>8.3333333333333287E-2</v>
      </c>
      <c r="G66" s="17">
        <f t="shared" si="10"/>
        <v>0.29999999999999982</v>
      </c>
      <c r="S66">
        <f t="shared" si="0"/>
        <v>0</v>
      </c>
      <c r="T66">
        <f t="shared" si="1"/>
        <v>12.3</v>
      </c>
      <c r="U66">
        <f t="shared" si="2"/>
        <v>3.416666666666667</v>
      </c>
      <c r="W66" s="24">
        <f t="shared" si="8"/>
        <v>89.583333333333286</v>
      </c>
      <c r="X66">
        <f t="shared" si="3"/>
        <v>158.18625</v>
      </c>
      <c r="Y66">
        <f t="shared" si="4"/>
        <v>6.5951460968750011</v>
      </c>
      <c r="Z66">
        <f t="shared" si="5"/>
        <v>254.36472943020829</v>
      </c>
      <c r="AA66">
        <f t="shared" si="6"/>
        <v>0.86907949221987835</v>
      </c>
      <c r="AB66">
        <f t="shared" si="7"/>
        <v>869.07949221987838</v>
      </c>
      <c r="AC66">
        <f>MAX(0, Table1[[#This Row],[Power (W)]])</f>
        <v>869.07949221987838</v>
      </c>
      <c r="AD66">
        <f>MIN(0, Table1[[#This Row],[Power (W)]])*-1</f>
        <v>0</v>
      </c>
      <c r="AE66">
        <f>SUM($AD$8:AD66)*-1</f>
        <v>-49846.278891679292</v>
      </c>
      <c r="AF66">
        <f>SUM($AC$8:AC66)</f>
        <v>124832.63356176981</v>
      </c>
    </row>
    <row r="67" spans="2:32" x14ac:dyDescent="0.25">
      <c r="B67" s="3" t="s">
        <v>47</v>
      </c>
      <c r="C67" s="3">
        <v>59</v>
      </c>
      <c r="D67" s="3">
        <v>59</v>
      </c>
      <c r="E67" s="10">
        <v>12.6</v>
      </c>
      <c r="F67" s="17">
        <f t="shared" si="9"/>
        <v>0.33333333333333315</v>
      </c>
      <c r="G67" s="17">
        <f t="shared" si="10"/>
        <v>1.1999999999999993</v>
      </c>
      <c r="S67">
        <f t="shared" si="0"/>
        <v>0</v>
      </c>
      <c r="T67">
        <f t="shared" si="1"/>
        <v>12.6</v>
      </c>
      <c r="U67">
        <f t="shared" si="2"/>
        <v>3.5</v>
      </c>
      <c r="W67" s="25">
        <f t="shared" si="8"/>
        <v>358.33333333333314</v>
      </c>
      <c r="X67">
        <f t="shared" si="3"/>
        <v>158.18625</v>
      </c>
      <c r="Y67">
        <f t="shared" si="4"/>
        <v>6.9207838875000007</v>
      </c>
      <c r="Z67">
        <f t="shared" si="5"/>
        <v>523.44036722083308</v>
      </c>
      <c r="AA67">
        <f t="shared" si="6"/>
        <v>1.8320412852729158</v>
      </c>
      <c r="AB67">
        <f t="shared" si="7"/>
        <v>1832.0412852729157</v>
      </c>
      <c r="AC67">
        <f>MAX(0, Table1[[#This Row],[Power (W)]])</f>
        <v>1832.0412852729157</v>
      </c>
      <c r="AD67">
        <f>MIN(0, Table1[[#This Row],[Power (W)]])*-1</f>
        <v>0</v>
      </c>
      <c r="AE67">
        <f>SUM($AD$8:AD67)*-1</f>
        <v>-49846.278891679292</v>
      </c>
      <c r="AF67">
        <f>SUM($AC$8:AC67)</f>
        <v>126664.67484704273</v>
      </c>
    </row>
    <row r="68" spans="2:32" x14ac:dyDescent="0.25">
      <c r="B68" s="3" t="s">
        <v>47</v>
      </c>
      <c r="C68" s="3">
        <v>60</v>
      </c>
      <c r="D68" s="3">
        <v>60</v>
      </c>
      <c r="E68" s="10">
        <v>14.7</v>
      </c>
      <c r="F68" s="17">
        <f t="shared" si="9"/>
        <v>0.37500000000000011</v>
      </c>
      <c r="G68" s="17">
        <f t="shared" si="10"/>
        <v>1.3500000000000005</v>
      </c>
      <c r="S68">
        <f t="shared" si="0"/>
        <v>0</v>
      </c>
      <c r="T68">
        <f t="shared" si="1"/>
        <v>14.7</v>
      </c>
      <c r="U68">
        <f t="shared" si="2"/>
        <v>4.083333333333333</v>
      </c>
      <c r="W68" s="24">
        <f t="shared" si="8"/>
        <v>403.12500000000011</v>
      </c>
      <c r="X68">
        <f t="shared" si="3"/>
        <v>158.18625</v>
      </c>
      <c r="Y68">
        <f t="shared" si="4"/>
        <v>9.4199558468749984</v>
      </c>
      <c r="Z68">
        <f t="shared" si="5"/>
        <v>570.73120584687513</v>
      </c>
      <c r="AA68">
        <f t="shared" si="6"/>
        <v>2.330485757208073</v>
      </c>
      <c r="AB68">
        <f t="shared" si="7"/>
        <v>2330.4857572080732</v>
      </c>
      <c r="AC68">
        <f>MAX(0, Table1[[#This Row],[Power (W)]])</f>
        <v>2330.4857572080732</v>
      </c>
      <c r="AD68">
        <f>MIN(0, Table1[[#This Row],[Power (W)]])*-1</f>
        <v>0</v>
      </c>
      <c r="AE68">
        <f>SUM($AD$8:AD68)*-1</f>
        <v>-49846.278891679292</v>
      </c>
      <c r="AF68">
        <f>SUM($AC$8:AC68)</f>
        <v>128995.16060425081</v>
      </c>
    </row>
    <row r="69" spans="2:32" x14ac:dyDescent="0.25">
      <c r="B69" s="3" t="s">
        <v>47</v>
      </c>
      <c r="C69" s="3">
        <v>61</v>
      </c>
      <c r="D69" s="3">
        <v>61</v>
      </c>
      <c r="E69" s="10">
        <v>15.3</v>
      </c>
      <c r="F69" s="17">
        <f t="shared" si="9"/>
        <v>0.16666666666666682</v>
      </c>
      <c r="G69" s="17">
        <f t="shared" si="10"/>
        <v>0.60000000000000053</v>
      </c>
      <c r="S69">
        <f t="shared" si="0"/>
        <v>0</v>
      </c>
      <c r="T69">
        <f t="shared" si="1"/>
        <v>15.3</v>
      </c>
      <c r="U69">
        <f t="shared" si="2"/>
        <v>4.25</v>
      </c>
      <c r="W69" s="25">
        <f t="shared" si="8"/>
        <v>179.16666666666683</v>
      </c>
      <c r="X69">
        <f t="shared" si="3"/>
        <v>158.18625</v>
      </c>
      <c r="Y69">
        <f t="shared" si="4"/>
        <v>10.204625221875</v>
      </c>
      <c r="Z69">
        <f t="shared" si="5"/>
        <v>347.55754188854183</v>
      </c>
      <c r="AA69">
        <f t="shared" si="6"/>
        <v>1.4771195530263028</v>
      </c>
      <c r="AB69">
        <f t="shared" si="7"/>
        <v>1477.1195530263028</v>
      </c>
      <c r="AC69">
        <f>MAX(0, Table1[[#This Row],[Power (W)]])</f>
        <v>1477.1195530263028</v>
      </c>
      <c r="AD69">
        <f>MIN(0, Table1[[#This Row],[Power (W)]])*-1</f>
        <v>0</v>
      </c>
      <c r="AE69">
        <f>SUM($AD$8:AD69)*-1</f>
        <v>-49846.278891679292</v>
      </c>
      <c r="AF69">
        <f>SUM($AC$8:AC69)</f>
        <v>130472.28015727711</v>
      </c>
    </row>
    <row r="70" spans="2:32" x14ac:dyDescent="0.25">
      <c r="B70" s="3" t="s">
        <v>47</v>
      </c>
      <c r="C70" s="3">
        <v>62</v>
      </c>
      <c r="D70" s="3">
        <v>62</v>
      </c>
      <c r="E70" s="10">
        <v>15.9</v>
      </c>
      <c r="F70" s="17">
        <f t="shared" si="9"/>
        <v>0.12499999999999981</v>
      </c>
      <c r="G70" s="17">
        <f t="shared" si="10"/>
        <v>0.44999999999999929</v>
      </c>
      <c r="S70">
        <f t="shared" si="0"/>
        <v>0</v>
      </c>
      <c r="T70">
        <f t="shared" si="1"/>
        <v>15.9</v>
      </c>
      <c r="U70">
        <f t="shared" si="2"/>
        <v>4.416666666666667</v>
      </c>
      <c r="W70" s="24">
        <f t="shared" si="8"/>
        <v>134.3749999999998</v>
      </c>
      <c r="X70">
        <f t="shared" si="3"/>
        <v>158.18625</v>
      </c>
      <c r="Y70">
        <f t="shared" si="4"/>
        <v>11.020681371875002</v>
      </c>
      <c r="Z70">
        <f t="shared" si="5"/>
        <v>303.58193137187482</v>
      </c>
      <c r="AA70">
        <f t="shared" si="6"/>
        <v>1.3408201968924471</v>
      </c>
      <c r="AB70">
        <f t="shared" si="7"/>
        <v>1340.820196892447</v>
      </c>
      <c r="AC70">
        <f>MAX(0, Table1[[#This Row],[Power (W)]])</f>
        <v>1340.820196892447</v>
      </c>
      <c r="AD70">
        <f>MIN(0, Table1[[#This Row],[Power (W)]])*-1</f>
        <v>0</v>
      </c>
      <c r="AE70">
        <f>SUM($AD$8:AD70)*-1</f>
        <v>-49846.278891679292</v>
      </c>
      <c r="AF70">
        <f>SUM($AC$8:AC70)</f>
        <v>131813.10035416955</v>
      </c>
    </row>
    <row r="71" spans="2:32" x14ac:dyDescent="0.25">
      <c r="B71" s="3" t="s">
        <v>47</v>
      </c>
      <c r="C71" s="3">
        <v>63</v>
      </c>
      <c r="D71" s="3">
        <v>63</v>
      </c>
      <c r="E71" s="10">
        <v>16.2</v>
      </c>
      <c r="F71" s="17">
        <f t="shared" si="9"/>
        <v>0.16666666666666682</v>
      </c>
      <c r="G71" s="17">
        <f t="shared" si="10"/>
        <v>0.60000000000000053</v>
      </c>
      <c r="S71">
        <f t="shared" si="0"/>
        <v>0</v>
      </c>
      <c r="T71">
        <f t="shared" si="1"/>
        <v>16.2</v>
      </c>
      <c r="U71">
        <f t="shared" si="2"/>
        <v>4.5</v>
      </c>
      <c r="W71" s="25">
        <f t="shared" si="8"/>
        <v>179.16666666666683</v>
      </c>
      <c r="X71">
        <f t="shared" si="3"/>
        <v>158.18625</v>
      </c>
      <c r="Y71">
        <f t="shared" si="4"/>
        <v>11.440479487500001</v>
      </c>
      <c r="Z71">
        <f t="shared" si="5"/>
        <v>348.79339615416683</v>
      </c>
      <c r="AA71">
        <f t="shared" si="6"/>
        <v>1.5695702826937505</v>
      </c>
      <c r="AB71">
        <f t="shared" si="7"/>
        <v>1569.5702826937506</v>
      </c>
      <c r="AC71">
        <f>MAX(0, Table1[[#This Row],[Power (W)]])</f>
        <v>1569.5702826937506</v>
      </c>
      <c r="AD71">
        <f>MIN(0, Table1[[#This Row],[Power (W)]])*-1</f>
        <v>0</v>
      </c>
      <c r="AE71">
        <f>SUM($AD$8:AD71)*-1</f>
        <v>-49846.278891679292</v>
      </c>
      <c r="AF71">
        <f>SUM($AC$8:AC71)</f>
        <v>133382.6706368633</v>
      </c>
    </row>
    <row r="72" spans="2:32" x14ac:dyDescent="0.25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9"/>
        <v>0.2222222222222224</v>
      </c>
      <c r="G72" s="17">
        <f t="shared" si="10"/>
        <v>0.80000000000000071</v>
      </c>
      <c r="S72">
        <f t="shared" ref="S72:S135" si="11">IF(E72&lt;1,1,0)</f>
        <v>0</v>
      </c>
      <c r="T72">
        <f t="shared" ref="T72:T135" si="12">IF(S72=1,"",E72)</f>
        <v>17.100000000000001</v>
      </c>
      <c r="U72">
        <f t="shared" ref="U72:U135" si="13">E72/3.6</f>
        <v>4.75</v>
      </c>
      <c r="W72" s="24">
        <f t="shared" ref="W72:W135" si="14">$J$17*F72</f>
        <v>238.88888888888908</v>
      </c>
      <c r="X72">
        <f t="shared" ref="X72:X135" si="15">$J$17*9.81*$J$19</f>
        <v>158.18625</v>
      </c>
      <c r="Y72">
        <f t="shared" ref="Y72:Y135" si="16">0.5*$J$14*$J$21*1.29^2*(E72/3.6)^2</f>
        <v>12.746953996875002</v>
      </c>
      <c r="Z72">
        <f t="shared" ref="Z72:Z135" si="17">W72+X72+Y72</f>
        <v>409.82209288576411</v>
      </c>
      <c r="AA72">
        <f t="shared" ref="AA72:AA135" si="18">Z72*((E72/3.6)/1000)</f>
        <v>1.9466549412073795</v>
      </c>
      <c r="AB72">
        <f t="shared" ref="AB72:AB135" si="19">AA72*1000</f>
        <v>1946.6549412073796</v>
      </c>
      <c r="AC72">
        <f>MAX(0, Table1[[#This Row],[Power (W)]])</f>
        <v>1946.6549412073796</v>
      </c>
      <c r="AD72">
        <f>MIN(0, Table1[[#This Row],[Power (W)]])*-1</f>
        <v>0</v>
      </c>
      <c r="AE72">
        <f>SUM($AD$8:AD72)*-1</f>
        <v>-49846.278891679292</v>
      </c>
      <c r="AF72">
        <f>SUM($AC$8:AC72)</f>
        <v>135329.32557807068</v>
      </c>
    </row>
    <row r="73" spans="2:32" x14ac:dyDescent="0.25">
      <c r="B73" s="3" t="s">
        <v>47</v>
      </c>
      <c r="C73" s="3">
        <v>65</v>
      </c>
      <c r="D73" s="3">
        <v>65</v>
      </c>
      <c r="E73" s="10">
        <v>17.8</v>
      </c>
      <c r="F73" s="17">
        <f t="shared" si="9"/>
        <v>0.1388888888888889</v>
      </c>
      <c r="G73" s="17">
        <f t="shared" si="10"/>
        <v>0.5</v>
      </c>
      <c r="S73">
        <f t="shared" si="11"/>
        <v>0</v>
      </c>
      <c r="T73">
        <f t="shared" si="12"/>
        <v>17.8</v>
      </c>
      <c r="U73">
        <f t="shared" si="13"/>
        <v>4.9444444444444446</v>
      </c>
      <c r="W73" s="25">
        <f t="shared" si="14"/>
        <v>149.30555555555557</v>
      </c>
      <c r="X73">
        <f t="shared" si="15"/>
        <v>158.18625</v>
      </c>
      <c r="Y73">
        <f t="shared" si="16"/>
        <v>13.811924709722224</v>
      </c>
      <c r="Z73">
        <f t="shared" si="17"/>
        <v>321.30373026527781</v>
      </c>
      <c r="AA73">
        <f t="shared" si="18"/>
        <v>1.5886684440894292</v>
      </c>
      <c r="AB73">
        <f t="shared" si="19"/>
        <v>1588.6684440894292</v>
      </c>
      <c r="AC73">
        <f>MAX(0, Table1[[#This Row],[Power (W)]])</f>
        <v>1588.6684440894292</v>
      </c>
      <c r="AD73">
        <f>MIN(0, Table1[[#This Row],[Power (W)]])*-1</f>
        <v>0</v>
      </c>
      <c r="AE73">
        <f>SUM($AD$8:AD73)*-1</f>
        <v>-49846.278891679292</v>
      </c>
      <c r="AF73">
        <f>SUM($AC$8:AC73)</f>
        <v>136917.9940221601</v>
      </c>
    </row>
    <row r="74" spans="2:32" x14ac:dyDescent="0.25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20">($E75-$E73)/2/3.6</f>
        <v>8.3333333333333037E-2</v>
      </c>
      <c r="G74" s="17">
        <f t="shared" ref="G74:G137" si="21">($E75-$E73)/2</f>
        <v>0.29999999999999893</v>
      </c>
      <c r="S74">
        <f t="shared" si="11"/>
        <v>0</v>
      </c>
      <c r="T74">
        <f t="shared" si="12"/>
        <v>18.100000000000001</v>
      </c>
      <c r="U74">
        <f t="shared" si="13"/>
        <v>5.0277777777777777</v>
      </c>
      <c r="W74" s="24">
        <f t="shared" si="14"/>
        <v>89.583333333333016</v>
      </c>
      <c r="X74">
        <f t="shared" si="15"/>
        <v>158.18625</v>
      </c>
      <c r="Y74">
        <f t="shared" si="16"/>
        <v>14.281418552430555</v>
      </c>
      <c r="Z74">
        <f t="shared" si="17"/>
        <v>262.05100188576358</v>
      </c>
      <c r="AA74">
        <f t="shared" si="18"/>
        <v>1.3175342039256446</v>
      </c>
      <c r="AB74">
        <f t="shared" si="19"/>
        <v>1317.5342039256445</v>
      </c>
      <c r="AC74">
        <f>MAX(0, Table1[[#This Row],[Power (W)]])</f>
        <v>1317.5342039256445</v>
      </c>
      <c r="AD74">
        <f>MIN(0, Table1[[#This Row],[Power (W)]])*-1</f>
        <v>0</v>
      </c>
      <c r="AE74">
        <f>SUM($AD$8:AD74)*-1</f>
        <v>-49846.278891679292</v>
      </c>
      <c r="AF74">
        <f>SUM($AC$8:AC74)</f>
        <v>138235.52822608573</v>
      </c>
    </row>
    <row r="75" spans="2:32" x14ac:dyDescent="0.25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20"/>
        <v>0.30555555555555547</v>
      </c>
      <c r="G75" s="17">
        <f t="shared" si="21"/>
        <v>1.0999999999999996</v>
      </c>
      <c r="S75">
        <f t="shared" si="11"/>
        <v>0</v>
      </c>
      <c r="T75">
        <f t="shared" si="12"/>
        <v>18.399999999999999</v>
      </c>
      <c r="U75">
        <f t="shared" si="13"/>
        <v>5.1111111111111107</v>
      </c>
      <c r="W75" s="25">
        <f t="shared" si="14"/>
        <v>328.47222222222211</v>
      </c>
      <c r="X75">
        <f t="shared" si="15"/>
        <v>158.18625</v>
      </c>
      <c r="Y75">
        <f t="shared" si="16"/>
        <v>14.758759088888887</v>
      </c>
      <c r="Z75">
        <f t="shared" si="17"/>
        <v>501.41723131111104</v>
      </c>
      <c r="AA75">
        <f t="shared" si="18"/>
        <v>2.5627991822567893</v>
      </c>
      <c r="AB75">
        <f t="shared" si="19"/>
        <v>2562.7991822567892</v>
      </c>
      <c r="AC75">
        <f>MAX(0, Table1[[#This Row],[Power (W)]])</f>
        <v>2562.7991822567892</v>
      </c>
      <c r="AD75">
        <f>MIN(0, Table1[[#This Row],[Power (W)]])*-1</f>
        <v>0</v>
      </c>
      <c r="AE75">
        <f>SUM($AD$8:AD75)*-1</f>
        <v>-49846.278891679292</v>
      </c>
      <c r="AF75">
        <f>SUM($AC$8:AC75)</f>
        <v>140798.32740834253</v>
      </c>
    </row>
    <row r="76" spans="2:32" x14ac:dyDescent="0.25">
      <c r="B76" s="3" t="s">
        <v>47</v>
      </c>
      <c r="C76" s="3">
        <v>68</v>
      </c>
      <c r="D76" s="3">
        <v>68</v>
      </c>
      <c r="E76" s="10">
        <v>20.3</v>
      </c>
      <c r="F76" s="17">
        <f t="shared" si="20"/>
        <v>0.66666666666666674</v>
      </c>
      <c r="G76" s="17">
        <f t="shared" si="21"/>
        <v>2.4000000000000004</v>
      </c>
      <c r="S76">
        <f t="shared" si="11"/>
        <v>0</v>
      </c>
      <c r="T76">
        <f t="shared" si="12"/>
        <v>20.3</v>
      </c>
      <c r="U76">
        <f t="shared" si="13"/>
        <v>5.6388888888888893</v>
      </c>
      <c r="W76" s="24">
        <f t="shared" si="14"/>
        <v>716.66666666666674</v>
      </c>
      <c r="X76">
        <f t="shared" si="15"/>
        <v>158.18625</v>
      </c>
      <c r="Y76">
        <f t="shared" si="16"/>
        <v>17.964133485763892</v>
      </c>
      <c r="Z76">
        <f t="shared" si="17"/>
        <v>892.81705015243062</v>
      </c>
      <c r="AA76">
        <f t="shared" si="18"/>
        <v>5.0344961439150957</v>
      </c>
      <c r="AB76">
        <f t="shared" si="19"/>
        <v>5034.4961439150957</v>
      </c>
      <c r="AC76">
        <f>MAX(0, Table1[[#This Row],[Power (W)]])</f>
        <v>5034.4961439150957</v>
      </c>
      <c r="AD76">
        <f>MIN(0, Table1[[#This Row],[Power (W)]])*-1</f>
        <v>0</v>
      </c>
      <c r="AE76">
        <f>SUM($AD$8:AD76)*-1</f>
        <v>-49846.278891679292</v>
      </c>
      <c r="AF76">
        <f>SUM($AC$8:AC76)</f>
        <v>145832.82355225764</v>
      </c>
    </row>
    <row r="77" spans="2:32" x14ac:dyDescent="0.25">
      <c r="B77" s="3" t="s">
        <v>47</v>
      </c>
      <c r="C77" s="3">
        <v>69</v>
      </c>
      <c r="D77" s="3">
        <v>69</v>
      </c>
      <c r="E77" s="10">
        <v>23.2</v>
      </c>
      <c r="F77" s="17">
        <f t="shared" si="20"/>
        <v>0.86111111111111094</v>
      </c>
      <c r="G77" s="17">
        <f t="shared" si="21"/>
        <v>3.0999999999999996</v>
      </c>
      <c r="S77">
        <f t="shared" si="11"/>
        <v>0</v>
      </c>
      <c r="T77">
        <f t="shared" si="12"/>
        <v>23.2</v>
      </c>
      <c r="U77">
        <f t="shared" si="13"/>
        <v>6.4444444444444438</v>
      </c>
      <c r="W77" s="25">
        <f t="shared" si="14"/>
        <v>925.69444444444423</v>
      </c>
      <c r="X77">
        <f t="shared" si="15"/>
        <v>158.18625</v>
      </c>
      <c r="Y77">
        <f t="shared" si="16"/>
        <v>23.463358022222216</v>
      </c>
      <c r="Z77">
        <f t="shared" si="17"/>
        <v>1107.3440524666664</v>
      </c>
      <c r="AA77">
        <f t="shared" si="18"/>
        <v>7.1362172270074051</v>
      </c>
      <c r="AB77">
        <f t="shared" si="19"/>
        <v>7136.2172270074052</v>
      </c>
      <c r="AC77">
        <f>MAX(0, Table1[[#This Row],[Power (W)]])</f>
        <v>7136.2172270074052</v>
      </c>
      <c r="AD77">
        <f>MIN(0, Table1[[#This Row],[Power (W)]])*-1</f>
        <v>0</v>
      </c>
      <c r="AE77">
        <f>SUM($AD$8:AD77)*-1</f>
        <v>-49846.278891679292</v>
      </c>
      <c r="AF77">
        <f>SUM($AC$8:AC77)</f>
        <v>152969.04077926505</v>
      </c>
    </row>
    <row r="78" spans="2:32" x14ac:dyDescent="0.25">
      <c r="B78" s="3" t="s">
        <v>47</v>
      </c>
      <c r="C78" s="3">
        <v>70</v>
      </c>
      <c r="D78" s="3">
        <v>70</v>
      </c>
      <c r="E78" s="10">
        <v>26.5</v>
      </c>
      <c r="F78" s="17">
        <f t="shared" si="20"/>
        <v>0.91666666666666685</v>
      </c>
      <c r="G78" s="17">
        <f t="shared" si="21"/>
        <v>3.3000000000000007</v>
      </c>
      <c r="S78">
        <f t="shared" si="11"/>
        <v>0</v>
      </c>
      <c r="T78">
        <f t="shared" si="12"/>
        <v>26.5</v>
      </c>
      <c r="U78">
        <f t="shared" si="13"/>
        <v>7.3611111111111107</v>
      </c>
      <c r="W78" s="24">
        <f t="shared" si="14"/>
        <v>985.41666666666686</v>
      </c>
      <c r="X78">
        <f t="shared" si="15"/>
        <v>158.18625</v>
      </c>
      <c r="Y78">
        <f t="shared" si="16"/>
        <v>30.613003810763885</v>
      </c>
      <c r="Z78">
        <f t="shared" si="17"/>
        <v>1174.2159204774309</v>
      </c>
      <c r="AA78">
        <f t="shared" si="18"/>
        <v>8.6435338590699775</v>
      </c>
      <c r="AB78">
        <f t="shared" si="19"/>
        <v>8643.5338590699776</v>
      </c>
      <c r="AC78">
        <f>MAX(0, Table1[[#This Row],[Power (W)]])</f>
        <v>8643.5338590699776</v>
      </c>
      <c r="AD78">
        <f>MIN(0, Table1[[#This Row],[Power (W)]])*-1</f>
        <v>0</v>
      </c>
      <c r="AE78">
        <f>SUM($AD$8:AD78)*-1</f>
        <v>-49846.278891679292</v>
      </c>
      <c r="AF78">
        <f>SUM($AC$8:AC78)</f>
        <v>161612.57463833503</v>
      </c>
    </row>
    <row r="79" spans="2:32" x14ac:dyDescent="0.25">
      <c r="B79" s="3" t="s">
        <v>47</v>
      </c>
      <c r="C79" s="3">
        <v>71</v>
      </c>
      <c r="D79" s="3">
        <v>71</v>
      </c>
      <c r="E79" s="10">
        <v>29.8</v>
      </c>
      <c r="F79" s="17">
        <f t="shared" si="20"/>
        <v>0.84722222222222243</v>
      </c>
      <c r="G79" s="17">
        <f t="shared" si="21"/>
        <v>3.0500000000000007</v>
      </c>
      <c r="S79">
        <f t="shared" si="11"/>
        <v>0</v>
      </c>
      <c r="T79">
        <f t="shared" si="12"/>
        <v>29.8</v>
      </c>
      <c r="U79">
        <f t="shared" si="13"/>
        <v>8.2777777777777786</v>
      </c>
      <c r="W79" s="25">
        <f t="shared" si="14"/>
        <v>910.76388888888914</v>
      </c>
      <c r="X79">
        <f t="shared" si="15"/>
        <v>158.18625</v>
      </c>
      <c r="Y79">
        <f t="shared" si="16"/>
        <v>38.712099543055565</v>
      </c>
      <c r="Z79">
        <f t="shared" si="17"/>
        <v>1107.6622384319446</v>
      </c>
      <c r="AA79">
        <f t="shared" si="18"/>
        <v>9.1689818625755422</v>
      </c>
      <c r="AB79">
        <f t="shared" si="19"/>
        <v>9168.9818625755415</v>
      </c>
      <c r="AC79">
        <f>MAX(0, Table1[[#This Row],[Power (W)]])</f>
        <v>9168.9818625755415</v>
      </c>
      <c r="AD79">
        <f>MIN(0, Table1[[#This Row],[Power (W)]])*-1</f>
        <v>0</v>
      </c>
      <c r="AE79">
        <f>SUM($AD$8:AD79)*-1</f>
        <v>-49846.278891679292</v>
      </c>
      <c r="AF79">
        <f>SUM($AC$8:AC79)</f>
        <v>170781.55650091058</v>
      </c>
    </row>
    <row r="80" spans="2:32" x14ac:dyDescent="0.25">
      <c r="B80" s="3" t="s">
        <v>47</v>
      </c>
      <c r="C80" s="3">
        <v>72</v>
      </c>
      <c r="D80" s="3">
        <v>72</v>
      </c>
      <c r="E80" s="10">
        <v>32.6</v>
      </c>
      <c r="F80" s="17">
        <f t="shared" si="20"/>
        <v>0.63888888888888862</v>
      </c>
      <c r="G80" s="17">
        <f t="shared" si="21"/>
        <v>2.2999999999999989</v>
      </c>
      <c r="S80">
        <f t="shared" si="11"/>
        <v>0</v>
      </c>
      <c r="T80">
        <f t="shared" si="12"/>
        <v>32.6</v>
      </c>
      <c r="U80">
        <f t="shared" si="13"/>
        <v>9.0555555555555554</v>
      </c>
      <c r="W80" s="24">
        <f t="shared" si="14"/>
        <v>686.80555555555532</v>
      </c>
      <c r="X80">
        <f t="shared" si="15"/>
        <v>158.18625</v>
      </c>
      <c r="Y80">
        <f t="shared" si="16"/>
        <v>46.328623609722229</v>
      </c>
      <c r="Z80">
        <f t="shared" si="17"/>
        <v>891.32042916527757</v>
      </c>
      <c r="AA80">
        <f t="shared" si="18"/>
        <v>8.0714016641077908</v>
      </c>
      <c r="AB80">
        <f t="shared" si="19"/>
        <v>8071.4016641077906</v>
      </c>
      <c r="AC80">
        <f>MAX(0, Table1[[#This Row],[Power (W)]])</f>
        <v>8071.4016641077906</v>
      </c>
      <c r="AD80">
        <f>MIN(0, Table1[[#This Row],[Power (W)]])*-1</f>
        <v>0</v>
      </c>
      <c r="AE80">
        <f>SUM($AD$8:AD80)*-1</f>
        <v>-49846.278891679292</v>
      </c>
      <c r="AF80">
        <f>SUM($AC$8:AC80)</f>
        <v>178852.95816501835</v>
      </c>
    </row>
    <row r="81" spans="2:32" x14ac:dyDescent="0.25">
      <c r="B81" s="3" t="s">
        <v>47</v>
      </c>
      <c r="C81" s="3">
        <v>73</v>
      </c>
      <c r="D81" s="3">
        <v>73</v>
      </c>
      <c r="E81" s="10">
        <v>34.4</v>
      </c>
      <c r="F81" s="17">
        <f t="shared" si="20"/>
        <v>0.40277777777777757</v>
      </c>
      <c r="G81" s="17">
        <f t="shared" si="21"/>
        <v>1.4499999999999993</v>
      </c>
      <c r="S81">
        <f t="shared" si="11"/>
        <v>0</v>
      </c>
      <c r="T81">
        <f t="shared" si="12"/>
        <v>34.4</v>
      </c>
      <c r="U81">
        <f t="shared" si="13"/>
        <v>9.5555555555555554</v>
      </c>
      <c r="W81" s="25">
        <f t="shared" si="14"/>
        <v>432.98611111111086</v>
      </c>
      <c r="X81">
        <f t="shared" si="15"/>
        <v>158.18625</v>
      </c>
      <c r="Y81">
        <f t="shared" si="16"/>
        <v>51.585908422222218</v>
      </c>
      <c r="Z81">
        <f t="shared" si="17"/>
        <v>642.75826953333308</v>
      </c>
      <c r="AA81">
        <f t="shared" si="18"/>
        <v>6.1419123533185154</v>
      </c>
      <c r="AB81">
        <f t="shared" si="19"/>
        <v>6141.9123533185157</v>
      </c>
      <c r="AC81">
        <f>MAX(0, Table1[[#This Row],[Power (W)]])</f>
        <v>6141.9123533185157</v>
      </c>
      <c r="AD81">
        <f>MIN(0, Table1[[#This Row],[Power (W)]])*-1</f>
        <v>0</v>
      </c>
      <c r="AE81">
        <f>SUM($AD$8:AD81)*-1</f>
        <v>-49846.278891679292</v>
      </c>
      <c r="AF81">
        <f>SUM($AC$8:AC81)</f>
        <v>184994.87051833686</v>
      </c>
    </row>
    <row r="82" spans="2:32" x14ac:dyDescent="0.25">
      <c r="B82" s="3" t="s">
        <v>47</v>
      </c>
      <c r="C82" s="3">
        <v>74</v>
      </c>
      <c r="D82" s="3">
        <v>74</v>
      </c>
      <c r="E82" s="10">
        <v>35.5</v>
      </c>
      <c r="F82" s="17">
        <f t="shared" si="20"/>
        <v>0.27777777777777779</v>
      </c>
      <c r="G82" s="17">
        <f t="shared" si="21"/>
        <v>1</v>
      </c>
      <c r="S82">
        <f t="shared" si="11"/>
        <v>0</v>
      </c>
      <c r="T82">
        <f t="shared" si="12"/>
        <v>35.5</v>
      </c>
      <c r="U82">
        <f t="shared" si="13"/>
        <v>9.8611111111111107</v>
      </c>
      <c r="W82" s="24">
        <f t="shared" si="14"/>
        <v>298.61111111111114</v>
      </c>
      <c r="X82">
        <f t="shared" si="15"/>
        <v>158.18625</v>
      </c>
      <c r="Y82">
        <f t="shared" si="16"/>
        <v>54.937754435763885</v>
      </c>
      <c r="Z82">
        <f t="shared" si="17"/>
        <v>511.73511554687508</v>
      </c>
      <c r="AA82">
        <f t="shared" si="18"/>
        <v>5.0462768338650177</v>
      </c>
      <c r="AB82">
        <f t="shared" si="19"/>
        <v>5046.2768338650176</v>
      </c>
      <c r="AC82">
        <f>MAX(0, Table1[[#This Row],[Power (W)]])</f>
        <v>5046.2768338650176</v>
      </c>
      <c r="AD82">
        <f>MIN(0, Table1[[#This Row],[Power (W)]])*-1</f>
        <v>0</v>
      </c>
      <c r="AE82">
        <f>SUM($AD$8:AD82)*-1</f>
        <v>-49846.278891679292</v>
      </c>
      <c r="AF82">
        <f>SUM($AC$8:AC82)</f>
        <v>190041.14735220186</v>
      </c>
    </row>
    <row r="83" spans="2:32" x14ac:dyDescent="0.25">
      <c r="B83" s="3" t="s">
        <v>47</v>
      </c>
      <c r="C83" s="3">
        <v>75</v>
      </c>
      <c r="D83" s="3">
        <v>75</v>
      </c>
      <c r="E83" s="10">
        <v>36.4</v>
      </c>
      <c r="F83" s="17">
        <f t="shared" si="20"/>
        <v>0.26388888888888867</v>
      </c>
      <c r="G83" s="17">
        <f t="shared" si="21"/>
        <v>0.94999999999999929</v>
      </c>
      <c r="S83">
        <f t="shared" si="11"/>
        <v>0</v>
      </c>
      <c r="T83">
        <f t="shared" si="12"/>
        <v>36.4</v>
      </c>
      <c r="U83">
        <f t="shared" si="13"/>
        <v>10.111111111111111</v>
      </c>
      <c r="W83" s="25">
        <f t="shared" si="14"/>
        <v>283.68055555555532</v>
      </c>
      <c r="X83">
        <f t="shared" si="15"/>
        <v>158.18625</v>
      </c>
      <c r="Y83">
        <f t="shared" si="16"/>
        <v>57.758640838888887</v>
      </c>
      <c r="Z83">
        <f t="shared" si="17"/>
        <v>499.62544639444417</v>
      </c>
      <c r="AA83">
        <f t="shared" si="18"/>
        <v>5.051768402432713</v>
      </c>
      <c r="AB83">
        <f t="shared" si="19"/>
        <v>5051.7684024327127</v>
      </c>
      <c r="AC83">
        <f>MAX(0, Table1[[#This Row],[Power (W)]])</f>
        <v>5051.7684024327127</v>
      </c>
      <c r="AD83">
        <f>MIN(0, Table1[[#This Row],[Power (W)]])*-1</f>
        <v>0</v>
      </c>
      <c r="AE83">
        <f>SUM($AD$8:AD83)*-1</f>
        <v>-49846.278891679292</v>
      </c>
      <c r="AF83">
        <f>SUM($AC$8:AC83)</f>
        <v>195092.91575463457</v>
      </c>
    </row>
    <row r="84" spans="2:32" x14ac:dyDescent="0.25">
      <c r="B84" s="3" t="s">
        <v>47</v>
      </c>
      <c r="C84" s="3">
        <v>76</v>
      </c>
      <c r="D84" s="3">
        <v>76</v>
      </c>
      <c r="E84" s="10">
        <v>37.4</v>
      </c>
      <c r="F84" s="17">
        <f t="shared" si="20"/>
        <v>0.29166666666666685</v>
      </c>
      <c r="G84" s="17">
        <f t="shared" si="21"/>
        <v>1.0500000000000007</v>
      </c>
      <c r="S84">
        <f t="shared" si="11"/>
        <v>0</v>
      </c>
      <c r="T84">
        <f t="shared" si="12"/>
        <v>37.4</v>
      </c>
      <c r="U84">
        <f t="shared" si="13"/>
        <v>10.388888888888888</v>
      </c>
      <c r="W84" s="24">
        <f t="shared" si="14"/>
        <v>313.54166666666686</v>
      </c>
      <c r="X84">
        <f t="shared" si="15"/>
        <v>158.18625</v>
      </c>
      <c r="Y84">
        <f t="shared" si="16"/>
        <v>60.975785276388876</v>
      </c>
      <c r="Z84">
        <f t="shared" si="17"/>
        <v>532.70370194305565</v>
      </c>
      <c r="AA84">
        <f t="shared" si="18"/>
        <v>5.5341995701861881</v>
      </c>
      <c r="AB84">
        <f t="shared" si="19"/>
        <v>5534.1995701861879</v>
      </c>
      <c r="AC84">
        <f>MAX(0, Table1[[#This Row],[Power (W)]])</f>
        <v>5534.1995701861879</v>
      </c>
      <c r="AD84">
        <f>MIN(0, Table1[[#This Row],[Power (W)]])*-1</f>
        <v>0</v>
      </c>
      <c r="AE84">
        <f>SUM($AD$8:AD84)*-1</f>
        <v>-49846.278891679292</v>
      </c>
      <c r="AF84">
        <f>SUM($AC$8:AC84)</f>
        <v>200627.11532482074</v>
      </c>
    </row>
    <row r="85" spans="2:32" x14ac:dyDescent="0.25">
      <c r="B85" s="3" t="s">
        <v>47</v>
      </c>
      <c r="C85" s="3">
        <v>77</v>
      </c>
      <c r="D85" s="3">
        <v>77</v>
      </c>
      <c r="E85" s="10">
        <v>38.5</v>
      </c>
      <c r="F85" s="17">
        <f t="shared" si="20"/>
        <v>0.26388888888888867</v>
      </c>
      <c r="G85" s="17">
        <f t="shared" si="21"/>
        <v>0.94999999999999929</v>
      </c>
      <c r="S85">
        <f t="shared" si="11"/>
        <v>0</v>
      </c>
      <c r="T85">
        <f t="shared" si="12"/>
        <v>38.5</v>
      </c>
      <c r="U85">
        <f t="shared" si="13"/>
        <v>10.694444444444445</v>
      </c>
      <c r="W85" s="25">
        <f t="shared" si="14"/>
        <v>283.68055555555532</v>
      </c>
      <c r="X85">
        <f t="shared" si="15"/>
        <v>158.18625</v>
      </c>
      <c r="Y85">
        <f t="shared" si="16"/>
        <v>64.615343394097223</v>
      </c>
      <c r="Z85">
        <f t="shared" si="17"/>
        <v>506.48214894965253</v>
      </c>
      <c r="AA85">
        <f t="shared" si="18"/>
        <v>5.4165452040448949</v>
      </c>
      <c r="AB85">
        <f t="shared" si="19"/>
        <v>5416.5452040448945</v>
      </c>
      <c r="AC85">
        <f>MAX(0, Table1[[#This Row],[Power (W)]])</f>
        <v>5416.5452040448945</v>
      </c>
      <c r="AD85">
        <f>MIN(0, Table1[[#This Row],[Power (W)]])*-1</f>
        <v>0</v>
      </c>
      <c r="AE85">
        <f>SUM($AD$8:AD85)*-1</f>
        <v>-49846.278891679292</v>
      </c>
      <c r="AF85">
        <f>SUM($AC$8:AC85)</f>
        <v>206043.66052886564</v>
      </c>
    </row>
    <row r="86" spans="2:32" x14ac:dyDescent="0.25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20"/>
        <v>0.1388888888888889</v>
      </c>
      <c r="G86" s="17">
        <f t="shared" si="21"/>
        <v>0.5</v>
      </c>
      <c r="S86">
        <f t="shared" si="11"/>
        <v>0</v>
      </c>
      <c r="T86">
        <f t="shared" si="12"/>
        <v>39.299999999999997</v>
      </c>
      <c r="U86">
        <f t="shared" si="13"/>
        <v>10.916666666666666</v>
      </c>
      <c r="W86" s="24">
        <f t="shared" si="14"/>
        <v>149.30555555555557</v>
      </c>
      <c r="X86">
        <f t="shared" si="15"/>
        <v>158.18625</v>
      </c>
      <c r="Y86">
        <f t="shared" si="16"/>
        <v>67.328555721875006</v>
      </c>
      <c r="Z86">
        <f t="shared" si="17"/>
        <v>374.82036127743061</v>
      </c>
      <c r="AA86">
        <f t="shared" si="18"/>
        <v>4.0917889439452839</v>
      </c>
      <c r="AB86">
        <f t="shared" si="19"/>
        <v>4091.7889439452838</v>
      </c>
      <c r="AC86">
        <f>MAX(0, Table1[[#This Row],[Power (W)]])</f>
        <v>4091.7889439452838</v>
      </c>
      <c r="AD86">
        <f>MIN(0, Table1[[#This Row],[Power (W)]])*-1</f>
        <v>0</v>
      </c>
      <c r="AE86">
        <f>SUM($AD$8:AD86)*-1</f>
        <v>-49846.278891679292</v>
      </c>
      <c r="AF86">
        <f>SUM($AC$8:AC86)</f>
        <v>210135.44947281093</v>
      </c>
    </row>
    <row r="87" spans="2:32" x14ac:dyDescent="0.25">
      <c r="B87" s="3" t="s">
        <v>47</v>
      </c>
      <c r="C87" s="3">
        <v>79</v>
      </c>
      <c r="D87" s="3">
        <v>79</v>
      </c>
      <c r="E87" s="10">
        <v>39.5</v>
      </c>
      <c r="F87" s="17">
        <f t="shared" si="20"/>
        <v>-4.1666666666666269E-2</v>
      </c>
      <c r="G87" s="17">
        <f t="shared" si="21"/>
        <v>-0.14999999999999858</v>
      </c>
      <c r="S87">
        <f t="shared" si="11"/>
        <v>0</v>
      </c>
      <c r="T87">
        <f t="shared" si="12"/>
        <v>39.5</v>
      </c>
      <c r="U87">
        <f t="shared" si="13"/>
        <v>10.972222222222221</v>
      </c>
      <c r="W87" s="25">
        <f t="shared" si="14"/>
        <v>-44.791666666666238</v>
      </c>
      <c r="X87">
        <f t="shared" si="15"/>
        <v>158.18625</v>
      </c>
      <c r="Y87">
        <f t="shared" si="16"/>
        <v>68.015577352430554</v>
      </c>
      <c r="Z87">
        <f t="shared" si="17"/>
        <v>181.41016068576431</v>
      </c>
      <c r="AA87">
        <f t="shared" si="18"/>
        <v>1.9904725964132473</v>
      </c>
      <c r="AB87">
        <f t="shared" si="19"/>
        <v>1990.4725964132472</v>
      </c>
      <c r="AC87">
        <f>MAX(0, Table1[[#This Row],[Power (W)]])</f>
        <v>1990.4725964132472</v>
      </c>
      <c r="AD87">
        <f>MIN(0, Table1[[#This Row],[Power (W)]])*-1</f>
        <v>0</v>
      </c>
      <c r="AE87">
        <f>SUM($AD$8:AD87)*-1</f>
        <v>-49846.278891679292</v>
      </c>
      <c r="AF87">
        <f>SUM($AC$8:AC87)</f>
        <v>212125.92206922418</v>
      </c>
    </row>
    <row r="88" spans="2:32" x14ac:dyDescent="0.25">
      <c r="B88" s="3" t="s">
        <v>47</v>
      </c>
      <c r="C88" s="3">
        <v>80</v>
      </c>
      <c r="D88" s="3">
        <v>80</v>
      </c>
      <c r="E88" s="10">
        <v>39</v>
      </c>
      <c r="F88" s="17">
        <f t="shared" si="20"/>
        <v>-0.1388888888888889</v>
      </c>
      <c r="G88" s="17">
        <f t="shared" si="21"/>
        <v>-0.5</v>
      </c>
      <c r="S88">
        <f t="shared" si="11"/>
        <v>0</v>
      </c>
      <c r="T88">
        <f t="shared" si="12"/>
        <v>39</v>
      </c>
      <c r="U88">
        <f t="shared" si="13"/>
        <v>10.833333333333334</v>
      </c>
      <c r="W88" s="24">
        <f t="shared" si="14"/>
        <v>-149.30555555555557</v>
      </c>
      <c r="X88">
        <f t="shared" si="15"/>
        <v>158.18625</v>
      </c>
      <c r="Y88">
        <f t="shared" si="16"/>
        <v>66.304562187500011</v>
      </c>
      <c r="Z88">
        <f t="shared" si="17"/>
        <v>75.185256631944441</v>
      </c>
      <c r="AA88">
        <f t="shared" si="18"/>
        <v>0.81450694684606484</v>
      </c>
      <c r="AB88">
        <f t="shared" si="19"/>
        <v>814.50694684606481</v>
      </c>
      <c r="AC88">
        <f>MAX(0, Table1[[#This Row],[Power (W)]])</f>
        <v>814.50694684606481</v>
      </c>
      <c r="AD88">
        <f>MIN(0, Table1[[#This Row],[Power (W)]])*-1</f>
        <v>0</v>
      </c>
      <c r="AE88">
        <f>SUM($AD$8:AD88)*-1</f>
        <v>-49846.278891679292</v>
      </c>
      <c r="AF88">
        <f>SUM($AC$8:AC88)</f>
        <v>212940.42901607024</v>
      </c>
    </row>
    <row r="89" spans="2:32" x14ac:dyDescent="0.25">
      <c r="B89" s="3" t="s">
        <v>47</v>
      </c>
      <c r="C89" s="3">
        <v>81</v>
      </c>
      <c r="D89" s="3">
        <v>81</v>
      </c>
      <c r="E89" s="10">
        <v>38.5</v>
      </c>
      <c r="F89" s="17">
        <f t="shared" si="20"/>
        <v>-0.23611111111111149</v>
      </c>
      <c r="G89" s="17">
        <f t="shared" si="21"/>
        <v>-0.85000000000000142</v>
      </c>
      <c r="S89">
        <f t="shared" si="11"/>
        <v>0</v>
      </c>
      <c r="T89">
        <f t="shared" si="12"/>
        <v>38.5</v>
      </c>
      <c r="U89">
        <f t="shared" si="13"/>
        <v>10.694444444444445</v>
      </c>
      <c r="W89" s="25">
        <f t="shared" si="14"/>
        <v>-253.81944444444485</v>
      </c>
      <c r="X89">
        <f t="shared" si="15"/>
        <v>158.18625</v>
      </c>
      <c r="Y89">
        <f t="shared" si="16"/>
        <v>64.615343394097223</v>
      </c>
      <c r="Z89">
        <f t="shared" si="17"/>
        <v>-31.01785105034763</v>
      </c>
      <c r="AA89">
        <f t="shared" si="18"/>
        <v>-0.33171868484399547</v>
      </c>
      <c r="AB89">
        <f t="shared" si="19"/>
        <v>-331.71868484399545</v>
      </c>
      <c r="AC89">
        <f>MAX(0, Table1[[#This Row],[Power (W)]])</f>
        <v>0</v>
      </c>
      <c r="AD89">
        <f>MIN(0, Table1[[#This Row],[Power (W)]])*-1</f>
        <v>331.71868484399545</v>
      </c>
      <c r="AE89">
        <f>SUM($AD$8:AD89)*-1</f>
        <v>-50177.997576523288</v>
      </c>
      <c r="AF89">
        <f>SUM($AC$8:AC89)</f>
        <v>212940.42901607024</v>
      </c>
    </row>
    <row r="90" spans="2:32" x14ac:dyDescent="0.25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20"/>
        <v>-0.20833333333333331</v>
      </c>
      <c r="G90" s="17">
        <f t="shared" si="21"/>
        <v>-0.75</v>
      </c>
      <c r="S90">
        <f t="shared" si="11"/>
        <v>0</v>
      </c>
      <c r="T90">
        <f t="shared" si="12"/>
        <v>37.299999999999997</v>
      </c>
      <c r="U90">
        <f t="shared" si="13"/>
        <v>10.361111111111111</v>
      </c>
      <c r="W90" s="24">
        <f t="shared" si="14"/>
        <v>-223.95833333333331</v>
      </c>
      <c r="X90">
        <f t="shared" si="15"/>
        <v>158.18625</v>
      </c>
      <c r="Y90">
        <f t="shared" si="16"/>
        <v>60.650147485763888</v>
      </c>
      <c r="Z90">
        <f t="shared" si="17"/>
        <v>-5.121935847569425</v>
      </c>
      <c r="AA90">
        <f t="shared" si="18"/>
        <v>-5.3068946420649875E-2</v>
      </c>
      <c r="AB90">
        <f t="shared" si="19"/>
        <v>-53.068946420649873</v>
      </c>
      <c r="AC90">
        <f>MAX(0, Table1[[#This Row],[Power (W)]])</f>
        <v>0</v>
      </c>
      <c r="AD90">
        <f>MIN(0, Table1[[#This Row],[Power (W)]])*-1</f>
        <v>53.068946420649873</v>
      </c>
      <c r="AE90">
        <f>SUM($AD$8:AD90)*-1</f>
        <v>-50231.06652294394</v>
      </c>
      <c r="AF90">
        <f>SUM($AC$8:AC90)</f>
        <v>212940.42901607024</v>
      </c>
    </row>
    <row r="91" spans="2:32" x14ac:dyDescent="0.25">
      <c r="B91" s="3" t="s">
        <v>47</v>
      </c>
      <c r="C91" s="3">
        <v>83</v>
      </c>
      <c r="D91" s="3">
        <v>83</v>
      </c>
      <c r="E91" s="10">
        <v>37</v>
      </c>
      <c r="F91" s="17">
        <f t="shared" si="20"/>
        <v>-8.3333333333332538E-2</v>
      </c>
      <c r="G91" s="17">
        <f t="shared" si="21"/>
        <v>-0.29999999999999716</v>
      </c>
      <c r="S91">
        <f t="shared" si="11"/>
        <v>0</v>
      </c>
      <c r="T91">
        <f t="shared" si="12"/>
        <v>37</v>
      </c>
      <c r="U91">
        <f t="shared" si="13"/>
        <v>10.277777777777777</v>
      </c>
      <c r="W91" s="25">
        <f t="shared" si="14"/>
        <v>-89.583333333332476</v>
      </c>
      <c r="X91">
        <f t="shared" si="15"/>
        <v>158.18625</v>
      </c>
      <c r="Y91">
        <f t="shared" si="16"/>
        <v>59.678465243055548</v>
      </c>
      <c r="Z91">
        <f t="shared" si="17"/>
        <v>128.28138190972308</v>
      </c>
      <c r="AA91">
        <f t="shared" si="18"/>
        <v>1.3184475362943759</v>
      </c>
      <c r="AB91">
        <f t="shared" si="19"/>
        <v>1318.4475362943761</v>
      </c>
      <c r="AC91">
        <f>MAX(0, Table1[[#This Row],[Power (W)]])</f>
        <v>1318.4475362943761</v>
      </c>
      <c r="AD91">
        <f>MIN(0, Table1[[#This Row],[Power (W)]])*-1</f>
        <v>0</v>
      </c>
      <c r="AE91">
        <f>SUM($AD$8:AD91)*-1</f>
        <v>-50231.06652294394</v>
      </c>
      <c r="AF91">
        <f>SUM($AC$8:AC91)</f>
        <v>214258.87655236461</v>
      </c>
    </row>
    <row r="92" spans="2:32" x14ac:dyDescent="0.25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20"/>
        <v>-0.15277777777777798</v>
      </c>
      <c r="G92" s="17">
        <f t="shared" si="21"/>
        <v>-0.55000000000000071</v>
      </c>
      <c r="S92">
        <f t="shared" si="11"/>
        <v>0</v>
      </c>
      <c r="T92">
        <f t="shared" si="12"/>
        <v>36.700000000000003</v>
      </c>
      <c r="U92">
        <f t="shared" si="13"/>
        <v>10.194444444444445</v>
      </c>
      <c r="W92" s="24">
        <f t="shared" si="14"/>
        <v>-164.23611111111134</v>
      </c>
      <c r="X92">
        <f t="shared" si="15"/>
        <v>158.18625</v>
      </c>
      <c r="Y92">
        <f t="shared" si="16"/>
        <v>58.714629694097233</v>
      </c>
      <c r="Z92">
        <f t="shared" si="17"/>
        <v>52.664768582985893</v>
      </c>
      <c r="AA92">
        <f t="shared" si="18"/>
        <v>0.53688805749877289</v>
      </c>
      <c r="AB92">
        <f t="shared" si="19"/>
        <v>536.88805749877292</v>
      </c>
      <c r="AC92">
        <f>MAX(0, Table1[[#This Row],[Power (W)]])</f>
        <v>536.88805749877292</v>
      </c>
      <c r="AD92">
        <f>MIN(0, Table1[[#This Row],[Power (W)]])*-1</f>
        <v>0</v>
      </c>
      <c r="AE92">
        <f>SUM($AD$8:AD92)*-1</f>
        <v>-50231.06652294394</v>
      </c>
      <c r="AF92">
        <f>SUM($AC$8:AC92)</f>
        <v>214795.7646098634</v>
      </c>
    </row>
    <row r="93" spans="2:32" x14ac:dyDescent="0.25">
      <c r="B93" s="3" t="s">
        <v>47</v>
      </c>
      <c r="C93" s="3">
        <v>85</v>
      </c>
      <c r="D93" s="3">
        <v>85</v>
      </c>
      <c r="E93" s="10">
        <v>35.9</v>
      </c>
      <c r="F93" s="17">
        <f t="shared" si="20"/>
        <v>-0.19444444444444522</v>
      </c>
      <c r="G93" s="17">
        <f t="shared" si="21"/>
        <v>-0.70000000000000284</v>
      </c>
      <c r="S93">
        <f t="shared" si="11"/>
        <v>0</v>
      </c>
      <c r="T93">
        <f t="shared" si="12"/>
        <v>35.9</v>
      </c>
      <c r="U93">
        <f t="shared" si="13"/>
        <v>9.9722222222222214</v>
      </c>
      <c r="W93" s="25">
        <f t="shared" si="14"/>
        <v>-209.02777777777862</v>
      </c>
      <c r="X93">
        <f t="shared" si="15"/>
        <v>158.18625</v>
      </c>
      <c r="Y93">
        <f t="shared" si="16"/>
        <v>56.182763177430544</v>
      </c>
      <c r="Z93">
        <f t="shared" si="17"/>
        <v>5.3412353996519215</v>
      </c>
      <c r="AA93">
        <f t="shared" si="18"/>
        <v>5.3263986346528874E-2</v>
      </c>
      <c r="AB93">
        <f t="shared" si="19"/>
        <v>53.263986346528874</v>
      </c>
      <c r="AC93">
        <f>MAX(0, Table1[[#This Row],[Power (W)]])</f>
        <v>53.263986346528874</v>
      </c>
      <c r="AD93">
        <f>MIN(0, Table1[[#This Row],[Power (W)]])*-1</f>
        <v>0</v>
      </c>
      <c r="AE93">
        <f>SUM($AD$8:AD93)*-1</f>
        <v>-50231.06652294394</v>
      </c>
      <c r="AF93">
        <f>SUM($AC$8:AC93)</f>
        <v>214849.02859620992</v>
      </c>
    </row>
    <row r="94" spans="2:32" x14ac:dyDescent="0.25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20"/>
        <v>-0.18055555555555516</v>
      </c>
      <c r="G94" s="17">
        <f t="shared" si="21"/>
        <v>-0.64999999999999858</v>
      </c>
      <c r="S94">
        <f t="shared" si="11"/>
        <v>0</v>
      </c>
      <c r="T94">
        <f t="shared" si="12"/>
        <v>35.299999999999997</v>
      </c>
      <c r="U94">
        <f t="shared" si="13"/>
        <v>9.8055555555555554</v>
      </c>
      <c r="W94" s="24">
        <f t="shared" si="14"/>
        <v>-194.0972222222218</v>
      </c>
      <c r="X94">
        <f t="shared" si="15"/>
        <v>158.18625</v>
      </c>
      <c r="Y94">
        <f t="shared" si="16"/>
        <v>54.320481194097226</v>
      </c>
      <c r="Z94">
        <f t="shared" si="17"/>
        <v>18.409508971875425</v>
      </c>
      <c r="AA94">
        <f t="shared" si="18"/>
        <v>0.18051546297422291</v>
      </c>
      <c r="AB94">
        <f t="shared" si="19"/>
        <v>180.51546297422291</v>
      </c>
      <c r="AC94">
        <f>MAX(0, Table1[[#This Row],[Power (W)]])</f>
        <v>180.51546297422291</v>
      </c>
      <c r="AD94">
        <f>MIN(0, Table1[[#This Row],[Power (W)]])*-1</f>
        <v>0</v>
      </c>
      <c r="AE94">
        <f>SUM($AD$8:AD94)*-1</f>
        <v>-50231.06652294394</v>
      </c>
      <c r="AF94">
        <f>SUM($AC$8:AC94)</f>
        <v>215029.54405918415</v>
      </c>
    </row>
    <row r="95" spans="2:32" x14ac:dyDescent="0.25">
      <c r="B95" s="3" t="s">
        <v>47</v>
      </c>
      <c r="C95" s="3">
        <v>87</v>
      </c>
      <c r="D95" s="3">
        <v>87</v>
      </c>
      <c r="E95" s="10">
        <v>34.6</v>
      </c>
      <c r="F95" s="17">
        <f t="shared" si="20"/>
        <v>-0.15277777777777699</v>
      </c>
      <c r="G95" s="17">
        <f t="shared" si="21"/>
        <v>-0.54999999999999716</v>
      </c>
      <c r="S95">
        <f t="shared" si="11"/>
        <v>0</v>
      </c>
      <c r="T95">
        <f t="shared" si="12"/>
        <v>34.6</v>
      </c>
      <c r="U95">
        <f t="shared" si="13"/>
        <v>9.6111111111111107</v>
      </c>
      <c r="W95" s="25">
        <f t="shared" si="14"/>
        <v>-164.23611111111026</v>
      </c>
      <c r="X95">
        <f t="shared" si="15"/>
        <v>158.18625</v>
      </c>
      <c r="Y95">
        <f t="shared" si="16"/>
        <v>52.187488276388891</v>
      </c>
      <c r="Z95">
        <f t="shared" si="17"/>
        <v>46.13762716527863</v>
      </c>
      <c r="AA95">
        <f t="shared" si="18"/>
        <v>0.44343386108851124</v>
      </c>
      <c r="AB95">
        <f t="shared" si="19"/>
        <v>443.43386108851126</v>
      </c>
      <c r="AC95">
        <f>MAX(0, Table1[[#This Row],[Power (W)]])</f>
        <v>443.43386108851126</v>
      </c>
      <c r="AD95">
        <f>MIN(0, Table1[[#This Row],[Power (W)]])*-1</f>
        <v>0</v>
      </c>
      <c r="AE95">
        <f>SUM($AD$8:AD95)*-1</f>
        <v>-50231.06652294394</v>
      </c>
      <c r="AF95">
        <f>SUM($AC$8:AC95)</f>
        <v>215472.97792027265</v>
      </c>
    </row>
    <row r="96" spans="2:32" x14ac:dyDescent="0.25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20"/>
        <v>-0.37500000000000039</v>
      </c>
      <c r="G96" s="17">
        <f t="shared" si="21"/>
        <v>-1.3500000000000014</v>
      </c>
      <c r="S96">
        <f t="shared" si="11"/>
        <v>0</v>
      </c>
      <c r="T96">
        <f t="shared" si="12"/>
        <v>34.200000000000003</v>
      </c>
      <c r="U96">
        <f t="shared" si="13"/>
        <v>9.5</v>
      </c>
      <c r="W96" s="24">
        <f t="shared" si="14"/>
        <v>-403.1250000000004</v>
      </c>
      <c r="X96">
        <f t="shared" si="15"/>
        <v>158.18625</v>
      </c>
      <c r="Y96">
        <f t="shared" si="16"/>
        <v>50.987815987500007</v>
      </c>
      <c r="Z96">
        <f t="shared" si="17"/>
        <v>-193.9509340125004</v>
      </c>
      <c r="AA96">
        <f t="shared" si="18"/>
        <v>-1.8425338731187537</v>
      </c>
      <c r="AB96">
        <f t="shared" si="19"/>
        <v>-1842.5338731187537</v>
      </c>
      <c r="AC96">
        <f>MAX(0, Table1[[#This Row],[Power (W)]])</f>
        <v>0</v>
      </c>
      <c r="AD96">
        <f>MIN(0, Table1[[#This Row],[Power (W)]])*-1</f>
        <v>1842.5338731187537</v>
      </c>
      <c r="AE96">
        <f>SUM($AD$8:AD96)*-1</f>
        <v>-52073.600396062691</v>
      </c>
      <c r="AF96">
        <f>SUM($AC$8:AC96)</f>
        <v>215472.97792027265</v>
      </c>
    </row>
    <row r="97" spans="2:32" x14ac:dyDescent="0.25">
      <c r="B97" s="3" t="s">
        <v>47</v>
      </c>
      <c r="C97" s="3">
        <v>89</v>
      </c>
      <c r="D97" s="3">
        <v>89</v>
      </c>
      <c r="E97" s="10">
        <v>31.9</v>
      </c>
      <c r="F97" s="17">
        <f t="shared" si="20"/>
        <v>-0.95833333333333359</v>
      </c>
      <c r="G97" s="17">
        <f t="shared" si="21"/>
        <v>-3.4500000000000011</v>
      </c>
      <c r="S97">
        <f t="shared" si="11"/>
        <v>0</v>
      </c>
      <c r="T97">
        <f t="shared" si="12"/>
        <v>31.9</v>
      </c>
      <c r="U97">
        <f t="shared" si="13"/>
        <v>8.8611111111111107</v>
      </c>
      <c r="W97" s="25">
        <f t="shared" si="14"/>
        <v>-1030.2083333333337</v>
      </c>
      <c r="X97">
        <f t="shared" si="15"/>
        <v>158.18625</v>
      </c>
      <c r="Y97">
        <f t="shared" si="16"/>
        <v>44.36041126076389</v>
      </c>
      <c r="Z97">
        <f t="shared" si="17"/>
        <v>-827.6616720725699</v>
      </c>
      <c r="AA97">
        <f t="shared" si="18"/>
        <v>-7.3340020386430504</v>
      </c>
      <c r="AB97">
        <f t="shared" si="19"/>
        <v>-7334.0020386430506</v>
      </c>
      <c r="AC97">
        <f>MAX(0, Table1[[#This Row],[Power (W)]])</f>
        <v>0</v>
      </c>
      <c r="AD97">
        <f>MIN(0, Table1[[#This Row],[Power (W)]])*-1</f>
        <v>7334.0020386430506</v>
      </c>
      <c r="AE97">
        <f>SUM($AD$8:AD97)*-1</f>
        <v>-59407.602434705739</v>
      </c>
      <c r="AF97">
        <f>SUM($AC$8:AC97)</f>
        <v>215472.97792027265</v>
      </c>
    </row>
    <row r="98" spans="2:32" x14ac:dyDescent="0.25">
      <c r="B98" s="3" t="s">
        <v>47</v>
      </c>
      <c r="C98" s="3">
        <v>90</v>
      </c>
      <c r="D98" s="3">
        <v>90</v>
      </c>
      <c r="E98" s="10">
        <v>27.3</v>
      </c>
      <c r="F98" s="17">
        <f t="shared" si="20"/>
        <v>-1.3749999999999998</v>
      </c>
      <c r="G98" s="17">
        <f t="shared" si="21"/>
        <v>-4.9499999999999993</v>
      </c>
      <c r="S98">
        <f t="shared" si="11"/>
        <v>0</v>
      </c>
      <c r="T98">
        <f t="shared" si="12"/>
        <v>27.3</v>
      </c>
      <c r="U98">
        <f t="shared" si="13"/>
        <v>7.583333333333333</v>
      </c>
      <c r="W98" s="24">
        <f t="shared" si="14"/>
        <v>-1478.1249999999998</v>
      </c>
      <c r="X98">
        <f t="shared" si="15"/>
        <v>158.18625</v>
      </c>
      <c r="Y98">
        <f t="shared" si="16"/>
        <v>32.489235471874998</v>
      </c>
      <c r="Z98">
        <f t="shared" si="17"/>
        <v>-1287.4495145281248</v>
      </c>
      <c r="AA98">
        <f t="shared" si="18"/>
        <v>-9.7631588185049463</v>
      </c>
      <c r="AB98">
        <f t="shared" si="19"/>
        <v>-9763.1588185049459</v>
      </c>
      <c r="AC98">
        <f>MAX(0, Table1[[#This Row],[Power (W)]])</f>
        <v>0</v>
      </c>
      <c r="AD98">
        <f>MIN(0, Table1[[#This Row],[Power (W)]])*-1</f>
        <v>9763.1588185049459</v>
      </c>
      <c r="AE98">
        <f>SUM($AD$8:AD98)*-1</f>
        <v>-69170.761253210687</v>
      </c>
      <c r="AF98">
        <f>SUM($AC$8:AC98)</f>
        <v>215472.97792027265</v>
      </c>
    </row>
    <row r="99" spans="2:32" x14ac:dyDescent="0.25">
      <c r="B99" s="3" t="s">
        <v>47</v>
      </c>
      <c r="C99" s="3">
        <v>91</v>
      </c>
      <c r="D99" s="3">
        <v>91</v>
      </c>
      <c r="E99" s="10">
        <v>22</v>
      </c>
      <c r="F99" s="17">
        <f t="shared" si="20"/>
        <v>-1.4305555555555556</v>
      </c>
      <c r="G99" s="17">
        <f t="shared" si="21"/>
        <v>-5.15</v>
      </c>
      <c r="S99">
        <f t="shared" si="11"/>
        <v>0</v>
      </c>
      <c r="T99">
        <f t="shared" si="12"/>
        <v>22</v>
      </c>
      <c r="U99">
        <f t="shared" si="13"/>
        <v>6.1111111111111107</v>
      </c>
      <c r="W99" s="25">
        <f t="shared" si="14"/>
        <v>-1537.8472222222222</v>
      </c>
      <c r="X99">
        <f t="shared" si="15"/>
        <v>158.18625</v>
      </c>
      <c r="Y99">
        <f t="shared" si="16"/>
        <v>21.09888763888889</v>
      </c>
      <c r="Z99">
        <f t="shared" si="17"/>
        <v>-1358.5620845833332</v>
      </c>
      <c r="AA99">
        <f t="shared" si="18"/>
        <v>-8.3023238502314793</v>
      </c>
      <c r="AB99">
        <f t="shared" si="19"/>
        <v>-8302.3238502314798</v>
      </c>
      <c r="AC99">
        <f>MAX(0, Table1[[#This Row],[Power (W)]])</f>
        <v>0</v>
      </c>
      <c r="AD99">
        <f>MIN(0, Table1[[#This Row],[Power (W)]])*-1</f>
        <v>8302.3238502314798</v>
      </c>
      <c r="AE99">
        <f>SUM($AD$8:AD99)*-1</f>
        <v>-77473.085103442165</v>
      </c>
      <c r="AF99">
        <f>SUM($AC$8:AC99)</f>
        <v>215472.97792027265</v>
      </c>
    </row>
    <row r="100" spans="2:32" x14ac:dyDescent="0.25">
      <c r="B100" s="3" t="s">
        <v>47</v>
      </c>
      <c r="C100" s="3">
        <v>92</v>
      </c>
      <c r="D100" s="3">
        <v>92</v>
      </c>
      <c r="E100" s="10">
        <v>17</v>
      </c>
      <c r="F100" s="17">
        <f t="shared" si="20"/>
        <v>-1.0833333333333335</v>
      </c>
      <c r="G100" s="17">
        <f t="shared" si="21"/>
        <v>-3.9000000000000004</v>
      </c>
      <c r="S100">
        <f t="shared" si="11"/>
        <v>0</v>
      </c>
      <c r="T100">
        <f t="shared" si="12"/>
        <v>17</v>
      </c>
      <c r="U100">
        <f t="shared" si="13"/>
        <v>4.7222222222222223</v>
      </c>
      <c r="W100" s="24">
        <f t="shared" si="14"/>
        <v>-1164.5833333333335</v>
      </c>
      <c r="X100">
        <f t="shared" si="15"/>
        <v>158.18625</v>
      </c>
      <c r="Y100">
        <f t="shared" si="16"/>
        <v>12.598302743055557</v>
      </c>
      <c r="Z100">
        <f t="shared" si="17"/>
        <v>-993.79878059027794</v>
      </c>
      <c r="AA100">
        <f t="shared" si="18"/>
        <v>-4.6929386861207574</v>
      </c>
      <c r="AB100">
        <f t="shared" si="19"/>
        <v>-4692.9386861207577</v>
      </c>
      <c r="AC100">
        <f>MAX(0, Table1[[#This Row],[Power (W)]])</f>
        <v>0</v>
      </c>
      <c r="AD100">
        <f>MIN(0, Table1[[#This Row],[Power (W)]])*-1</f>
        <v>4692.9386861207577</v>
      </c>
      <c r="AE100">
        <f>SUM($AD$8:AD100)*-1</f>
        <v>-82166.023789562925</v>
      </c>
      <c r="AF100">
        <f>SUM($AC$8:AC100)</f>
        <v>215472.97792027265</v>
      </c>
    </row>
    <row r="101" spans="2:32" x14ac:dyDescent="0.25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20"/>
        <v>-0.69444444444444442</v>
      </c>
      <c r="G101" s="17">
        <f t="shared" si="21"/>
        <v>-2.5</v>
      </c>
      <c r="S101">
        <f t="shared" si="11"/>
        <v>0</v>
      </c>
      <c r="T101">
        <f t="shared" si="12"/>
        <v>14.2</v>
      </c>
      <c r="U101">
        <f t="shared" si="13"/>
        <v>3.9444444444444442</v>
      </c>
      <c r="W101" s="25">
        <f t="shared" si="14"/>
        <v>-746.52777777777771</v>
      </c>
      <c r="X101">
        <f t="shared" si="15"/>
        <v>158.18625</v>
      </c>
      <c r="Y101">
        <f t="shared" si="16"/>
        <v>8.7900407097222217</v>
      </c>
      <c r="Z101">
        <f t="shared" si="17"/>
        <v>-579.55148706805551</v>
      </c>
      <c r="AA101">
        <f t="shared" si="18"/>
        <v>-2.2860086434351077</v>
      </c>
      <c r="AB101">
        <f t="shared" si="19"/>
        <v>-2286.0086434351078</v>
      </c>
      <c r="AC101">
        <f>MAX(0, Table1[[#This Row],[Power (W)]])</f>
        <v>0</v>
      </c>
      <c r="AD101">
        <f>MIN(0, Table1[[#This Row],[Power (W)]])*-1</f>
        <v>2286.0086434351078</v>
      </c>
      <c r="AE101">
        <f>SUM($AD$8:AD101)*-1</f>
        <v>-84452.032432998036</v>
      </c>
      <c r="AF101">
        <f>SUM($AC$8:AC101)</f>
        <v>215472.97792027265</v>
      </c>
    </row>
    <row r="102" spans="2:32" x14ac:dyDescent="0.25">
      <c r="B102" s="3" t="s">
        <v>47</v>
      </c>
      <c r="C102" s="3">
        <v>94</v>
      </c>
      <c r="D102" s="3">
        <v>94</v>
      </c>
      <c r="E102" s="10">
        <v>12</v>
      </c>
      <c r="F102" s="17">
        <f t="shared" si="20"/>
        <v>-0.70833333333333326</v>
      </c>
      <c r="G102" s="17">
        <f t="shared" si="21"/>
        <v>-2.5499999999999998</v>
      </c>
      <c r="S102">
        <f t="shared" si="11"/>
        <v>0</v>
      </c>
      <c r="T102">
        <f t="shared" si="12"/>
        <v>12</v>
      </c>
      <c r="U102">
        <f t="shared" si="13"/>
        <v>3.333333333333333</v>
      </c>
      <c r="W102" s="24">
        <f t="shared" si="14"/>
        <v>-761.45833333333326</v>
      </c>
      <c r="X102">
        <f t="shared" si="15"/>
        <v>158.18625</v>
      </c>
      <c r="Y102">
        <f t="shared" si="16"/>
        <v>6.2773549999999991</v>
      </c>
      <c r="Z102">
        <f t="shared" si="17"/>
        <v>-596.99472833333334</v>
      </c>
      <c r="AA102">
        <f t="shared" si="18"/>
        <v>-1.9899824277777778</v>
      </c>
      <c r="AB102">
        <f t="shared" si="19"/>
        <v>-1989.9824277777777</v>
      </c>
      <c r="AC102">
        <f>MAX(0, Table1[[#This Row],[Power (W)]])</f>
        <v>0</v>
      </c>
      <c r="AD102">
        <f>MIN(0, Table1[[#This Row],[Power (W)]])*-1</f>
        <v>1989.9824277777777</v>
      </c>
      <c r="AE102">
        <f>SUM($AD$8:AD102)*-1</f>
        <v>-86442.014860775816</v>
      </c>
      <c r="AF102">
        <f>SUM($AC$8:AC102)</f>
        <v>215472.97792027265</v>
      </c>
    </row>
    <row r="103" spans="2:32" x14ac:dyDescent="0.25">
      <c r="B103" s="3" t="s">
        <v>47</v>
      </c>
      <c r="C103" s="3">
        <v>95</v>
      </c>
      <c r="D103" s="3">
        <v>95</v>
      </c>
      <c r="E103" s="10">
        <v>9.1</v>
      </c>
      <c r="F103" s="17">
        <f t="shared" si="20"/>
        <v>-0.86111111111111116</v>
      </c>
      <c r="G103" s="17">
        <f t="shared" si="21"/>
        <v>-3.1</v>
      </c>
      <c r="S103">
        <f t="shared" si="11"/>
        <v>0</v>
      </c>
      <c r="T103">
        <f t="shared" si="12"/>
        <v>9.1</v>
      </c>
      <c r="U103">
        <f t="shared" si="13"/>
        <v>2.5277777777777777</v>
      </c>
      <c r="W103" s="25">
        <f t="shared" si="14"/>
        <v>-925.69444444444446</v>
      </c>
      <c r="X103">
        <f t="shared" si="15"/>
        <v>158.18625</v>
      </c>
      <c r="Y103">
        <f t="shared" si="16"/>
        <v>3.6099150524305554</v>
      </c>
      <c r="Z103">
        <f t="shared" si="17"/>
        <v>-763.89827939201393</v>
      </c>
      <c r="AA103">
        <f t="shared" si="18"/>
        <v>-1.930965095129813</v>
      </c>
      <c r="AB103">
        <f t="shared" si="19"/>
        <v>-1930.9650951298129</v>
      </c>
      <c r="AC103">
        <f>MAX(0, Table1[[#This Row],[Power (W)]])</f>
        <v>0</v>
      </c>
      <c r="AD103">
        <f>MIN(0, Table1[[#This Row],[Power (W)]])*-1</f>
        <v>1930.9650951298129</v>
      </c>
      <c r="AE103">
        <f>SUM($AD$8:AD103)*-1</f>
        <v>-88372.979955905626</v>
      </c>
      <c r="AF103">
        <f>SUM($AC$8:AC103)</f>
        <v>215472.97792027265</v>
      </c>
    </row>
    <row r="104" spans="2:32" x14ac:dyDescent="0.25">
      <c r="B104" s="3" t="s">
        <v>47</v>
      </c>
      <c r="C104" s="3">
        <v>96</v>
      </c>
      <c r="D104" s="3">
        <v>96</v>
      </c>
      <c r="E104" s="10">
        <v>5.8</v>
      </c>
      <c r="F104" s="17">
        <f t="shared" si="20"/>
        <v>-0.76388888888888884</v>
      </c>
      <c r="G104" s="17">
        <f t="shared" si="21"/>
        <v>-2.75</v>
      </c>
      <c r="S104">
        <f t="shared" si="11"/>
        <v>0</v>
      </c>
      <c r="T104">
        <f t="shared" si="12"/>
        <v>5.8</v>
      </c>
      <c r="U104">
        <f t="shared" si="13"/>
        <v>1.6111111111111109</v>
      </c>
      <c r="W104" s="24">
        <f t="shared" si="14"/>
        <v>-821.18055555555554</v>
      </c>
      <c r="X104">
        <f t="shared" si="15"/>
        <v>158.18625</v>
      </c>
      <c r="Y104">
        <f t="shared" si="16"/>
        <v>1.4664598763888885</v>
      </c>
      <c r="Z104">
        <f t="shared" si="17"/>
        <v>-661.52784567916672</v>
      </c>
      <c r="AA104">
        <f t="shared" si="18"/>
        <v>-1.0657948624831017</v>
      </c>
      <c r="AB104">
        <f t="shared" si="19"/>
        <v>-1065.7948624831017</v>
      </c>
      <c r="AC104">
        <f>MAX(0, Table1[[#This Row],[Power (W)]])</f>
        <v>0</v>
      </c>
      <c r="AD104">
        <f>MIN(0, Table1[[#This Row],[Power (W)]])*-1</f>
        <v>1065.7948624831017</v>
      </c>
      <c r="AE104">
        <f>SUM($AD$8:AD104)*-1</f>
        <v>-89438.774818388731</v>
      </c>
      <c r="AF104">
        <f>SUM($AC$8:AC104)</f>
        <v>215472.97792027265</v>
      </c>
    </row>
    <row r="105" spans="2:32" x14ac:dyDescent="0.25">
      <c r="B105" s="3" t="s">
        <v>47</v>
      </c>
      <c r="C105" s="3">
        <v>97</v>
      </c>
      <c r="D105" s="3">
        <v>97</v>
      </c>
      <c r="E105" s="10">
        <v>3.6</v>
      </c>
      <c r="F105" s="17">
        <f t="shared" si="20"/>
        <v>-0.49999999999999994</v>
      </c>
      <c r="G105" s="17">
        <f t="shared" si="21"/>
        <v>-1.7999999999999998</v>
      </c>
      <c r="S105">
        <f t="shared" si="11"/>
        <v>0</v>
      </c>
      <c r="T105">
        <f t="shared" si="12"/>
        <v>3.6</v>
      </c>
      <c r="U105">
        <f t="shared" si="13"/>
        <v>1</v>
      </c>
      <c r="W105" s="25">
        <f t="shared" si="14"/>
        <v>-537.49999999999989</v>
      </c>
      <c r="X105">
        <f t="shared" si="15"/>
        <v>158.18625</v>
      </c>
      <c r="Y105">
        <f t="shared" si="16"/>
        <v>0.56496195000000005</v>
      </c>
      <c r="Z105">
        <f t="shared" si="17"/>
        <v>-378.74878804999992</v>
      </c>
      <c r="AA105">
        <f t="shared" si="18"/>
        <v>-0.37874878804999995</v>
      </c>
      <c r="AB105">
        <f t="shared" si="19"/>
        <v>-378.74878804999997</v>
      </c>
      <c r="AC105">
        <f>MAX(0, Table1[[#This Row],[Power (W)]])</f>
        <v>0</v>
      </c>
      <c r="AD105">
        <f>MIN(0, Table1[[#This Row],[Power (W)]])*-1</f>
        <v>378.74878804999997</v>
      </c>
      <c r="AE105">
        <f>SUM($AD$8:AD105)*-1</f>
        <v>-89817.523606438728</v>
      </c>
      <c r="AF105">
        <f>SUM($AC$8:AC105)</f>
        <v>215472.97792027265</v>
      </c>
    </row>
    <row r="106" spans="2:32" x14ac:dyDescent="0.25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20"/>
        <v>-0.5</v>
      </c>
      <c r="G106" s="17">
        <f t="shared" si="21"/>
        <v>-1.8</v>
      </c>
      <c r="S106">
        <f t="shared" si="11"/>
        <v>0</v>
      </c>
      <c r="T106">
        <f t="shared" si="12"/>
        <v>2.2000000000000002</v>
      </c>
      <c r="U106">
        <f t="shared" si="13"/>
        <v>0.61111111111111116</v>
      </c>
      <c r="W106" s="24">
        <f t="shared" si="14"/>
        <v>-537.5</v>
      </c>
      <c r="X106">
        <f t="shared" si="15"/>
        <v>158.18625</v>
      </c>
      <c r="Y106">
        <f t="shared" si="16"/>
        <v>0.21098887638888894</v>
      </c>
      <c r="Z106">
        <f t="shared" si="17"/>
        <v>-379.10276112361112</v>
      </c>
      <c r="AA106">
        <f t="shared" si="18"/>
        <v>-0.23167390957554015</v>
      </c>
      <c r="AB106">
        <f t="shared" si="19"/>
        <v>-231.67390957554016</v>
      </c>
      <c r="AC106">
        <f>MAX(0, Table1[[#This Row],[Power (W)]])</f>
        <v>0</v>
      </c>
      <c r="AD106">
        <f>MIN(0, Table1[[#This Row],[Power (W)]])*-1</f>
        <v>231.67390957554016</v>
      </c>
      <c r="AE106">
        <f>SUM($AD$8:AD106)*-1</f>
        <v>-90049.197516014276</v>
      </c>
      <c r="AF106">
        <f>SUM($AC$8:AC106)</f>
        <v>215472.97792027265</v>
      </c>
    </row>
    <row r="107" spans="2:32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20"/>
        <v>-0.30555555555555558</v>
      </c>
      <c r="G107" s="17">
        <f t="shared" si="21"/>
        <v>-1.1000000000000001</v>
      </c>
      <c r="S107">
        <f t="shared" si="11"/>
        <v>1</v>
      </c>
      <c r="T107" t="str">
        <f t="shared" si="12"/>
        <v/>
      </c>
      <c r="U107">
        <f t="shared" si="13"/>
        <v>0</v>
      </c>
      <c r="W107" s="25">
        <f t="shared" si="14"/>
        <v>-328.47222222222223</v>
      </c>
      <c r="X107">
        <f t="shared" si="15"/>
        <v>158.18625</v>
      </c>
      <c r="Y107">
        <f t="shared" si="16"/>
        <v>0</v>
      </c>
      <c r="Z107">
        <f t="shared" si="17"/>
        <v>-170.28597222222223</v>
      </c>
      <c r="AA107">
        <f t="shared" si="18"/>
        <v>0</v>
      </c>
      <c r="AB107">
        <f t="shared" si="19"/>
        <v>0</v>
      </c>
      <c r="AC107">
        <f>MAX(0, Table1[[#This Row],[Power (W)]])</f>
        <v>0</v>
      </c>
      <c r="AD107">
        <f>MIN(0, Table1[[#This Row],[Power (W)]])*-1</f>
        <v>0</v>
      </c>
      <c r="AE107">
        <f>SUM($AD$8:AD107)*-1</f>
        <v>-90049.197516014276</v>
      </c>
      <c r="AF107">
        <f>SUM($AC$8:AC107)</f>
        <v>215472.97792027265</v>
      </c>
    </row>
    <row r="108" spans="2:32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20"/>
        <v>0</v>
      </c>
      <c r="G108" s="17">
        <f t="shared" si="21"/>
        <v>0</v>
      </c>
      <c r="S108">
        <f t="shared" si="11"/>
        <v>1</v>
      </c>
      <c r="T108" t="str">
        <f t="shared" si="12"/>
        <v/>
      </c>
      <c r="U108">
        <f t="shared" si="13"/>
        <v>0</v>
      </c>
      <c r="W108" s="24">
        <f t="shared" si="14"/>
        <v>0</v>
      </c>
      <c r="X108">
        <f t="shared" si="15"/>
        <v>158.18625</v>
      </c>
      <c r="Y108">
        <f t="shared" si="16"/>
        <v>0</v>
      </c>
      <c r="Z108">
        <f t="shared" si="17"/>
        <v>158.18625</v>
      </c>
      <c r="AA108">
        <f t="shared" si="18"/>
        <v>0</v>
      </c>
      <c r="AB108">
        <f t="shared" si="19"/>
        <v>0</v>
      </c>
      <c r="AC108">
        <f>MAX(0, Table1[[#This Row],[Power (W)]])</f>
        <v>0</v>
      </c>
      <c r="AD108">
        <f>MIN(0, Table1[[#This Row],[Power (W)]])*-1</f>
        <v>0</v>
      </c>
      <c r="AE108">
        <f>SUM($AD$8:AD108)*-1</f>
        <v>-90049.197516014276</v>
      </c>
      <c r="AF108">
        <f>SUM($AC$8:AC108)</f>
        <v>215472.97792027265</v>
      </c>
    </row>
    <row r="109" spans="2:32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20"/>
        <v>0</v>
      </c>
      <c r="G109" s="17">
        <f t="shared" si="21"/>
        <v>0</v>
      </c>
      <c r="S109">
        <f t="shared" si="11"/>
        <v>1</v>
      </c>
      <c r="T109" t="str">
        <f t="shared" si="12"/>
        <v/>
      </c>
      <c r="U109">
        <f t="shared" si="13"/>
        <v>0</v>
      </c>
      <c r="W109" s="25">
        <f t="shared" si="14"/>
        <v>0</v>
      </c>
      <c r="X109">
        <f t="shared" si="15"/>
        <v>158.18625</v>
      </c>
      <c r="Y109">
        <f t="shared" si="16"/>
        <v>0</v>
      </c>
      <c r="Z109">
        <f t="shared" si="17"/>
        <v>158.18625</v>
      </c>
      <c r="AA109">
        <f t="shared" si="18"/>
        <v>0</v>
      </c>
      <c r="AB109">
        <f t="shared" si="19"/>
        <v>0</v>
      </c>
      <c r="AC109">
        <f>MAX(0, Table1[[#This Row],[Power (W)]])</f>
        <v>0</v>
      </c>
      <c r="AD109">
        <f>MIN(0, Table1[[#This Row],[Power (W)]])*-1</f>
        <v>0</v>
      </c>
      <c r="AE109">
        <f>SUM($AD$8:AD109)*-1</f>
        <v>-90049.197516014276</v>
      </c>
      <c r="AF109">
        <f>SUM($AC$8:AC109)</f>
        <v>215472.97792027265</v>
      </c>
    </row>
    <row r="110" spans="2:32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20"/>
        <v>0</v>
      </c>
      <c r="G110" s="17">
        <f t="shared" si="21"/>
        <v>0</v>
      </c>
      <c r="S110">
        <f t="shared" si="11"/>
        <v>1</v>
      </c>
      <c r="T110" t="str">
        <f t="shared" si="12"/>
        <v/>
      </c>
      <c r="U110">
        <f t="shared" si="13"/>
        <v>0</v>
      </c>
      <c r="W110" s="24">
        <f t="shared" si="14"/>
        <v>0</v>
      </c>
      <c r="X110">
        <f t="shared" si="15"/>
        <v>158.18625</v>
      </c>
      <c r="Y110">
        <f t="shared" si="16"/>
        <v>0</v>
      </c>
      <c r="Z110">
        <f t="shared" si="17"/>
        <v>158.18625</v>
      </c>
      <c r="AA110">
        <f t="shared" si="18"/>
        <v>0</v>
      </c>
      <c r="AB110">
        <f t="shared" si="19"/>
        <v>0</v>
      </c>
      <c r="AC110">
        <f>MAX(0, Table1[[#This Row],[Power (W)]])</f>
        <v>0</v>
      </c>
      <c r="AD110">
        <f>MIN(0, Table1[[#This Row],[Power (W)]])*-1</f>
        <v>0</v>
      </c>
      <c r="AE110">
        <f>SUM($AD$8:AD110)*-1</f>
        <v>-90049.197516014276</v>
      </c>
      <c r="AF110">
        <f>SUM($AC$8:AC110)</f>
        <v>215472.97792027265</v>
      </c>
    </row>
    <row r="111" spans="2:32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20"/>
        <v>0</v>
      </c>
      <c r="G111" s="17">
        <f t="shared" si="21"/>
        <v>0</v>
      </c>
      <c r="S111">
        <f t="shared" si="11"/>
        <v>1</v>
      </c>
      <c r="T111" t="str">
        <f t="shared" si="12"/>
        <v/>
      </c>
      <c r="U111">
        <f t="shared" si="13"/>
        <v>0</v>
      </c>
      <c r="W111" s="25">
        <f t="shared" si="14"/>
        <v>0</v>
      </c>
      <c r="X111">
        <f t="shared" si="15"/>
        <v>158.18625</v>
      </c>
      <c r="Y111">
        <f t="shared" si="16"/>
        <v>0</v>
      </c>
      <c r="Z111">
        <f t="shared" si="17"/>
        <v>158.18625</v>
      </c>
      <c r="AA111">
        <f t="shared" si="18"/>
        <v>0</v>
      </c>
      <c r="AB111">
        <f t="shared" si="19"/>
        <v>0</v>
      </c>
      <c r="AC111">
        <f>MAX(0, Table1[[#This Row],[Power (W)]])</f>
        <v>0</v>
      </c>
      <c r="AD111">
        <f>MIN(0, Table1[[#This Row],[Power (W)]])*-1</f>
        <v>0</v>
      </c>
      <c r="AE111">
        <f>SUM($AD$8:AD111)*-1</f>
        <v>-90049.197516014276</v>
      </c>
      <c r="AF111">
        <f>SUM($AC$8:AC111)</f>
        <v>215472.97792027265</v>
      </c>
    </row>
    <row r="112" spans="2:32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20"/>
        <v>0</v>
      </c>
      <c r="G112" s="17">
        <f t="shared" si="21"/>
        <v>0</v>
      </c>
      <c r="S112">
        <f t="shared" si="11"/>
        <v>1</v>
      </c>
      <c r="T112" t="str">
        <f t="shared" si="12"/>
        <v/>
      </c>
      <c r="U112">
        <f t="shared" si="13"/>
        <v>0</v>
      </c>
      <c r="W112" s="24">
        <f t="shared" si="14"/>
        <v>0</v>
      </c>
      <c r="X112">
        <f t="shared" si="15"/>
        <v>158.18625</v>
      </c>
      <c r="Y112">
        <f t="shared" si="16"/>
        <v>0</v>
      </c>
      <c r="Z112">
        <f t="shared" si="17"/>
        <v>158.18625</v>
      </c>
      <c r="AA112">
        <f t="shared" si="18"/>
        <v>0</v>
      </c>
      <c r="AB112">
        <f t="shared" si="19"/>
        <v>0</v>
      </c>
      <c r="AC112">
        <f>MAX(0, Table1[[#This Row],[Power (W)]])</f>
        <v>0</v>
      </c>
      <c r="AD112">
        <f>MIN(0, Table1[[#This Row],[Power (W)]])*-1</f>
        <v>0</v>
      </c>
      <c r="AE112">
        <f>SUM($AD$8:AD112)*-1</f>
        <v>-90049.197516014276</v>
      </c>
      <c r="AF112">
        <f>SUM($AC$8:AC112)</f>
        <v>215472.97792027265</v>
      </c>
    </row>
    <row r="113" spans="2:32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20"/>
        <v>0</v>
      </c>
      <c r="G113" s="17">
        <f t="shared" si="21"/>
        <v>0</v>
      </c>
      <c r="S113">
        <f t="shared" si="11"/>
        <v>1</v>
      </c>
      <c r="T113" t="str">
        <f t="shared" si="12"/>
        <v/>
      </c>
      <c r="U113">
        <f t="shared" si="13"/>
        <v>0</v>
      </c>
      <c r="W113" s="25">
        <f t="shared" si="14"/>
        <v>0</v>
      </c>
      <c r="X113">
        <f t="shared" si="15"/>
        <v>158.18625</v>
      </c>
      <c r="Y113">
        <f t="shared" si="16"/>
        <v>0</v>
      </c>
      <c r="Z113">
        <f t="shared" si="17"/>
        <v>158.18625</v>
      </c>
      <c r="AA113">
        <f t="shared" si="18"/>
        <v>0</v>
      </c>
      <c r="AB113">
        <f t="shared" si="19"/>
        <v>0</v>
      </c>
      <c r="AC113">
        <f>MAX(0, Table1[[#This Row],[Power (W)]])</f>
        <v>0</v>
      </c>
      <c r="AD113">
        <f>MIN(0, Table1[[#This Row],[Power (W)]])*-1</f>
        <v>0</v>
      </c>
      <c r="AE113">
        <f>SUM($AD$8:AD113)*-1</f>
        <v>-90049.197516014276</v>
      </c>
      <c r="AF113">
        <f>SUM($AC$8:AC113)</f>
        <v>215472.97792027265</v>
      </c>
    </row>
    <row r="114" spans="2:32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20"/>
        <v>0</v>
      </c>
      <c r="G114" s="17">
        <f t="shared" si="21"/>
        <v>0</v>
      </c>
      <c r="S114">
        <f t="shared" si="11"/>
        <v>1</v>
      </c>
      <c r="T114" t="str">
        <f t="shared" si="12"/>
        <v/>
      </c>
      <c r="U114">
        <f t="shared" si="13"/>
        <v>0</v>
      </c>
      <c r="W114" s="24">
        <f t="shared" si="14"/>
        <v>0</v>
      </c>
      <c r="X114">
        <f t="shared" si="15"/>
        <v>158.18625</v>
      </c>
      <c r="Y114">
        <f t="shared" si="16"/>
        <v>0</v>
      </c>
      <c r="Z114">
        <f t="shared" si="17"/>
        <v>158.18625</v>
      </c>
      <c r="AA114">
        <f t="shared" si="18"/>
        <v>0</v>
      </c>
      <c r="AB114">
        <f t="shared" si="19"/>
        <v>0</v>
      </c>
      <c r="AC114">
        <f>MAX(0, Table1[[#This Row],[Power (W)]])</f>
        <v>0</v>
      </c>
      <c r="AD114">
        <f>MIN(0, Table1[[#This Row],[Power (W)]])*-1</f>
        <v>0</v>
      </c>
      <c r="AE114">
        <f>SUM($AD$8:AD114)*-1</f>
        <v>-90049.197516014276</v>
      </c>
      <c r="AF114">
        <f>SUM($AC$8:AC114)</f>
        <v>215472.97792027265</v>
      </c>
    </row>
    <row r="115" spans="2:32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20"/>
        <v>0</v>
      </c>
      <c r="G115" s="17">
        <f t="shared" si="21"/>
        <v>0</v>
      </c>
      <c r="S115">
        <f t="shared" si="11"/>
        <v>1</v>
      </c>
      <c r="T115" t="str">
        <f t="shared" si="12"/>
        <v/>
      </c>
      <c r="U115">
        <f t="shared" si="13"/>
        <v>0</v>
      </c>
      <c r="W115" s="25">
        <f t="shared" si="14"/>
        <v>0</v>
      </c>
      <c r="X115">
        <f t="shared" si="15"/>
        <v>158.18625</v>
      </c>
      <c r="Y115">
        <f t="shared" si="16"/>
        <v>0</v>
      </c>
      <c r="Z115">
        <f t="shared" si="17"/>
        <v>158.18625</v>
      </c>
      <c r="AA115">
        <f t="shared" si="18"/>
        <v>0</v>
      </c>
      <c r="AB115">
        <f t="shared" si="19"/>
        <v>0</v>
      </c>
      <c r="AC115">
        <f>MAX(0, Table1[[#This Row],[Power (W)]])</f>
        <v>0</v>
      </c>
      <c r="AD115">
        <f>MIN(0, Table1[[#This Row],[Power (W)]])*-1</f>
        <v>0</v>
      </c>
      <c r="AE115">
        <f>SUM($AD$8:AD115)*-1</f>
        <v>-90049.197516014276</v>
      </c>
      <c r="AF115">
        <f>SUM($AC$8:AC115)</f>
        <v>215472.97792027265</v>
      </c>
    </row>
    <row r="116" spans="2:32" x14ac:dyDescent="0.25">
      <c r="B116" s="3" t="s">
        <v>47</v>
      </c>
      <c r="C116" s="3">
        <v>108</v>
      </c>
      <c r="D116" s="3">
        <v>108</v>
      </c>
      <c r="E116" s="10">
        <v>0</v>
      </c>
      <c r="F116" s="17">
        <f t="shared" si="20"/>
        <v>0</v>
      </c>
      <c r="G116" s="17">
        <f t="shared" si="21"/>
        <v>0</v>
      </c>
      <c r="S116">
        <f t="shared" si="11"/>
        <v>1</v>
      </c>
      <c r="T116" t="str">
        <f t="shared" si="12"/>
        <v/>
      </c>
      <c r="U116">
        <f t="shared" si="13"/>
        <v>0</v>
      </c>
      <c r="W116" s="24">
        <f t="shared" si="14"/>
        <v>0</v>
      </c>
      <c r="X116">
        <f t="shared" si="15"/>
        <v>158.18625</v>
      </c>
      <c r="Y116">
        <f t="shared" si="16"/>
        <v>0</v>
      </c>
      <c r="Z116">
        <f t="shared" si="17"/>
        <v>158.18625</v>
      </c>
      <c r="AA116">
        <f t="shared" si="18"/>
        <v>0</v>
      </c>
      <c r="AB116">
        <f t="shared" si="19"/>
        <v>0</v>
      </c>
      <c r="AC116">
        <f>MAX(0, Table1[[#This Row],[Power (W)]])</f>
        <v>0</v>
      </c>
      <c r="AD116">
        <f>MIN(0, Table1[[#This Row],[Power (W)]])*-1</f>
        <v>0</v>
      </c>
      <c r="AE116">
        <f>SUM($AD$8:AD116)*-1</f>
        <v>-90049.197516014276</v>
      </c>
      <c r="AF116">
        <f>SUM($AC$8:AC116)</f>
        <v>215472.97792027265</v>
      </c>
    </row>
    <row r="117" spans="2:32" x14ac:dyDescent="0.25">
      <c r="B117" s="3" t="s">
        <v>47</v>
      </c>
      <c r="C117" s="3">
        <v>109</v>
      </c>
      <c r="D117" s="3">
        <v>109</v>
      </c>
      <c r="E117" s="10">
        <v>0</v>
      </c>
      <c r="F117" s="17">
        <f t="shared" si="20"/>
        <v>0</v>
      </c>
      <c r="G117" s="17">
        <f t="shared" si="21"/>
        <v>0</v>
      </c>
      <c r="S117">
        <f t="shared" si="11"/>
        <v>1</v>
      </c>
      <c r="T117" t="str">
        <f t="shared" si="12"/>
        <v/>
      </c>
      <c r="U117">
        <f t="shared" si="13"/>
        <v>0</v>
      </c>
      <c r="W117" s="25">
        <f t="shared" si="14"/>
        <v>0</v>
      </c>
      <c r="X117">
        <f t="shared" si="15"/>
        <v>158.18625</v>
      </c>
      <c r="Y117">
        <f t="shared" si="16"/>
        <v>0</v>
      </c>
      <c r="Z117">
        <f t="shared" si="17"/>
        <v>158.18625</v>
      </c>
      <c r="AA117">
        <f t="shared" si="18"/>
        <v>0</v>
      </c>
      <c r="AB117">
        <f t="shared" si="19"/>
        <v>0</v>
      </c>
      <c r="AC117">
        <f>MAX(0, Table1[[#This Row],[Power (W)]])</f>
        <v>0</v>
      </c>
      <c r="AD117">
        <f>MIN(0, Table1[[#This Row],[Power (W)]])*-1</f>
        <v>0</v>
      </c>
      <c r="AE117">
        <f>SUM($AD$8:AD117)*-1</f>
        <v>-90049.197516014276</v>
      </c>
      <c r="AF117">
        <f>SUM($AC$8:AC117)</f>
        <v>215472.97792027265</v>
      </c>
    </row>
    <row r="118" spans="2:32" x14ac:dyDescent="0.25">
      <c r="B118" s="3" t="s">
        <v>47</v>
      </c>
      <c r="C118" s="3">
        <v>110</v>
      </c>
      <c r="D118" s="3">
        <v>110</v>
      </c>
      <c r="E118" s="10">
        <v>0</v>
      </c>
      <c r="F118" s="17">
        <f t="shared" si="20"/>
        <v>0</v>
      </c>
      <c r="G118" s="17">
        <f t="shared" si="21"/>
        <v>0</v>
      </c>
      <c r="S118">
        <f t="shared" si="11"/>
        <v>1</v>
      </c>
      <c r="T118" t="str">
        <f t="shared" si="12"/>
        <v/>
      </c>
      <c r="U118">
        <f t="shared" si="13"/>
        <v>0</v>
      </c>
      <c r="W118" s="24">
        <f t="shared" si="14"/>
        <v>0</v>
      </c>
      <c r="X118">
        <f t="shared" si="15"/>
        <v>158.18625</v>
      </c>
      <c r="Y118">
        <f t="shared" si="16"/>
        <v>0</v>
      </c>
      <c r="Z118">
        <f t="shared" si="17"/>
        <v>158.18625</v>
      </c>
      <c r="AA118">
        <f t="shared" si="18"/>
        <v>0</v>
      </c>
      <c r="AB118">
        <f t="shared" si="19"/>
        <v>0</v>
      </c>
      <c r="AC118">
        <f>MAX(0, Table1[[#This Row],[Power (W)]])</f>
        <v>0</v>
      </c>
      <c r="AD118">
        <f>MIN(0, Table1[[#This Row],[Power (W)]])*-1</f>
        <v>0</v>
      </c>
      <c r="AE118">
        <f>SUM($AD$8:AD118)*-1</f>
        <v>-90049.197516014276</v>
      </c>
      <c r="AF118">
        <f>SUM($AC$8:AC118)</f>
        <v>215472.97792027265</v>
      </c>
    </row>
    <row r="119" spans="2:32" x14ac:dyDescent="0.25">
      <c r="B119" s="3" t="s">
        <v>47</v>
      </c>
      <c r="C119" s="3">
        <v>111</v>
      </c>
      <c r="D119" s="3">
        <v>111</v>
      </c>
      <c r="E119" s="10">
        <v>0</v>
      </c>
      <c r="F119" s="17">
        <f t="shared" si="20"/>
        <v>0</v>
      </c>
      <c r="G119" s="17">
        <f t="shared" si="21"/>
        <v>0</v>
      </c>
      <c r="S119">
        <f t="shared" si="11"/>
        <v>1</v>
      </c>
      <c r="T119" t="str">
        <f t="shared" si="12"/>
        <v/>
      </c>
      <c r="U119">
        <f t="shared" si="13"/>
        <v>0</v>
      </c>
      <c r="W119" s="25">
        <f t="shared" si="14"/>
        <v>0</v>
      </c>
      <c r="X119">
        <f t="shared" si="15"/>
        <v>158.18625</v>
      </c>
      <c r="Y119">
        <f t="shared" si="16"/>
        <v>0</v>
      </c>
      <c r="Z119">
        <f t="shared" si="17"/>
        <v>158.18625</v>
      </c>
      <c r="AA119">
        <f t="shared" si="18"/>
        <v>0</v>
      </c>
      <c r="AB119">
        <f t="shared" si="19"/>
        <v>0</v>
      </c>
      <c r="AC119">
        <f>MAX(0, Table1[[#This Row],[Power (W)]])</f>
        <v>0</v>
      </c>
      <c r="AD119">
        <f>MIN(0, Table1[[#This Row],[Power (W)]])*-1</f>
        <v>0</v>
      </c>
      <c r="AE119">
        <f>SUM($AD$8:AD119)*-1</f>
        <v>-90049.197516014276</v>
      </c>
      <c r="AF119">
        <f>SUM($AC$8:AC119)</f>
        <v>215472.97792027265</v>
      </c>
    </row>
    <row r="120" spans="2:32" x14ac:dyDescent="0.25">
      <c r="B120" s="3" t="s">
        <v>47</v>
      </c>
      <c r="C120" s="3">
        <v>112</v>
      </c>
      <c r="D120" s="3">
        <v>112</v>
      </c>
      <c r="E120" s="10">
        <v>0</v>
      </c>
      <c r="F120" s="17">
        <f t="shared" si="20"/>
        <v>0</v>
      </c>
      <c r="G120" s="17">
        <f t="shared" si="21"/>
        <v>0</v>
      </c>
      <c r="S120">
        <f t="shared" si="11"/>
        <v>1</v>
      </c>
      <c r="T120" t="str">
        <f t="shared" si="12"/>
        <v/>
      </c>
      <c r="U120">
        <f t="shared" si="13"/>
        <v>0</v>
      </c>
      <c r="W120" s="24">
        <f t="shared" si="14"/>
        <v>0</v>
      </c>
      <c r="X120">
        <f t="shared" si="15"/>
        <v>158.18625</v>
      </c>
      <c r="Y120">
        <f t="shared" si="16"/>
        <v>0</v>
      </c>
      <c r="Z120">
        <f t="shared" si="17"/>
        <v>158.18625</v>
      </c>
      <c r="AA120">
        <f t="shared" si="18"/>
        <v>0</v>
      </c>
      <c r="AB120">
        <f t="shared" si="19"/>
        <v>0</v>
      </c>
      <c r="AC120">
        <f>MAX(0, Table1[[#This Row],[Power (W)]])</f>
        <v>0</v>
      </c>
      <c r="AD120">
        <f>MIN(0, Table1[[#This Row],[Power (W)]])*-1</f>
        <v>0</v>
      </c>
      <c r="AE120">
        <f>SUM($AD$8:AD120)*-1</f>
        <v>-90049.197516014276</v>
      </c>
      <c r="AF120">
        <f>SUM($AC$8:AC120)</f>
        <v>215472.97792027265</v>
      </c>
    </row>
    <row r="121" spans="2:32" x14ac:dyDescent="0.25">
      <c r="B121" s="3" t="s">
        <v>47</v>
      </c>
      <c r="C121" s="3">
        <v>113</v>
      </c>
      <c r="D121" s="3">
        <v>113</v>
      </c>
      <c r="E121" s="10">
        <v>0</v>
      </c>
      <c r="F121" s="17">
        <f t="shared" si="20"/>
        <v>0</v>
      </c>
      <c r="G121" s="17">
        <f t="shared" si="21"/>
        <v>0</v>
      </c>
      <c r="S121">
        <f t="shared" si="11"/>
        <v>1</v>
      </c>
      <c r="T121" t="str">
        <f t="shared" si="12"/>
        <v/>
      </c>
      <c r="U121">
        <f t="shared" si="13"/>
        <v>0</v>
      </c>
      <c r="W121" s="25">
        <f t="shared" si="14"/>
        <v>0</v>
      </c>
      <c r="X121">
        <f t="shared" si="15"/>
        <v>158.18625</v>
      </c>
      <c r="Y121">
        <f t="shared" si="16"/>
        <v>0</v>
      </c>
      <c r="Z121">
        <f t="shared" si="17"/>
        <v>158.18625</v>
      </c>
      <c r="AA121">
        <f t="shared" si="18"/>
        <v>0</v>
      </c>
      <c r="AB121">
        <f t="shared" si="19"/>
        <v>0</v>
      </c>
      <c r="AC121">
        <f>MAX(0, Table1[[#This Row],[Power (W)]])</f>
        <v>0</v>
      </c>
      <c r="AD121">
        <f>MIN(0, Table1[[#This Row],[Power (W)]])*-1</f>
        <v>0</v>
      </c>
      <c r="AE121">
        <f>SUM($AD$8:AD121)*-1</f>
        <v>-90049.197516014276</v>
      </c>
      <c r="AF121">
        <f>SUM($AC$8:AC121)</f>
        <v>215472.97792027265</v>
      </c>
    </row>
    <row r="122" spans="2:32" x14ac:dyDescent="0.25">
      <c r="B122" s="3" t="s">
        <v>47</v>
      </c>
      <c r="C122" s="3">
        <v>114</v>
      </c>
      <c r="D122" s="3">
        <v>114</v>
      </c>
      <c r="E122" s="10">
        <v>0</v>
      </c>
      <c r="F122" s="17">
        <f t="shared" si="20"/>
        <v>0</v>
      </c>
      <c r="G122" s="17">
        <f t="shared" si="21"/>
        <v>0</v>
      </c>
      <c r="S122">
        <f t="shared" si="11"/>
        <v>1</v>
      </c>
      <c r="T122" t="str">
        <f t="shared" si="12"/>
        <v/>
      </c>
      <c r="U122">
        <f t="shared" si="13"/>
        <v>0</v>
      </c>
      <c r="W122" s="24">
        <f t="shared" si="14"/>
        <v>0</v>
      </c>
      <c r="X122">
        <f t="shared" si="15"/>
        <v>158.18625</v>
      </c>
      <c r="Y122">
        <f t="shared" si="16"/>
        <v>0</v>
      </c>
      <c r="Z122">
        <f t="shared" si="17"/>
        <v>158.18625</v>
      </c>
      <c r="AA122">
        <f t="shared" si="18"/>
        <v>0</v>
      </c>
      <c r="AB122">
        <f t="shared" si="19"/>
        <v>0</v>
      </c>
      <c r="AC122">
        <f>MAX(0, Table1[[#This Row],[Power (W)]])</f>
        <v>0</v>
      </c>
      <c r="AD122">
        <f>MIN(0, Table1[[#This Row],[Power (W)]])*-1</f>
        <v>0</v>
      </c>
      <c r="AE122">
        <f>SUM($AD$8:AD122)*-1</f>
        <v>-90049.197516014276</v>
      </c>
      <c r="AF122">
        <f>SUM($AC$8:AC122)</f>
        <v>215472.97792027265</v>
      </c>
    </row>
    <row r="123" spans="2:32" x14ac:dyDescent="0.25">
      <c r="B123" s="3" t="s">
        <v>47</v>
      </c>
      <c r="C123" s="3">
        <v>115</v>
      </c>
      <c r="D123" s="3">
        <v>115</v>
      </c>
      <c r="E123" s="10">
        <v>0</v>
      </c>
      <c r="F123" s="17">
        <f t="shared" si="20"/>
        <v>0</v>
      </c>
      <c r="G123" s="17">
        <f t="shared" si="21"/>
        <v>0</v>
      </c>
      <c r="S123">
        <f t="shared" si="11"/>
        <v>1</v>
      </c>
      <c r="T123" t="str">
        <f t="shared" si="12"/>
        <v/>
      </c>
      <c r="U123">
        <f t="shared" si="13"/>
        <v>0</v>
      </c>
      <c r="W123" s="25">
        <f t="shared" si="14"/>
        <v>0</v>
      </c>
      <c r="X123">
        <f t="shared" si="15"/>
        <v>158.18625</v>
      </c>
      <c r="Y123">
        <f t="shared" si="16"/>
        <v>0</v>
      </c>
      <c r="Z123">
        <f t="shared" si="17"/>
        <v>158.18625</v>
      </c>
      <c r="AA123">
        <f t="shared" si="18"/>
        <v>0</v>
      </c>
      <c r="AB123">
        <f t="shared" si="19"/>
        <v>0</v>
      </c>
      <c r="AC123">
        <f>MAX(0, Table1[[#This Row],[Power (W)]])</f>
        <v>0</v>
      </c>
      <c r="AD123">
        <f>MIN(0, Table1[[#This Row],[Power (W)]])*-1</f>
        <v>0</v>
      </c>
      <c r="AE123">
        <f>SUM($AD$8:AD123)*-1</f>
        <v>-90049.197516014276</v>
      </c>
      <c r="AF123">
        <f>SUM($AC$8:AC123)</f>
        <v>215472.97792027265</v>
      </c>
    </row>
    <row r="124" spans="2:32" x14ac:dyDescent="0.25">
      <c r="B124" s="3" t="s">
        <v>47</v>
      </c>
      <c r="C124" s="3">
        <v>116</v>
      </c>
      <c r="D124" s="3">
        <v>116</v>
      </c>
      <c r="E124" s="10">
        <v>0</v>
      </c>
      <c r="F124" s="17">
        <f t="shared" si="20"/>
        <v>0</v>
      </c>
      <c r="G124" s="17">
        <f t="shared" si="21"/>
        <v>0</v>
      </c>
      <c r="S124">
        <f t="shared" si="11"/>
        <v>1</v>
      </c>
      <c r="T124" t="str">
        <f t="shared" si="12"/>
        <v/>
      </c>
      <c r="U124">
        <f t="shared" si="13"/>
        <v>0</v>
      </c>
      <c r="W124" s="24">
        <f t="shared" si="14"/>
        <v>0</v>
      </c>
      <c r="X124">
        <f t="shared" si="15"/>
        <v>158.18625</v>
      </c>
      <c r="Y124">
        <f t="shared" si="16"/>
        <v>0</v>
      </c>
      <c r="Z124">
        <f t="shared" si="17"/>
        <v>158.18625</v>
      </c>
      <c r="AA124">
        <f t="shared" si="18"/>
        <v>0</v>
      </c>
      <c r="AB124">
        <f t="shared" si="19"/>
        <v>0</v>
      </c>
      <c r="AC124">
        <f>MAX(0, Table1[[#This Row],[Power (W)]])</f>
        <v>0</v>
      </c>
      <c r="AD124">
        <f>MIN(0, Table1[[#This Row],[Power (W)]])*-1</f>
        <v>0</v>
      </c>
      <c r="AE124">
        <f>SUM($AD$8:AD124)*-1</f>
        <v>-90049.197516014276</v>
      </c>
      <c r="AF124">
        <f>SUM($AC$8:AC124)</f>
        <v>215472.97792027265</v>
      </c>
    </row>
    <row r="125" spans="2:32" x14ac:dyDescent="0.25">
      <c r="B125" s="3" t="s">
        <v>47</v>
      </c>
      <c r="C125" s="3">
        <v>117</v>
      </c>
      <c r="D125" s="3">
        <v>117</v>
      </c>
      <c r="E125" s="10">
        <v>0</v>
      </c>
      <c r="F125" s="17">
        <f t="shared" si="20"/>
        <v>0</v>
      </c>
      <c r="G125" s="17">
        <f t="shared" si="21"/>
        <v>0</v>
      </c>
      <c r="S125">
        <f t="shared" si="11"/>
        <v>1</v>
      </c>
      <c r="T125" t="str">
        <f t="shared" si="12"/>
        <v/>
      </c>
      <c r="U125">
        <f t="shared" si="13"/>
        <v>0</v>
      </c>
      <c r="W125" s="25">
        <f t="shared" si="14"/>
        <v>0</v>
      </c>
      <c r="X125">
        <f t="shared" si="15"/>
        <v>158.18625</v>
      </c>
      <c r="Y125">
        <f t="shared" si="16"/>
        <v>0</v>
      </c>
      <c r="Z125">
        <f t="shared" si="17"/>
        <v>158.18625</v>
      </c>
      <c r="AA125">
        <f t="shared" si="18"/>
        <v>0</v>
      </c>
      <c r="AB125">
        <f t="shared" si="19"/>
        <v>0</v>
      </c>
      <c r="AC125">
        <f>MAX(0, Table1[[#This Row],[Power (W)]])</f>
        <v>0</v>
      </c>
      <c r="AD125">
        <f>MIN(0, Table1[[#This Row],[Power (W)]])*-1</f>
        <v>0</v>
      </c>
      <c r="AE125">
        <f>SUM($AD$8:AD125)*-1</f>
        <v>-90049.197516014276</v>
      </c>
      <c r="AF125">
        <f>SUM($AC$8:AC125)</f>
        <v>215472.97792027265</v>
      </c>
    </row>
    <row r="126" spans="2:32" x14ac:dyDescent="0.25">
      <c r="B126" s="3" t="s">
        <v>47</v>
      </c>
      <c r="C126" s="3">
        <v>118</v>
      </c>
      <c r="D126" s="3">
        <v>118</v>
      </c>
      <c r="E126" s="10">
        <v>0</v>
      </c>
      <c r="F126" s="17">
        <f t="shared" si="20"/>
        <v>0</v>
      </c>
      <c r="G126" s="17">
        <f t="shared" si="21"/>
        <v>0</v>
      </c>
      <c r="S126">
        <f t="shared" si="11"/>
        <v>1</v>
      </c>
      <c r="T126" t="str">
        <f t="shared" si="12"/>
        <v/>
      </c>
      <c r="U126">
        <f t="shared" si="13"/>
        <v>0</v>
      </c>
      <c r="W126" s="24">
        <f t="shared" si="14"/>
        <v>0</v>
      </c>
      <c r="X126">
        <f t="shared" si="15"/>
        <v>158.18625</v>
      </c>
      <c r="Y126">
        <f t="shared" si="16"/>
        <v>0</v>
      </c>
      <c r="Z126">
        <f t="shared" si="17"/>
        <v>158.18625</v>
      </c>
      <c r="AA126">
        <f t="shared" si="18"/>
        <v>0</v>
      </c>
      <c r="AB126">
        <f t="shared" si="19"/>
        <v>0</v>
      </c>
      <c r="AC126">
        <f>MAX(0, Table1[[#This Row],[Power (W)]])</f>
        <v>0</v>
      </c>
      <c r="AD126">
        <f>MIN(0, Table1[[#This Row],[Power (W)]])*-1</f>
        <v>0</v>
      </c>
      <c r="AE126">
        <f>SUM($AD$8:AD126)*-1</f>
        <v>-90049.197516014276</v>
      </c>
      <c r="AF126">
        <f>SUM($AC$8:AC126)</f>
        <v>215472.97792027265</v>
      </c>
    </row>
    <row r="127" spans="2:32" x14ac:dyDescent="0.25">
      <c r="B127" s="3" t="s">
        <v>47</v>
      </c>
      <c r="C127" s="3">
        <v>119</v>
      </c>
      <c r="D127" s="3">
        <v>119</v>
      </c>
      <c r="E127" s="10">
        <v>0</v>
      </c>
      <c r="F127" s="17">
        <f t="shared" si="20"/>
        <v>0</v>
      </c>
      <c r="G127" s="17">
        <f t="shared" si="21"/>
        <v>0</v>
      </c>
      <c r="S127">
        <f t="shared" si="11"/>
        <v>1</v>
      </c>
      <c r="T127" t="str">
        <f t="shared" si="12"/>
        <v/>
      </c>
      <c r="U127">
        <f t="shared" si="13"/>
        <v>0</v>
      </c>
      <c r="W127" s="25">
        <f t="shared" si="14"/>
        <v>0</v>
      </c>
      <c r="X127">
        <f t="shared" si="15"/>
        <v>158.18625</v>
      </c>
      <c r="Y127">
        <f t="shared" si="16"/>
        <v>0</v>
      </c>
      <c r="Z127">
        <f t="shared" si="17"/>
        <v>158.18625</v>
      </c>
      <c r="AA127">
        <f t="shared" si="18"/>
        <v>0</v>
      </c>
      <c r="AB127">
        <f t="shared" si="19"/>
        <v>0</v>
      </c>
      <c r="AC127">
        <f>MAX(0, Table1[[#This Row],[Power (W)]])</f>
        <v>0</v>
      </c>
      <c r="AD127">
        <f>MIN(0, Table1[[#This Row],[Power (W)]])*-1</f>
        <v>0</v>
      </c>
      <c r="AE127">
        <f>SUM($AD$8:AD127)*-1</f>
        <v>-90049.197516014276</v>
      </c>
      <c r="AF127">
        <f>SUM($AC$8:AC127)</f>
        <v>215472.97792027265</v>
      </c>
    </row>
    <row r="128" spans="2:32" x14ac:dyDescent="0.25">
      <c r="B128" s="3" t="s">
        <v>47</v>
      </c>
      <c r="C128" s="3">
        <v>120</v>
      </c>
      <c r="D128" s="3">
        <v>120</v>
      </c>
      <c r="E128" s="10">
        <v>0</v>
      </c>
      <c r="F128" s="17">
        <f t="shared" si="20"/>
        <v>0</v>
      </c>
      <c r="G128" s="17">
        <f t="shared" si="21"/>
        <v>0</v>
      </c>
      <c r="S128">
        <f t="shared" si="11"/>
        <v>1</v>
      </c>
      <c r="T128" t="str">
        <f t="shared" si="12"/>
        <v/>
      </c>
      <c r="U128">
        <f t="shared" si="13"/>
        <v>0</v>
      </c>
      <c r="W128" s="24">
        <f t="shared" si="14"/>
        <v>0</v>
      </c>
      <c r="X128">
        <f t="shared" si="15"/>
        <v>158.18625</v>
      </c>
      <c r="Y128">
        <f t="shared" si="16"/>
        <v>0</v>
      </c>
      <c r="Z128">
        <f t="shared" si="17"/>
        <v>158.18625</v>
      </c>
      <c r="AA128">
        <f t="shared" si="18"/>
        <v>0</v>
      </c>
      <c r="AB128">
        <f t="shared" si="19"/>
        <v>0</v>
      </c>
      <c r="AC128">
        <f>MAX(0, Table1[[#This Row],[Power (W)]])</f>
        <v>0</v>
      </c>
      <c r="AD128">
        <f>MIN(0, Table1[[#This Row],[Power (W)]])*-1</f>
        <v>0</v>
      </c>
      <c r="AE128">
        <f>SUM($AD$8:AD128)*-1</f>
        <v>-90049.197516014276</v>
      </c>
      <c r="AF128">
        <f>SUM($AC$8:AC128)</f>
        <v>215472.97792027265</v>
      </c>
    </row>
    <row r="129" spans="2:32" x14ac:dyDescent="0.25">
      <c r="B129" s="3" t="s">
        <v>47</v>
      </c>
      <c r="C129" s="3">
        <v>121</v>
      </c>
      <c r="D129" s="3">
        <v>121</v>
      </c>
      <c r="E129" s="10">
        <v>0</v>
      </c>
      <c r="F129" s="17">
        <f t="shared" si="20"/>
        <v>0</v>
      </c>
      <c r="G129" s="17">
        <f t="shared" si="21"/>
        <v>0</v>
      </c>
      <c r="S129">
        <f t="shared" si="11"/>
        <v>1</v>
      </c>
      <c r="T129" t="str">
        <f t="shared" si="12"/>
        <v/>
      </c>
      <c r="U129">
        <f t="shared" si="13"/>
        <v>0</v>
      </c>
      <c r="W129" s="25">
        <f t="shared" si="14"/>
        <v>0</v>
      </c>
      <c r="X129">
        <f t="shared" si="15"/>
        <v>158.18625</v>
      </c>
      <c r="Y129">
        <f t="shared" si="16"/>
        <v>0</v>
      </c>
      <c r="Z129">
        <f t="shared" si="17"/>
        <v>158.18625</v>
      </c>
      <c r="AA129">
        <f t="shared" si="18"/>
        <v>0</v>
      </c>
      <c r="AB129">
        <f t="shared" si="19"/>
        <v>0</v>
      </c>
      <c r="AC129">
        <f>MAX(0, Table1[[#This Row],[Power (W)]])</f>
        <v>0</v>
      </c>
      <c r="AD129">
        <f>MIN(0, Table1[[#This Row],[Power (W)]])*-1</f>
        <v>0</v>
      </c>
      <c r="AE129">
        <f>SUM($AD$8:AD129)*-1</f>
        <v>-90049.197516014276</v>
      </c>
      <c r="AF129">
        <f>SUM($AC$8:AC129)</f>
        <v>215472.97792027265</v>
      </c>
    </row>
    <row r="130" spans="2:32" x14ac:dyDescent="0.25">
      <c r="B130" s="3" t="s">
        <v>47</v>
      </c>
      <c r="C130" s="3">
        <v>122</v>
      </c>
      <c r="D130" s="3">
        <v>122</v>
      </c>
      <c r="E130" s="10">
        <v>0</v>
      </c>
      <c r="F130" s="17">
        <f t="shared" si="20"/>
        <v>0</v>
      </c>
      <c r="G130" s="17">
        <f t="shared" si="21"/>
        <v>0</v>
      </c>
      <c r="S130">
        <f t="shared" si="11"/>
        <v>1</v>
      </c>
      <c r="T130" t="str">
        <f t="shared" si="12"/>
        <v/>
      </c>
      <c r="U130">
        <f t="shared" si="13"/>
        <v>0</v>
      </c>
      <c r="W130" s="24">
        <f t="shared" si="14"/>
        <v>0</v>
      </c>
      <c r="X130">
        <f t="shared" si="15"/>
        <v>158.18625</v>
      </c>
      <c r="Y130">
        <f t="shared" si="16"/>
        <v>0</v>
      </c>
      <c r="Z130">
        <f t="shared" si="17"/>
        <v>158.18625</v>
      </c>
      <c r="AA130">
        <f t="shared" si="18"/>
        <v>0</v>
      </c>
      <c r="AB130">
        <f t="shared" si="19"/>
        <v>0</v>
      </c>
      <c r="AC130">
        <f>MAX(0, Table1[[#This Row],[Power (W)]])</f>
        <v>0</v>
      </c>
      <c r="AD130">
        <f>MIN(0, Table1[[#This Row],[Power (W)]])*-1</f>
        <v>0</v>
      </c>
      <c r="AE130">
        <f>SUM($AD$8:AD130)*-1</f>
        <v>-90049.197516014276</v>
      </c>
      <c r="AF130">
        <f>SUM($AC$8:AC130)</f>
        <v>215472.97792027265</v>
      </c>
    </row>
    <row r="131" spans="2:32" x14ac:dyDescent="0.25">
      <c r="B131" s="3" t="s">
        <v>47</v>
      </c>
      <c r="C131" s="3">
        <v>123</v>
      </c>
      <c r="D131" s="3">
        <v>123</v>
      </c>
      <c r="E131" s="10">
        <v>0</v>
      </c>
      <c r="F131" s="17">
        <f t="shared" si="20"/>
        <v>0</v>
      </c>
      <c r="G131" s="17">
        <f t="shared" si="21"/>
        <v>0</v>
      </c>
      <c r="S131">
        <f t="shared" si="11"/>
        <v>1</v>
      </c>
      <c r="T131" t="str">
        <f t="shared" si="12"/>
        <v/>
      </c>
      <c r="U131">
        <f t="shared" si="13"/>
        <v>0</v>
      </c>
      <c r="W131" s="25">
        <f t="shared" si="14"/>
        <v>0</v>
      </c>
      <c r="X131">
        <f t="shared" si="15"/>
        <v>158.18625</v>
      </c>
      <c r="Y131">
        <f t="shared" si="16"/>
        <v>0</v>
      </c>
      <c r="Z131">
        <f t="shared" si="17"/>
        <v>158.18625</v>
      </c>
      <c r="AA131">
        <f t="shared" si="18"/>
        <v>0</v>
      </c>
      <c r="AB131">
        <f t="shared" si="19"/>
        <v>0</v>
      </c>
      <c r="AC131">
        <f>MAX(0, Table1[[#This Row],[Power (W)]])</f>
        <v>0</v>
      </c>
      <c r="AD131">
        <f>MIN(0, Table1[[#This Row],[Power (W)]])*-1</f>
        <v>0</v>
      </c>
      <c r="AE131">
        <f>SUM($AD$8:AD131)*-1</f>
        <v>-90049.197516014276</v>
      </c>
      <c r="AF131">
        <f>SUM($AC$8:AC131)</f>
        <v>215472.97792027265</v>
      </c>
    </row>
    <row r="132" spans="2:32" x14ac:dyDescent="0.25">
      <c r="B132" s="3" t="s">
        <v>47</v>
      </c>
      <c r="C132" s="3">
        <v>124</v>
      </c>
      <c r="D132" s="3">
        <v>124</v>
      </c>
      <c r="E132" s="10">
        <v>0</v>
      </c>
      <c r="F132" s="17">
        <f t="shared" si="20"/>
        <v>0</v>
      </c>
      <c r="G132" s="17">
        <f t="shared" si="21"/>
        <v>0</v>
      </c>
      <c r="S132">
        <f t="shared" si="11"/>
        <v>1</v>
      </c>
      <c r="T132" t="str">
        <f t="shared" si="12"/>
        <v/>
      </c>
      <c r="U132">
        <f t="shared" si="13"/>
        <v>0</v>
      </c>
      <c r="W132" s="24">
        <f t="shared" si="14"/>
        <v>0</v>
      </c>
      <c r="X132">
        <f t="shared" si="15"/>
        <v>158.18625</v>
      </c>
      <c r="Y132">
        <f t="shared" si="16"/>
        <v>0</v>
      </c>
      <c r="Z132">
        <f t="shared" si="17"/>
        <v>158.18625</v>
      </c>
      <c r="AA132">
        <f t="shared" si="18"/>
        <v>0</v>
      </c>
      <c r="AB132">
        <f t="shared" si="19"/>
        <v>0</v>
      </c>
      <c r="AC132">
        <f>MAX(0, Table1[[#This Row],[Power (W)]])</f>
        <v>0</v>
      </c>
      <c r="AD132">
        <f>MIN(0, Table1[[#This Row],[Power (W)]])*-1</f>
        <v>0</v>
      </c>
      <c r="AE132">
        <f>SUM($AD$8:AD132)*-1</f>
        <v>-90049.197516014276</v>
      </c>
      <c r="AF132">
        <f>SUM($AC$8:AC132)</f>
        <v>215472.97792027265</v>
      </c>
    </row>
    <row r="133" spans="2:32" x14ac:dyDescent="0.25">
      <c r="B133" s="3" t="s">
        <v>47</v>
      </c>
      <c r="C133" s="3">
        <v>125</v>
      </c>
      <c r="D133" s="3">
        <v>125</v>
      </c>
      <c r="E133" s="10">
        <v>0</v>
      </c>
      <c r="F133" s="17">
        <f t="shared" si="20"/>
        <v>0</v>
      </c>
      <c r="G133" s="17">
        <f t="shared" si="21"/>
        <v>0</v>
      </c>
      <c r="S133">
        <f t="shared" si="11"/>
        <v>1</v>
      </c>
      <c r="T133" t="str">
        <f t="shared" si="12"/>
        <v/>
      </c>
      <c r="U133">
        <f t="shared" si="13"/>
        <v>0</v>
      </c>
      <c r="W133" s="25">
        <f t="shared" si="14"/>
        <v>0</v>
      </c>
      <c r="X133">
        <f t="shared" si="15"/>
        <v>158.18625</v>
      </c>
      <c r="Y133">
        <f t="shared" si="16"/>
        <v>0</v>
      </c>
      <c r="Z133">
        <f t="shared" si="17"/>
        <v>158.18625</v>
      </c>
      <c r="AA133">
        <f t="shared" si="18"/>
        <v>0</v>
      </c>
      <c r="AB133">
        <f t="shared" si="19"/>
        <v>0</v>
      </c>
      <c r="AC133">
        <f>MAX(0, Table1[[#This Row],[Power (W)]])</f>
        <v>0</v>
      </c>
      <c r="AD133">
        <f>MIN(0, Table1[[#This Row],[Power (W)]])*-1</f>
        <v>0</v>
      </c>
      <c r="AE133">
        <f>SUM($AD$8:AD133)*-1</f>
        <v>-90049.197516014276</v>
      </c>
      <c r="AF133">
        <f>SUM($AC$8:AC133)</f>
        <v>215472.97792027265</v>
      </c>
    </row>
    <row r="134" spans="2:32" x14ac:dyDescent="0.25">
      <c r="B134" s="3" t="s">
        <v>47</v>
      </c>
      <c r="C134" s="3">
        <v>126</v>
      </c>
      <c r="D134" s="3">
        <v>126</v>
      </c>
      <c r="E134" s="10">
        <v>0</v>
      </c>
      <c r="F134" s="17">
        <f t="shared" si="20"/>
        <v>0</v>
      </c>
      <c r="G134" s="17">
        <f t="shared" si="21"/>
        <v>0</v>
      </c>
      <c r="S134">
        <f t="shared" si="11"/>
        <v>1</v>
      </c>
      <c r="T134" t="str">
        <f t="shared" si="12"/>
        <v/>
      </c>
      <c r="U134">
        <f t="shared" si="13"/>
        <v>0</v>
      </c>
      <c r="W134" s="24">
        <f t="shared" si="14"/>
        <v>0</v>
      </c>
      <c r="X134">
        <f t="shared" si="15"/>
        <v>158.18625</v>
      </c>
      <c r="Y134">
        <f t="shared" si="16"/>
        <v>0</v>
      </c>
      <c r="Z134">
        <f t="shared" si="17"/>
        <v>158.18625</v>
      </c>
      <c r="AA134">
        <f t="shared" si="18"/>
        <v>0</v>
      </c>
      <c r="AB134">
        <f t="shared" si="19"/>
        <v>0</v>
      </c>
      <c r="AC134">
        <f>MAX(0, Table1[[#This Row],[Power (W)]])</f>
        <v>0</v>
      </c>
      <c r="AD134">
        <f>MIN(0, Table1[[#This Row],[Power (W)]])*-1</f>
        <v>0</v>
      </c>
      <c r="AE134">
        <f>SUM($AD$8:AD134)*-1</f>
        <v>-90049.197516014276</v>
      </c>
      <c r="AF134">
        <f>SUM($AC$8:AC134)</f>
        <v>215472.97792027265</v>
      </c>
    </row>
    <row r="135" spans="2:32" x14ac:dyDescent="0.25">
      <c r="B135" s="3" t="s">
        <v>47</v>
      </c>
      <c r="C135" s="3">
        <v>127</v>
      </c>
      <c r="D135" s="3">
        <v>127</v>
      </c>
      <c r="E135" s="10">
        <v>0</v>
      </c>
      <c r="F135" s="17">
        <f t="shared" si="20"/>
        <v>0</v>
      </c>
      <c r="G135" s="17">
        <f t="shared" si="21"/>
        <v>0</v>
      </c>
      <c r="S135">
        <f t="shared" si="11"/>
        <v>1</v>
      </c>
      <c r="T135" t="str">
        <f t="shared" si="12"/>
        <v/>
      </c>
      <c r="U135">
        <f t="shared" si="13"/>
        <v>0</v>
      </c>
      <c r="W135" s="25">
        <f t="shared" si="14"/>
        <v>0</v>
      </c>
      <c r="X135">
        <f t="shared" si="15"/>
        <v>158.18625</v>
      </c>
      <c r="Y135">
        <f t="shared" si="16"/>
        <v>0</v>
      </c>
      <c r="Z135">
        <f t="shared" si="17"/>
        <v>158.18625</v>
      </c>
      <c r="AA135">
        <f t="shared" si="18"/>
        <v>0</v>
      </c>
      <c r="AB135">
        <f t="shared" si="19"/>
        <v>0</v>
      </c>
      <c r="AC135">
        <f>MAX(0, Table1[[#This Row],[Power (W)]])</f>
        <v>0</v>
      </c>
      <c r="AD135">
        <f>MIN(0, Table1[[#This Row],[Power (W)]])*-1</f>
        <v>0</v>
      </c>
      <c r="AE135">
        <f>SUM($AD$8:AD135)*-1</f>
        <v>-90049.197516014276</v>
      </c>
      <c r="AF135">
        <f>SUM($AC$8:AC135)</f>
        <v>215472.97792027265</v>
      </c>
    </row>
    <row r="136" spans="2:32" x14ac:dyDescent="0.25">
      <c r="B136" s="3" t="s">
        <v>47</v>
      </c>
      <c r="C136" s="3">
        <v>128</v>
      </c>
      <c r="D136" s="3">
        <v>128</v>
      </c>
      <c r="E136" s="10">
        <v>0</v>
      </c>
      <c r="F136" s="17">
        <f t="shared" si="20"/>
        <v>0</v>
      </c>
      <c r="G136" s="17">
        <f t="shared" si="21"/>
        <v>0</v>
      </c>
      <c r="S136">
        <f t="shared" ref="S136:S199" si="22">IF(E136&lt;1,1,0)</f>
        <v>1</v>
      </c>
      <c r="T136" t="str">
        <f t="shared" ref="T136:T199" si="23">IF(S136=1,"",E136)</f>
        <v/>
      </c>
      <c r="U136">
        <f t="shared" ref="U136:U199" si="24">E136/3.6</f>
        <v>0</v>
      </c>
      <c r="W136" s="24">
        <f t="shared" ref="W136:W199" si="25">$J$17*F136</f>
        <v>0</v>
      </c>
      <c r="X136">
        <f t="shared" ref="X136:X199" si="26">$J$17*9.81*$J$19</f>
        <v>158.18625</v>
      </c>
      <c r="Y136">
        <f t="shared" ref="Y136:Y199" si="27">0.5*$J$14*$J$21*1.29^2*(E136/3.6)^2</f>
        <v>0</v>
      </c>
      <c r="Z136">
        <f t="shared" ref="Z136:Z199" si="28">W136+X136+Y136</f>
        <v>158.18625</v>
      </c>
      <c r="AA136">
        <f t="shared" ref="AA136:AA199" si="29">Z136*((E136/3.6)/1000)</f>
        <v>0</v>
      </c>
      <c r="AB136">
        <f t="shared" ref="AB136:AB199" si="30">AA136*1000</f>
        <v>0</v>
      </c>
      <c r="AC136">
        <f>MAX(0, Table1[[#This Row],[Power (W)]])</f>
        <v>0</v>
      </c>
      <c r="AD136">
        <f>MIN(0, Table1[[#This Row],[Power (W)]])*-1</f>
        <v>0</v>
      </c>
      <c r="AE136">
        <f>SUM($AD$8:AD136)*-1</f>
        <v>-90049.197516014276</v>
      </c>
      <c r="AF136">
        <f>SUM($AC$8:AC136)</f>
        <v>215472.97792027265</v>
      </c>
    </row>
    <row r="137" spans="2:32" x14ac:dyDescent="0.25">
      <c r="B137" s="3" t="s">
        <v>47</v>
      </c>
      <c r="C137" s="3">
        <v>129</v>
      </c>
      <c r="D137" s="3">
        <v>129</v>
      </c>
      <c r="E137" s="10">
        <v>0</v>
      </c>
      <c r="F137" s="17">
        <f t="shared" si="20"/>
        <v>0</v>
      </c>
      <c r="G137" s="17">
        <f t="shared" si="21"/>
        <v>0</v>
      </c>
      <c r="S137">
        <f t="shared" si="22"/>
        <v>1</v>
      </c>
      <c r="T137" t="str">
        <f t="shared" si="23"/>
        <v/>
      </c>
      <c r="U137">
        <f t="shared" si="24"/>
        <v>0</v>
      </c>
      <c r="W137" s="25">
        <f t="shared" si="25"/>
        <v>0</v>
      </c>
      <c r="X137">
        <f t="shared" si="26"/>
        <v>158.18625</v>
      </c>
      <c r="Y137">
        <f t="shared" si="27"/>
        <v>0</v>
      </c>
      <c r="Z137">
        <f t="shared" si="28"/>
        <v>158.18625</v>
      </c>
      <c r="AA137">
        <f t="shared" si="29"/>
        <v>0</v>
      </c>
      <c r="AB137">
        <f t="shared" si="30"/>
        <v>0</v>
      </c>
      <c r="AC137">
        <f>MAX(0, Table1[[#This Row],[Power (W)]])</f>
        <v>0</v>
      </c>
      <c r="AD137">
        <f>MIN(0, Table1[[#This Row],[Power (W)]])*-1</f>
        <v>0</v>
      </c>
      <c r="AE137">
        <f>SUM($AD$8:AD137)*-1</f>
        <v>-90049.197516014276</v>
      </c>
      <c r="AF137">
        <f>SUM($AC$8:AC137)</f>
        <v>215472.97792027265</v>
      </c>
    </row>
    <row r="138" spans="2:32" x14ac:dyDescent="0.25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31">($E139-$E137)/2/3.6</f>
        <v>0</v>
      </c>
      <c r="G138" s="17">
        <f t="shared" ref="G138:G201" si="32">($E139-$E137)/2</f>
        <v>0</v>
      </c>
      <c r="S138">
        <f t="shared" si="22"/>
        <v>1</v>
      </c>
      <c r="T138" t="str">
        <f t="shared" si="23"/>
        <v/>
      </c>
      <c r="U138">
        <f t="shared" si="24"/>
        <v>0</v>
      </c>
      <c r="W138" s="24">
        <f t="shared" si="25"/>
        <v>0</v>
      </c>
      <c r="X138">
        <f t="shared" si="26"/>
        <v>158.18625</v>
      </c>
      <c r="Y138">
        <f t="shared" si="27"/>
        <v>0</v>
      </c>
      <c r="Z138">
        <f t="shared" si="28"/>
        <v>158.18625</v>
      </c>
      <c r="AA138">
        <f t="shared" si="29"/>
        <v>0</v>
      </c>
      <c r="AB138">
        <f t="shared" si="30"/>
        <v>0</v>
      </c>
      <c r="AC138">
        <f>MAX(0, Table1[[#This Row],[Power (W)]])</f>
        <v>0</v>
      </c>
      <c r="AD138">
        <f>MIN(0, Table1[[#This Row],[Power (W)]])*-1</f>
        <v>0</v>
      </c>
      <c r="AE138">
        <f>SUM($AD$8:AD138)*-1</f>
        <v>-90049.197516014276</v>
      </c>
      <c r="AF138">
        <f>SUM($AC$8:AC138)</f>
        <v>215472.97792027265</v>
      </c>
    </row>
    <row r="139" spans="2:32" x14ac:dyDescent="0.25">
      <c r="B139" s="3" t="s">
        <v>47</v>
      </c>
      <c r="C139" s="3">
        <v>131</v>
      </c>
      <c r="D139" s="3">
        <v>131</v>
      </c>
      <c r="E139" s="10">
        <v>0</v>
      </c>
      <c r="F139" s="17">
        <f t="shared" si="31"/>
        <v>0</v>
      </c>
      <c r="G139" s="17">
        <f t="shared" si="32"/>
        <v>0</v>
      </c>
      <c r="S139">
        <f t="shared" si="22"/>
        <v>1</v>
      </c>
      <c r="T139" t="str">
        <f t="shared" si="23"/>
        <v/>
      </c>
      <c r="U139">
        <f t="shared" si="24"/>
        <v>0</v>
      </c>
      <c r="W139" s="25">
        <f t="shared" si="25"/>
        <v>0</v>
      </c>
      <c r="X139">
        <f t="shared" si="26"/>
        <v>158.18625</v>
      </c>
      <c r="Y139">
        <f t="shared" si="27"/>
        <v>0</v>
      </c>
      <c r="Z139">
        <f t="shared" si="28"/>
        <v>158.18625</v>
      </c>
      <c r="AA139">
        <f t="shared" si="29"/>
        <v>0</v>
      </c>
      <c r="AB139">
        <f t="shared" si="30"/>
        <v>0</v>
      </c>
      <c r="AC139">
        <f>MAX(0, Table1[[#This Row],[Power (W)]])</f>
        <v>0</v>
      </c>
      <c r="AD139">
        <f>MIN(0, Table1[[#This Row],[Power (W)]])*-1</f>
        <v>0</v>
      </c>
      <c r="AE139">
        <f>SUM($AD$8:AD139)*-1</f>
        <v>-90049.197516014276</v>
      </c>
      <c r="AF139">
        <f>SUM($AC$8:AC139)</f>
        <v>215472.97792027265</v>
      </c>
    </row>
    <row r="140" spans="2:32" x14ac:dyDescent="0.25">
      <c r="B140" s="3" t="s">
        <v>47</v>
      </c>
      <c r="C140" s="3">
        <v>132</v>
      </c>
      <c r="D140" s="3">
        <v>132</v>
      </c>
      <c r="E140" s="10">
        <v>0</v>
      </c>
      <c r="F140" s="17">
        <f t="shared" si="31"/>
        <v>0</v>
      </c>
      <c r="G140" s="17">
        <f t="shared" si="32"/>
        <v>0</v>
      </c>
      <c r="S140">
        <f t="shared" si="22"/>
        <v>1</v>
      </c>
      <c r="T140" t="str">
        <f t="shared" si="23"/>
        <v/>
      </c>
      <c r="U140">
        <f t="shared" si="24"/>
        <v>0</v>
      </c>
      <c r="W140" s="24">
        <f t="shared" si="25"/>
        <v>0</v>
      </c>
      <c r="X140">
        <f t="shared" si="26"/>
        <v>158.18625</v>
      </c>
      <c r="Y140">
        <f t="shared" si="27"/>
        <v>0</v>
      </c>
      <c r="Z140">
        <f t="shared" si="28"/>
        <v>158.18625</v>
      </c>
      <c r="AA140">
        <f t="shared" si="29"/>
        <v>0</v>
      </c>
      <c r="AB140">
        <f t="shared" si="30"/>
        <v>0</v>
      </c>
      <c r="AC140">
        <f>MAX(0, Table1[[#This Row],[Power (W)]])</f>
        <v>0</v>
      </c>
      <c r="AD140">
        <f>MIN(0, Table1[[#This Row],[Power (W)]])*-1</f>
        <v>0</v>
      </c>
      <c r="AE140">
        <f>SUM($AD$8:AD140)*-1</f>
        <v>-90049.197516014276</v>
      </c>
      <c r="AF140">
        <f>SUM($AC$8:AC140)</f>
        <v>215472.97792027265</v>
      </c>
    </row>
    <row r="141" spans="2:32" x14ac:dyDescent="0.25">
      <c r="B141" s="3" t="s">
        <v>47</v>
      </c>
      <c r="C141" s="3">
        <v>133</v>
      </c>
      <c r="D141" s="3">
        <v>133</v>
      </c>
      <c r="E141" s="10">
        <v>0</v>
      </c>
      <c r="F141" s="17">
        <f t="shared" si="31"/>
        <v>0</v>
      </c>
      <c r="G141" s="17">
        <f t="shared" si="32"/>
        <v>0</v>
      </c>
      <c r="S141">
        <f t="shared" si="22"/>
        <v>1</v>
      </c>
      <c r="T141" t="str">
        <f t="shared" si="23"/>
        <v/>
      </c>
      <c r="U141">
        <f t="shared" si="24"/>
        <v>0</v>
      </c>
      <c r="W141" s="25">
        <f t="shared" si="25"/>
        <v>0</v>
      </c>
      <c r="X141">
        <f t="shared" si="26"/>
        <v>158.18625</v>
      </c>
      <c r="Y141">
        <f t="shared" si="27"/>
        <v>0</v>
      </c>
      <c r="Z141">
        <f t="shared" si="28"/>
        <v>158.18625</v>
      </c>
      <c r="AA141">
        <f t="shared" si="29"/>
        <v>0</v>
      </c>
      <c r="AB141">
        <f t="shared" si="30"/>
        <v>0</v>
      </c>
      <c r="AC141">
        <f>MAX(0, Table1[[#This Row],[Power (W)]])</f>
        <v>0</v>
      </c>
      <c r="AD141">
        <f>MIN(0, Table1[[#This Row],[Power (W)]])*-1</f>
        <v>0</v>
      </c>
      <c r="AE141">
        <f>SUM($AD$8:AD141)*-1</f>
        <v>-90049.197516014276</v>
      </c>
      <c r="AF141">
        <f>SUM($AC$8:AC141)</f>
        <v>215472.97792027265</v>
      </c>
    </row>
    <row r="142" spans="2:32" x14ac:dyDescent="0.25">
      <c r="B142" s="3" t="s">
        <v>47</v>
      </c>
      <c r="C142" s="3">
        <v>134</v>
      </c>
      <c r="D142" s="3">
        <v>134</v>
      </c>
      <c r="E142" s="10">
        <v>0</v>
      </c>
      <c r="F142" s="17">
        <f t="shared" si="31"/>
        <v>0</v>
      </c>
      <c r="G142" s="17">
        <f t="shared" si="32"/>
        <v>0</v>
      </c>
      <c r="S142">
        <f t="shared" si="22"/>
        <v>1</v>
      </c>
      <c r="T142" t="str">
        <f t="shared" si="23"/>
        <v/>
      </c>
      <c r="U142">
        <f t="shared" si="24"/>
        <v>0</v>
      </c>
      <c r="W142" s="24">
        <f t="shared" si="25"/>
        <v>0</v>
      </c>
      <c r="X142">
        <f t="shared" si="26"/>
        <v>158.18625</v>
      </c>
      <c r="Y142">
        <f t="shared" si="27"/>
        <v>0</v>
      </c>
      <c r="Z142">
        <f t="shared" si="28"/>
        <v>158.18625</v>
      </c>
      <c r="AA142">
        <f t="shared" si="29"/>
        <v>0</v>
      </c>
      <c r="AB142">
        <f t="shared" si="30"/>
        <v>0</v>
      </c>
      <c r="AC142">
        <f>MAX(0, Table1[[#This Row],[Power (W)]])</f>
        <v>0</v>
      </c>
      <c r="AD142">
        <f>MIN(0, Table1[[#This Row],[Power (W)]])*-1</f>
        <v>0</v>
      </c>
      <c r="AE142">
        <f>SUM($AD$8:AD142)*-1</f>
        <v>-90049.197516014276</v>
      </c>
      <c r="AF142">
        <f>SUM($AC$8:AC142)</f>
        <v>215472.97792027265</v>
      </c>
    </row>
    <row r="143" spans="2:32" x14ac:dyDescent="0.25">
      <c r="B143" s="3" t="s">
        <v>47</v>
      </c>
      <c r="C143" s="3">
        <v>135</v>
      </c>
      <c r="D143" s="3">
        <v>135</v>
      </c>
      <c r="E143" s="10">
        <v>0</v>
      </c>
      <c r="F143" s="17">
        <f t="shared" si="31"/>
        <v>0</v>
      </c>
      <c r="G143" s="17">
        <f t="shared" si="32"/>
        <v>0</v>
      </c>
      <c r="S143">
        <f t="shared" si="22"/>
        <v>1</v>
      </c>
      <c r="T143" t="str">
        <f t="shared" si="23"/>
        <v/>
      </c>
      <c r="U143">
        <f t="shared" si="24"/>
        <v>0</v>
      </c>
      <c r="W143" s="25">
        <f t="shared" si="25"/>
        <v>0</v>
      </c>
      <c r="X143">
        <f t="shared" si="26"/>
        <v>158.18625</v>
      </c>
      <c r="Y143">
        <f t="shared" si="27"/>
        <v>0</v>
      </c>
      <c r="Z143">
        <f t="shared" si="28"/>
        <v>158.18625</v>
      </c>
      <c r="AA143">
        <f t="shared" si="29"/>
        <v>0</v>
      </c>
      <c r="AB143">
        <f t="shared" si="30"/>
        <v>0</v>
      </c>
      <c r="AC143">
        <f>MAX(0, Table1[[#This Row],[Power (W)]])</f>
        <v>0</v>
      </c>
      <c r="AD143">
        <f>MIN(0, Table1[[#This Row],[Power (W)]])*-1</f>
        <v>0</v>
      </c>
      <c r="AE143">
        <f>SUM($AD$8:AD143)*-1</f>
        <v>-90049.197516014276</v>
      </c>
      <c r="AF143">
        <f>SUM($AC$8:AC143)</f>
        <v>215472.97792027265</v>
      </c>
    </row>
    <row r="144" spans="2:32" x14ac:dyDescent="0.25">
      <c r="B144" s="3" t="s">
        <v>47</v>
      </c>
      <c r="C144" s="3">
        <v>136</v>
      </c>
      <c r="D144" s="3">
        <v>136</v>
      </c>
      <c r="E144" s="10">
        <v>0</v>
      </c>
      <c r="F144" s="17">
        <f t="shared" si="31"/>
        <v>0</v>
      </c>
      <c r="G144" s="17">
        <f t="shared" si="32"/>
        <v>0</v>
      </c>
      <c r="S144">
        <f t="shared" si="22"/>
        <v>1</v>
      </c>
      <c r="T144" t="str">
        <f t="shared" si="23"/>
        <v/>
      </c>
      <c r="U144">
        <f t="shared" si="24"/>
        <v>0</v>
      </c>
      <c r="W144" s="24">
        <f t="shared" si="25"/>
        <v>0</v>
      </c>
      <c r="X144">
        <f t="shared" si="26"/>
        <v>158.18625</v>
      </c>
      <c r="Y144">
        <f t="shared" si="27"/>
        <v>0</v>
      </c>
      <c r="Z144">
        <f t="shared" si="28"/>
        <v>158.18625</v>
      </c>
      <c r="AA144">
        <f t="shared" si="29"/>
        <v>0</v>
      </c>
      <c r="AB144">
        <f t="shared" si="30"/>
        <v>0</v>
      </c>
      <c r="AC144">
        <f>MAX(0, Table1[[#This Row],[Power (W)]])</f>
        <v>0</v>
      </c>
      <c r="AD144">
        <f>MIN(0, Table1[[#This Row],[Power (W)]])*-1</f>
        <v>0</v>
      </c>
      <c r="AE144">
        <f>SUM($AD$8:AD144)*-1</f>
        <v>-90049.197516014276</v>
      </c>
      <c r="AF144">
        <f>SUM($AC$8:AC144)</f>
        <v>215472.97792027265</v>
      </c>
    </row>
    <row r="145" spans="2:32" x14ac:dyDescent="0.25">
      <c r="B145" s="3" t="s">
        <v>47</v>
      </c>
      <c r="C145" s="3">
        <v>137</v>
      </c>
      <c r="D145" s="3">
        <v>137</v>
      </c>
      <c r="E145" s="10">
        <v>0</v>
      </c>
      <c r="F145" s="17">
        <f t="shared" si="31"/>
        <v>2.777777777777778E-2</v>
      </c>
      <c r="G145" s="17">
        <f t="shared" si="32"/>
        <v>0.1</v>
      </c>
      <c r="S145">
        <f t="shared" si="22"/>
        <v>1</v>
      </c>
      <c r="T145" t="str">
        <f t="shared" si="23"/>
        <v/>
      </c>
      <c r="U145">
        <f t="shared" si="24"/>
        <v>0</v>
      </c>
      <c r="W145" s="25">
        <f t="shared" si="25"/>
        <v>29.861111111111114</v>
      </c>
      <c r="X145">
        <f t="shared" si="26"/>
        <v>158.18625</v>
      </c>
      <c r="Y145">
        <f t="shared" si="27"/>
        <v>0</v>
      </c>
      <c r="Z145">
        <f t="shared" si="28"/>
        <v>188.04736111111112</v>
      </c>
      <c r="AA145">
        <f t="shared" si="29"/>
        <v>0</v>
      </c>
      <c r="AB145">
        <f t="shared" si="30"/>
        <v>0</v>
      </c>
      <c r="AC145">
        <f>MAX(0, Table1[[#This Row],[Power (W)]])</f>
        <v>0</v>
      </c>
      <c r="AD145">
        <f>MIN(0, Table1[[#This Row],[Power (W)]])*-1</f>
        <v>0</v>
      </c>
      <c r="AE145">
        <f>SUM($AD$8:AD145)*-1</f>
        <v>-90049.197516014276</v>
      </c>
      <c r="AF145">
        <f>SUM($AC$8:AC145)</f>
        <v>215472.97792027265</v>
      </c>
    </row>
    <row r="146" spans="2:32" x14ac:dyDescent="0.25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31"/>
        <v>0.2638888888888889</v>
      </c>
      <c r="G146" s="17">
        <f t="shared" si="32"/>
        <v>0.95</v>
      </c>
      <c r="S146">
        <f t="shared" si="22"/>
        <v>1</v>
      </c>
      <c r="T146" t="str">
        <f t="shared" si="23"/>
        <v/>
      </c>
      <c r="U146">
        <f t="shared" si="24"/>
        <v>5.5555555555555559E-2</v>
      </c>
      <c r="W146" s="24">
        <f t="shared" si="25"/>
        <v>283.68055555555554</v>
      </c>
      <c r="X146">
        <f t="shared" si="26"/>
        <v>158.18625</v>
      </c>
      <c r="Y146">
        <f t="shared" si="27"/>
        <v>1.7437097222222225E-3</v>
      </c>
      <c r="Z146">
        <f t="shared" si="28"/>
        <v>441.86854926527775</v>
      </c>
      <c r="AA146">
        <f t="shared" si="29"/>
        <v>2.4548252736959875E-2</v>
      </c>
      <c r="AB146">
        <f t="shared" si="30"/>
        <v>24.548252736959874</v>
      </c>
      <c r="AC146">
        <f>MAX(0, Table1[[#This Row],[Power (W)]])</f>
        <v>24.548252736959874</v>
      </c>
      <c r="AD146">
        <f>MIN(0, Table1[[#This Row],[Power (W)]])*-1</f>
        <v>0</v>
      </c>
      <c r="AE146">
        <f>SUM($AD$8:AD146)*-1</f>
        <v>-90049.197516014276</v>
      </c>
      <c r="AF146">
        <f>SUM($AC$8:AC146)</f>
        <v>215497.5261730096</v>
      </c>
    </row>
    <row r="147" spans="2:32" x14ac:dyDescent="0.25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31"/>
        <v>0.81944444444444431</v>
      </c>
      <c r="G147" s="17">
        <f t="shared" si="32"/>
        <v>2.9499999999999997</v>
      </c>
      <c r="S147">
        <f t="shared" si="22"/>
        <v>0</v>
      </c>
      <c r="T147">
        <f t="shared" si="23"/>
        <v>1.9</v>
      </c>
      <c r="U147">
        <f t="shared" si="24"/>
        <v>0.52777777777777779</v>
      </c>
      <c r="W147" s="25">
        <f t="shared" si="25"/>
        <v>880.9027777777776</v>
      </c>
      <c r="X147">
        <f t="shared" si="26"/>
        <v>158.18625</v>
      </c>
      <c r="Y147">
        <f t="shared" si="27"/>
        <v>0.15736980243055557</v>
      </c>
      <c r="Z147">
        <f t="shared" si="28"/>
        <v>1039.2463975802082</v>
      </c>
      <c r="AA147">
        <f t="shared" si="29"/>
        <v>0.5484911542784433</v>
      </c>
      <c r="AB147">
        <f t="shared" si="30"/>
        <v>548.49115427844333</v>
      </c>
      <c r="AC147">
        <f>MAX(0, Table1[[#This Row],[Power (W)]])</f>
        <v>548.49115427844333</v>
      </c>
      <c r="AD147">
        <f>MIN(0, Table1[[#This Row],[Power (W)]])*-1</f>
        <v>0</v>
      </c>
      <c r="AE147">
        <f>SUM($AD$8:AD147)*-1</f>
        <v>-90049.197516014276</v>
      </c>
      <c r="AF147">
        <f>SUM($AC$8:AC147)</f>
        <v>216046.01732728805</v>
      </c>
    </row>
    <row r="148" spans="2:32" x14ac:dyDescent="0.25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31"/>
        <v>1.3611111111111109</v>
      </c>
      <c r="G148" s="17">
        <f t="shared" si="32"/>
        <v>4.8999999999999995</v>
      </c>
      <c r="S148">
        <f t="shared" si="22"/>
        <v>0</v>
      </c>
      <c r="T148">
        <f t="shared" si="23"/>
        <v>6.1</v>
      </c>
      <c r="U148">
        <f t="shared" si="24"/>
        <v>1.6944444444444442</v>
      </c>
      <c r="W148" s="24">
        <f t="shared" si="25"/>
        <v>1463.1944444444443</v>
      </c>
      <c r="X148">
        <f t="shared" si="26"/>
        <v>158.18625</v>
      </c>
      <c r="Y148">
        <f t="shared" si="27"/>
        <v>1.6220859690972218</v>
      </c>
      <c r="Z148">
        <f t="shared" si="28"/>
        <v>1623.0027804135416</v>
      </c>
      <c r="AA148">
        <f t="shared" si="29"/>
        <v>2.7500880445896119</v>
      </c>
      <c r="AB148">
        <f t="shared" si="30"/>
        <v>2750.0880445896119</v>
      </c>
      <c r="AC148">
        <f>MAX(0, Table1[[#This Row],[Power (W)]])</f>
        <v>2750.0880445896119</v>
      </c>
      <c r="AD148">
        <f>MIN(0, Table1[[#This Row],[Power (W)]])*-1</f>
        <v>0</v>
      </c>
      <c r="AE148">
        <f>SUM($AD$8:AD148)*-1</f>
        <v>-90049.197516014276</v>
      </c>
      <c r="AF148">
        <f>SUM($AC$8:AC148)</f>
        <v>218796.10537187767</v>
      </c>
    </row>
    <row r="149" spans="2:32" x14ac:dyDescent="0.25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31"/>
        <v>1.4305555555555554</v>
      </c>
      <c r="G149" s="17">
        <f t="shared" si="32"/>
        <v>5.1499999999999995</v>
      </c>
      <c r="S149">
        <f t="shared" si="22"/>
        <v>0</v>
      </c>
      <c r="T149">
        <f t="shared" si="23"/>
        <v>11.7</v>
      </c>
      <c r="U149">
        <f t="shared" si="24"/>
        <v>3.2499999999999996</v>
      </c>
      <c r="W149" s="25">
        <f t="shared" si="25"/>
        <v>1537.8472222222219</v>
      </c>
      <c r="X149">
        <f t="shared" si="26"/>
        <v>158.18625</v>
      </c>
      <c r="Y149">
        <f t="shared" si="27"/>
        <v>5.9674105968749984</v>
      </c>
      <c r="Z149">
        <f t="shared" si="28"/>
        <v>1702.0008828190969</v>
      </c>
      <c r="AA149">
        <f t="shared" si="29"/>
        <v>5.5315028691620638</v>
      </c>
      <c r="AB149">
        <f t="shared" si="30"/>
        <v>5531.5028691620637</v>
      </c>
      <c r="AC149">
        <f>MAX(0, Table1[[#This Row],[Power (W)]])</f>
        <v>5531.5028691620637</v>
      </c>
      <c r="AD149">
        <f>MIN(0, Table1[[#This Row],[Power (W)]])*-1</f>
        <v>0</v>
      </c>
      <c r="AE149">
        <f>SUM($AD$8:AD149)*-1</f>
        <v>-90049.197516014276</v>
      </c>
      <c r="AF149">
        <f>SUM($AC$8:AC149)</f>
        <v>224327.60824103974</v>
      </c>
    </row>
    <row r="150" spans="2:32" x14ac:dyDescent="0.25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31"/>
        <v>0.99999999999999989</v>
      </c>
      <c r="G150" s="17">
        <f t="shared" si="32"/>
        <v>3.5999999999999996</v>
      </c>
      <c r="S150">
        <f t="shared" si="22"/>
        <v>0</v>
      </c>
      <c r="T150">
        <f t="shared" si="23"/>
        <v>16.399999999999999</v>
      </c>
      <c r="U150">
        <f t="shared" si="24"/>
        <v>4.5555555555555554</v>
      </c>
      <c r="W150" s="24">
        <f t="shared" si="25"/>
        <v>1074.9999999999998</v>
      </c>
      <c r="X150">
        <f t="shared" si="26"/>
        <v>158.18625</v>
      </c>
      <c r="Y150">
        <f t="shared" si="27"/>
        <v>11.724704172222223</v>
      </c>
      <c r="Z150">
        <f t="shared" si="28"/>
        <v>1244.9109541722219</v>
      </c>
      <c r="AA150">
        <f t="shared" si="29"/>
        <v>5.6712610134512333</v>
      </c>
      <c r="AB150">
        <f t="shared" si="30"/>
        <v>5671.2610134512333</v>
      </c>
      <c r="AC150">
        <f>MAX(0, Table1[[#This Row],[Power (W)]])</f>
        <v>5671.2610134512333</v>
      </c>
      <c r="AD150">
        <f>MIN(0, Table1[[#This Row],[Power (W)]])*-1</f>
        <v>0</v>
      </c>
      <c r="AE150">
        <f>SUM($AD$8:AD150)*-1</f>
        <v>-90049.197516014276</v>
      </c>
      <c r="AF150">
        <f>SUM($AC$8:AC150)</f>
        <v>229998.86925449097</v>
      </c>
    </row>
    <row r="151" spans="2:32" x14ac:dyDescent="0.25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31"/>
        <v>0.4861111111111111</v>
      </c>
      <c r="G151" s="17">
        <f t="shared" si="32"/>
        <v>1.75</v>
      </c>
      <c r="S151">
        <f t="shared" si="22"/>
        <v>0</v>
      </c>
      <c r="T151">
        <f t="shared" si="23"/>
        <v>18.899999999999999</v>
      </c>
      <c r="U151">
        <f t="shared" si="24"/>
        <v>5.2499999999999991</v>
      </c>
      <c r="W151" s="25">
        <f t="shared" si="25"/>
        <v>522.56944444444446</v>
      </c>
      <c r="X151">
        <f t="shared" si="26"/>
        <v>158.18625</v>
      </c>
      <c r="Y151">
        <f t="shared" si="27"/>
        <v>15.571763746874995</v>
      </c>
      <c r="Z151">
        <f t="shared" si="28"/>
        <v>696.32745819131947</v>
      </c>
      <c r="AA151">
        <f t="shared" si="29"/>
        <v>3.6557191555044266</v>
      </c>
      <c r="AB151">
        <f t="shared" si="30"/>
        <v>3655.7191555044265</v>
      </c>
      <c r="AC151">
        <f>MAX(0, Table1[[#This Row],[Power (W)]])</f>
        <v>3655.7191555044265</v>
      </c>
      <c r="AD151">
        <f>MIN(0, Table1[[#This Row],[Power (W)]])*-1</f>
        <v>0</v>
      </c>
      <c r="AE151">
        <f>SUM($AD$8:AD151)*-1</f>
        <v>-90049.197516014276</v>
      </c>
      <c r="AF151">
        <f>SUM($AC$8:AC151)</f>
        <v>233654.5884099954</v>
      </c>
    </row>
    <row r="152" spans="2:32" x14ac:dyDescent="0.25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31"/>
        <v>0.26388888888888917</v>
      </c>
      <c r="G152" s="17">
        <f t="shared" si="32"/>
        <v>0.95000000000000107</v>
      </c>
      <c r="S152">
        <f t="shared" si="22"/>
        <v>0</v>
      </c>
      <c r="T152">
        <f t="shared" si="23"/>
        <v>19.899999999999999</v>
      </c>
      <c r="U152">
        <f t="shared" si="24"/>
        <v>5.5277777777777777</v>
      </c>
      <c r="W152" s="24">
        <f t="shared" si="25"/>
        <v>283.68055555555588</v>
      </c>
      <c r="X152">
        <f t="shared" si="26"/>
        <v>158.18625</v>
      </c>
      <c r="Y152">
        <f t="shared" si="27"/>
        <v>17.263162177430555</v>
      </c>
      <c r="Z152">
        <f t="shared" si="28"/>
        <v>459.12996773298642</v>
      </c>
      <c r="AA152">
        <f t="shared" si="29"/>
        <v>2.5379684327462302</v>
      </c>
      <c r="AB152">
        <f t="shared" si="30"/>
        <v>2537.9684327462301</v>
      </c>
      <c r="AC152">
        <f>MAX(0, Table1[[#This Row],[Power (W)]])</f>
        <v>2537.9684327462301</v>
      </c>
      <c r="AD152">
        <f>MIN(0, Table1[[#This Row],[Power (W)]])*-1</f>
        <v>0</v>
      </c>
      <c r="AE152">
        <f>SUM($AD$8:AD152)*-1</f>
        <v>-90049.197516014276</v>
      </c>
      <c r="AF152">
        <f>SUM($AC$8:AC152)</f>
        <v>236192.55684274161</v>
      </c>
    </row>
    <row r="153" spans="2:32" x14ac:dyDescent="0.25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31"/>
        <v>0.40277777777777807</v>
      </c>
      <c r="G153" s="17">
        <f t="shared" si="32"/>
        <v>1.4500000000000011</v>
      </c>
      <c r="S153">
        <f t="shared" si="22"/>
        <v>0</v>
      </c>
      <c r="T153">
        <f t="shared" si="23"/>
        <v>20.8</v>
      </c>
      <c r="U153">
        <f t="shared" si="24"/>
        <v>5.7777777777777777</v>
      </c>
      <c r="W153" s="25">
        <f t="shared" si="25"/>
        <v>432.98611111111143</v>
      </c>
      <c r="X153">
        <f t="shared" si="26"/>
        <v>158.18625</v>
      </c>
      <c r="Y153">
        <f t="shared" si="27"/>
        <v>18.859964355555558</v>
      </c>
      <c r="Z153">
        <f t="shared" si="28"/>
        <v>610.03232546666698</v>
      </c>
      <c r="AA153">
        <f t="shared" si="29"/>
        <v>3.524631213807409</v>
      </c>
      <c r="AB153">
        <f t="shared" si="30"/>
        <v>3524.631213807409</v>
      </c>
      <c r="AC153">
        <f>MAX(0, Table1[[#This Row],[Power (W)]])</f>
        <v>3524.631213807409</v>
      </c>
      <c r="AD153">
        <f>MIN(0, Table1[[#This Row],[Power (W)]])*-1</f>
        <v>0</v>
      </c>
      <c r="AE153">
        <f>SUM($AD$8:AD153)*-1</f>
        <v>-90049.197516014276</v>
      </c>
      <c r="AF153">
        <f>SUM($AC$8:AC153)</f>
        <v>239717.18805654903</v>
      </c>
    </row>
    <row r="154" spans="2:32" x14ac:dyDescent="0.25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31"/>
        <v>0.63888888888888862</v>
      </c>
      <c r="G154" s="17">
        <f t="shared" si="32"/>
        <v>2.2999999999999989</v>
      </c>
      <c r="S154">
        <f t="shared" si="22"/>
        <v>0</v>
      </c>
      <c r="T154">
        <f t="shared" si="23"/>
        <v>22.8</v>
      </c>
      <c r="U154">
        <f t="shared" si="24"/>
        <v>6.333333333333333</v>
      </c>
      <c r="W154" s="24">
        <f t="shared" si="25"/>
        <v>686.80555555555532</v>
      </c>
      <c r="X154">
        <f t="shared" si="26"/>
        <v>158.18625</v>
      </c>
      <c r="Y154">
        <f t="shared" si="27"/>
        <v>22.661251549999999</v>
      </c>
      <c r="Z154">
        <f t="shared" si="28"/>
        <v>867.65305710555526</v>
      </c>
      <c r="AA154">
        <f t="shared" si="29"/>
        <v>5.4951360283351836</v>
      </c>
      <c r="AB154">
        <f t="shared" si="30"/>
        <v>5495.1360283351833</v>
      </c>
      <c r="AC154">
        <f>MAX(0, Table1[[#This Row],[Power (W)]])</f>
        <v>5495.1360283351833</v>
      </c>
      <c r="AD154">
        <f>MIN(0, Table1[[#This Row],[Power (W)]])*-1</f>
        <v>0</v>
      </c>
      <c r="AE154">
        <f>SUM($AD$8:AD154)*-1</f>
        <v>-90049.197516014276</v>
      </c>
      <c r="AF154">
        <f>SUM($AC$8:AC154)</f>
        <v>245212.32408488423</v>
      </c>
    </row>
    <row r="155" spans="2:32" x14ac:dyDescent="0.25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31"/>
        <v>0.68055555555555536</v>
      </c>
      <c r="G155" s="17">
        <f t="shared" si="32"/>
        <v>2.4499999999999993</v>
      </c>
      <c r="S155">
        <f t="shared" si="22"/>
        <v>0</v>
      </c>
      <c r="T155">
        <f t="shared" si="23"/>
        <v>25.4</v>
      </c>
      <c r="U155">
        <f t="shared" si="24"/>
        <v>7.0555555555555554</v>
      </c>
      <c r="W155" s="25">
        <f t="shared" si="25"/>
        <v>731.59722222222206</v>
      </c>
      <c r="X155">
        <f t="shared" si="26"/>
        <v>158.18625</v>
      </c>
      <c r="Y155">
        <f t="shared" si="27"/>
        <v>28.124294109722221</v>
      </c>
      <c r="Z155">
        <f t="shared" si="28"/>
        <v>917.90776633194423</v>
      </c>
      <c r="AA155">
        <f t="shared" si="29"/>
        <v>6.4763492402309399</v>
      </c>
      <c r="AB155">
        <f t="shared" si="30"/>
        <v>6476.3492402309403</v>
      </c>
      <c r="AC155">
        <f>MAX(0, Table1[[#This Row],[Power (W)]])</f>
        <v>6476.3492402309403</v>
      </c>
      <c r="AD155">
        <f>MIN(0, Table1[[#This Row],[Power (W)]])*-1</f>
        <v>0</v>
      </c>
      <c r="AE155">
        <f>SUM($AD$8:AD155)*-1</f>
        <v>-90049.197516014276</v>
      </c>
      <c r="AF155">
        <f>SUM($AC$8:AC155)</f>
        <v>251688.67332511517</v>
      </c>
    </row>
    <row r="156" spans="2:32" x14ac:dyDescent="0.25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31"/>
        <v>0.5277777777777779</v>
      </c>
      <c r="G156" s="17">
        <f t="shared" si="32"/>
        <v>1.9000000000000004</v>
      </c>
      <c r="S156">
        <f t="shared" si="22"/>
        <v>0</v>
      </c>
      <c r="T156">
        <f t="shared" si="23"/>
        <v>27.7</v>
      </c>
      <c r="U156">
        <f t="shared" si="24"/>
        <v>7.6944444444444438</v>
      </c>
      <c r="W156" s="24">
        <f t="shared" si="25"/>
        <v>567.3611111111112</v>
      </c>
      <c r="X156">
        <f t="shared" si="26"/>
        <v>158.18625</v>
      </c>
      <c r="Y156">
        <f t="shared" si="27"/>
        <v>33.448275819097219</v>
      </c>
      <c r="Z156">
        <f t="shared" si="28"/>
        <v>758.99563693020843</v>
      </c>
      <c r="AA156">
        <f t="shared" si="29"/>
        <v>5.8400497619352141</v>
      </c>
      <c r="AB156">
        <f t="shared" si="30"/>
        <v>5840.0497619352145</v>
      </c>
      <c r="AC156">
        <f>MAX(0, Table1[[#This Row],[Power (W)]])</f>
        <v>5840.0497619352145</v>
      </c>
      <c r="AD156">
        <f>MIN(0, Table1[[#This Row],[Power (W)]])*-1</f>
        <v>0</v>
      </c>
      <c r="AE156">
        <f>SUM($AD$8:AD156)*-1</f>
        <v>-90049.197516014276</v>
      </c>
      <c r="AF156">
        <f>SUM($AC$8:AC156)</f>
        <v>257528.7230870504</v>
      </c>
    </row>
    <row r="157" spans="2:32" x14ac:dyDescent="0.25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31"/>
        <v>0.29166666666666685</v>
      </c>
      <c r="G157" s="17">
        <f t="shared" si="32"/>
        <v>1.0500000000000007</v>
      </c>
      <c r="S157">
        <f t="shared" si="22"/>
        <v>0</v>
      </c>
      <c r="T157">
        <f t="shared" si="23"/>
        <v>29.2</v>
      </c>
      <c r="U157">
        <f t="shared" si="24"/>
        <v>8.1111111111111107</v>
      </c>
      <c r="W157" s="25">
        <f t="shared" si="25"/>
        <v>313.54166666666686</v>
      </c>
      <c r="X157">
        <f t="shared" si="26"/>
        <v>158.18625</v>
      </c>
      <c r="Y157">
        <f t="shared" si="27"/>
        <v>37.168916438888886</v>
      </c>
      <c r="Z157">
        <f t="shared" si="28"/>
        <v>508.89683310555574</v>
      </c>
      <c r="AA157">
        <f t="shared" si="29"/>
        <v>4.1277187574117296</v>
      </c>
      <c r="AB157">
        <f t="shared" si="30"/>
        <v>4127.7187574117297</v>
      </c>
      <c r="AC157">
        <f>MAX(0, Table1[[#This Row],[Power (W)]])</f>
        <v>4127.7187574117297</v>
      </c>
      <c r="AD157">
        <f>MIN(0, Table1[[#This Row],[Power (W)]])*-1</f>
        <v>0</v>
      </c>
      <c r="AE157">
        <f>SUM($AD$8:AD157)*-1</f>
        <v>-90049.197516014276</v>
      </c>
      <c r="AF157">
        <f>SUM($AC$8:AC157)</f>
        <v>261656.44184446213</v>
      </c>
    </row>
    <row r="158" spans="2:32" x14ac:dyDescent="0.25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31"/>
        <v>2.7777777777777679E-2</v>
      </c>
      <c r="G158" s="17">
        <f t="shared" si="32"/>
        <v>9.9999999999999645E-2</v>
      </c>
      <c r="S158">
        <f t="shared" si="22"/>
        <v>0</v>
      </c>
      <c r="T158">
        <f t="shared" si="23"/>
        <v>29.8</v>
      </c>
      <c r="U158">
        <f t="shared" si="24"/>
        <v>8.2777777777777786</v>
      </c>
      <c r="W158" s="24">
        <f t="shared" si="25"/>
        <v>29.861111111111004</v>
      </c>
      <c r="X158">
        <f t="shared" si="26"/>
        <v>158.18625</v>
      </c>
      <c r="Y158">
        <f t="shared" si="27"/>
        <v>38.712099543055565</v>
      </c>
      <c r="Z158">
        <f t="shared" si="28"/>
        <v>226.75946065416656</v>
      </c>
      <c r="AA158">
        <f t="shared" si="29"/>
        <v>1.8770644243039343</v>
      </c>
      <c r="AB158">
        <f t="shared" si="30"/>
        <v>1877.0644243039342</v>
      </c>
      <c r="AC158">
        <f>MAX(0, Table1[[#This Row],[Power (W)]])</f>
        <v>1877.0644243039342</v>
      </c>
      <c r="AD158">
        <f>MIN(0, Table1[[#This Row],[Power (W)]])*-1</f>
        <v>0</v>
      </c>
      <c r="AE158">
        <f>SUM($AD$8:AD158)*-1</f>
        <v>-90049.197516014276</v>
      </c>
      <c r="AF158">
        <f>SUM($AC$8:AC158)</f>
        <v>263533.50626876607</v>
      </c>
    </row>
    <row r="159" spans="2:32" x14ac:dyDescent="0.25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31"/>
        <v>-0.36111111111111133</v>
      </c>
      <c r="G159" s="17">
        <f t="shared" si="32"/>
        <v>-1.3000000000000007</v>
      </c>
      <c r="S159">
        <f t="shared" si="22"/>
        <v>0</v>
      </c>
      <c r="T159">
        <f t="shared" si="23"/>
        <v>29.4</v>
      </c>
      <c r="U159">
        <f t="shared" si="24"/>
        <v>8.1666666666666661</v>
      </c>
      <c r="W159" s="25">
        <f t="shared" si="25"/>
        <v>-388.19444444444468</v>
      </c>
      <c r="X159">
        <f t="shared" si="26"/>
        <v>158.18625</v>
      </c>
      <c r="Y159">
        <f t="shared" si="27"/>
        <v>37.679823387499994</v>
      </c>
      <c r="Z159">
        <f t="shared" si="28"/>
        <v>-192.32837105694469</v>
      </c>
      <c r="AA159">
        <f t="shared" si="29"/>
        <v>-1.5706816969650481</v>
      </c>
      <c r="AB159">
        <f t="shared" si="30"/>
        <v>-1570.6816969650481</v>
      </c>
      <c r="AC159">
        <f>MAX(0, Table1[[#This Row],[Power (W)]])</f>
        <v>0</v>
      </c>
      <c r="AD159">
        <f>MIN(0, Table1[[#This Row],[Power (W)]])*-1</f>
        <v>1570.6816969650481</v>
      </c>
      <c r="AE159">
        <f>SUM($AD$8:AD159)*-1</f>
        <v>-91619.879212979329</v>
      </c>
      <c r="AF159">
        <f>SUM($AC$8:AC159)</f>
        <v>263533.50626876607</v>
      </c>
    </row>
    <row r="160" spans="2:32" x14ac:dyDescent="0.25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31"/>
        <v>-0.94444444444444398</v>
      </c>
      <c r="G160" s="17">
        <f t="shared" si="32"/>
        <v>-3.3999999999999986</v>
      </c>
      <c r="S160">
        <f t="shared" si="22"/>
        <v>0</v>
      </c>
      <c r="T160">
        <f t="shared" si="23"/>
        <v>27.2</v>
      </c>
      <c r="U160">
        <f t="shared" si="24"/>
        <v>7.5555555555555554</v>
      </c>
      <c r="W160" s="24">
        <f t="shared" si="25"/>
        <v>-1015.2777777777773</v>
      </c>
      <c r="X160">
        <f t="shared" si="26"/>
        <v>158.18625</v>
      </c>
      <c r="Y160">
        <f t="shared" si="27"/>
        <v>32.251655022222224</v>
      </c>
      <c r="Z160">
        <f t="shared" si="28"/>
        <v>-824.83987275555501</v>
      </c>
      <c r="AA160">
        <f t="shared" si="29"/>
        <v>-6.2321234830419705</v>
      </c>
      <c r="AB160">
        <f t="shared" si="30"/>
        <v>-6232.1234830419708</v>
      </c>
      <c r="AC160">
        <f>MAX(0, Table1[[#This Row],[Power (W)]])</f>
        <v>0</v>
      </c>
      <c r="AD160">
        <f>MIN(0, Table1[[#This Row],[Power (W)]])*-1</f>
        <v>6232.1234830419708</v>
      </c>
      <c r="AE160">
        <f>SUM($AD$8:AD160)*-1</f>
        <v>-97852.0026960213</v>
      </c>
      <c r="AF160">
        <f>SUM($AC$8:AC160)</f>
        <v>263533.50626876607</v>
      </c>
    </row>
    <row r="161" spans="2:32" x14ac:dyDescent="0.25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31"/>
        <v>-1.3749999999999998</v>
      </c>
      <c r="G161" s="17">
        <f t="shared" si="32"/>
        <v>-4.9499999999999993</v>
      </c>
      <c r="S161">
        <f t="shared" si="22"/>
        <v>0</v>
      </c>
      <c r="T161">
        <f t="shared" si="23"/>
        <v>22.6</v>
      </c>
      <c r="U161">
        <f t="shared" si="24"/>
        <v>6.2777777777777777</v>
      </c>
      <c r="W161" s="25">
        <f t="shared" si="25"/>
        <v>-1478.1249999999998</v>
      </c>
      <c r="X161">
        <f t="shared" si="26"/>
        <v>158.18625</v>
      </c>
      <c r="Y161">
        <f t="shared" si="27"/>
        <v>22.265429443055556</v>
      </c>
      <c r="Z161">
        <f t="shared" si="28"/>
        <v>-1297.6733205569442</v>
      </c>
      <c r="AA161">
        <f t="shared" si="29"/>
        <v>-8.1465047346074826</v>
      </c>
      <c r="AB161">
        <f t="shared" si="30"/>
        <v>-8146.5047346074825</v>
      </c>
      <c r="AC161">
        <f>MAX(0, Table1[[#This Row],[Power (W)]])</f>
        <v>0</v>
      </c>
      <c r="AD161">
        <f>MIN(0, Table1[[#This Row],[Power (W)]])*-1</f>
        <v>8146.5047346074825</v>
      </c>
      <c r="AE161">
        <f>SUM($AD$8:AD161)*-1</f>
        <v>-105998.50743062879</v>
      </c>
      <c r="AF161">
        <f>SUM($AC$8:AC161)</f>
        <v>263533.50626876607</v>
      </c>
    </row>
    <row r="162" spans="2:32" x14ac:dyDescent="0.25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31"/>
        <v>-1.2916666666666667</v>
      </c>
      <c r="G162" s="17">
        <f t="shared" si="32"/>
        <v>-4.6500000000000004</v>
      </c>
      <c r="S162">
        <f t="shared" si="22"/>
        <v>0</v>
      </c>
      <c r="T162">
        <f t="shared" si="23"/>
        <v>17.3</v>
      </c>
      <c r="U162">
        <f t="shared" si="24"/>
        <v>4.8055555555555554</v>
      </c>
      <c r="W162" s="24">
        <f t="shared" si="25"/>
        <v>-1388.5416666666667</v>
      </c>
      <c r="X162">
        <f t="shared" si="26"/>
        <v>158.18625</v>
      </c>
      <c r="Y162">
        <f t="shared" si="27"/>
        <v>13.046872069097223</v>
      </c>
      <c r="Z162">
        <f t="shared" si="28"/>
        <v>-1217.3085445975696</v>
      </c>
      <c r="AA162">
        <f t="shared" si="29"/>
        <v>-5.8498438393160974</v>
      </c>
      <c r="AB162">
        <f t="shared" si="30"/>
        <v>-5849.8438393160977</v>
      </c>
      <c r="AC162">
        <f>MAX(0, Table1[[#This Row],[Power (W)]])</f>
        <v>0</v>
      </c>
      <c r="AD162">
        <f>MIN(0, Table1[[#This Row],[Power (W)]])*-1</f>
        <v>5849.8438393160977</v>
      </c>
      <c r="AE162">
        <f>SUM($AD$8:AD162)*-1</f>
        <v>-111848.35126994489</v>
      </c>
      <c r="AF162">
        <f>SUM($AC$8:AC162)</f>
        <v>263533.50626876607</v>
      </c>
    </row>
    <row r="163" spans="2:32" x14ac:dyDescent="0.25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31"/>
        <v>-0.73611111111111116</v>
      </c>
      <c r="G163" s="17">
        <f t="shared" si="32"/>
        <v>-2.6500000000000004</v>
      </c>
      <c r="S163">
        <f t="shared" si="22"/>
        <v>0</v>
      </c>
      <c r="T163">
        <f t="shared" si="23"/>
        <v>13.3</v>
      </c>
      <c r="U163">
        <f t="shared" si="24"/>
        <v>3.6944444444444446</v>
      </c>
      <c r="W163" s="25">
        <f t="shared" si="25"/>
        <v>-791.31944444444446</v>
      </c>
      <c r="X163">
        <f t="shared" si="26"/>
        <v>158.18625</v>
      </c>
      <c r="Y163">
        <f t="shared" si="27"/>
        <v>7.7111203190972235</v>
      </c>
      <c r="Z163">
        <f t="shared" si="28"/>
        <v>-625.42207412534731</v>
      </c>
      <c r="AA163">
        <f t="shared" si="29"/>
        <v>-2.3105871071853108</v>
      </c>
      <c r="AB163">
        <f t="shared" si="30"/>
        <v>-2310.5871071853107</v>
      </c>
      <c r="AC163">
        <f>MAX(0, Table1[[#This Row],[Power (W)]])</f>
        <v>0</v>
      </c>
      <c r="AD163">
        <f>MIN(0, Table1[[#This Row],[Power (W)]])*-1</f>
        <v>2310.5871071853107</v>
      </c>
      <c r="AE163">
        <f>SUM($AD$8:AD163)*-1</f>
        <v>-114158.93837713019</v>
      </c>
      <c r="AF163">
        <f>SUM($AC$8:AC163)</f>
        <v>263533.50626876607</v>
      </c>
    </row>
    <row r="164" spans="2:32" x14ac:dyDescent="0.25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31"/>
        <v>-9.7222222222222363E-2</v>
      </c>
      <c r="G164" s="17">
        <f t="shared" si="32"/>
        <v>-0.35000000000000053</v>
      </c>
      <c r="S164">
        <f t="shared" si="22"/>
        <v>0</v>
      </c>
      <c r="T164">
        <f t="shared" si="23"/>
        <v>12</v>
      </c>
      <c r="U164">
        <f t="shared" si="24"/>
        <v>3.333333333333333</v>
      </c>
      <c r="W164" s="24">
        <f t="shared" si="25"/>
        <v>-104.51388888888904</v>
      </c>
      <c r="X164">
        <f t="shared" si="26"/>
        <v>158.18625</v>
      </c>
      <c r="Y164">
        <f t="shared" si="27"/>
        <v>6.2773549999999991</v>
      </c>
      <c r="Z164">
        <f t="shared" si="28"/>
        <v>59.949716111110959</v>
      </c>
      <c r="AA164">
        <f t="shared" si="29"/>
        <v>0.19983238703703651</v>
      </c>
      <c r="AB164">
        <f t="shared" si="30"/>
        <v>199.83238703703651</v>
      </c>
      <c r="AC164">
        <f>MAX(0, Table1[[#This Row],[Power (W)]])</f>
        <v>199.83238703703651</v>
      </c>
      <c r="AD164">
        <f>MIN(0, Table1[[#This Row],[Power (W)]])*-1</f>
        <v>0</v>
      </c>
      <c r="AE164">
        <f>SUM($AD$8:AD164)*-1</f>
        <v>-114158.93837713019</v>
      </c>
      <c r="AF164">
        <f>SUM($AC$8:AC164)</f>
        <v>263733.33865580312</v>
      </c>
    </row>
    <row r="165" spans="2:32" x14ac:dyDescent="0.25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31"/>
        <v>0.29166666666666663</v>
      </c>
      <c r="G165" s="17">
        <f t="shared" si="32"/>
        <v>1.0499999999999998</v>
      </c>
      <c r="S165">
        <f t="shared" si="22"/>
        <v>0</v>
      </c>
      <c r="T165">
        <f t="shared" si="23"/>
        <v>12.6</v>
      </c>
      <c r="U165">
        <f t="shared" si="24"/>
        <v>3.5</v>
      </c>
      <c r="W165" s="25">
        <f t="shared" si="25"/>
        <v>313.54166666666663</v>
      </c>
      <c r="X165">
        <f t="shared" si="26"/>
        <v>158.18625</v>
      </c>
      <c r="Y165">
        <f t="shared" si="27"/>
        <v>6.9207838875000007</v>
      </c>
      <c r="Z165">
        <f t="shared" si="28"/>
        <v>478.64870055416662</v>
      </c>
      <c r="AA165">
        <f t="shared" si="29"/>
        <v>1.6752704519395831</v>
      </c>
      <c r="AB165">
        <f t="shared" si="30"/>
        <v>1675.2704519395832</v>
      </c>
      <c r="AC165">
        <f>MAX(0, Table1[[#This Row],[Power (W)]])</f>
        <v>1675.2704519395832</v>
      </c>
      <c r="AD165">
        <f>MIN(0, Table1[[#This Row],[Power (W)]])*-1</f>
        <v>0</v>
      </c>
      <c r="AE165">
        <f>SUM($AD$8:AD165)*-1</f>
        <v>-114158.93837713019</v>
      </c>
      <c r="AF165">
        <f>SUM($AC$8:AC165)</f>
        <v>265408.60910774273</v>
      </c>
    </row>
    <row r="166" spans="2:32" x14ac:dyDescent="0.25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31"/>
        <v>0.63888888888888884</v>
      </c>
      <c r="G166" s="17">
        <f t="shared" si="32"/>
        <v>2.2999999999999998</v>
      </c>
      <c r="S166">
        <f t="shared" si="22"/>
        <v>0</v>
      </c>
      <c r="T166">
        <f t="shared" si="23"/>
        <v>14.1</v>
      </c>
      <c r="U166">
        <f t="shared" si="24"/>
        <v>3.9166666666666665</v>
      </c>
      <c r="W166" s="24">
        <f t="shared" si="25"/>
        <v>686.80555555555554</v>
      </c>
      <c r="X166">
        <f t="shared" si="26"/>
        <v>158.18625</v>
      </c>
      <c r="Y166">
        <f t="shared" si="27"/>
        <v>8.6666732468749998</v>
      </c>
      <c r="Z166">
        <f t="shared" si="28"/>
        <v>853.65847880243052</v>
      </c>
      <c r="AA166">
        <f t="shared" si="29"/>
        <v>3.3434957086428527</v>
      </c>
      <c r="AB166">
        <f t="shared" si="30"/>
        <v>3343.4957086428526</v>
      </c>
      <c r="AC166">
        <f>MAX(0, Table1[[#This Row],[Power (W)]])</f>
        <v>3343.4957086428526</v>
      </c>
      <c r="AD166">
        <f>MIN(0, Table1[[#This Row],[Power (W)]])*-1</f>
        <v>0</v>
      </c>
      <c r="AE166">
        <f>SUM($AD$8:AD166)*-1</f>
        <v>-114158.93837713019</v>
      </c>
      <c r="AF166">
        <f>SUM($AC$8:AC166)</f>
        <v>268752.1048163856</v>
      </c>
    </row>
    <row r="167" spans="2:32" x14ac:dyDescent="0.25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31"/>
        <v>0.83333333333333359</v>
      </c>
      <c r="G167" s="17">
        <f t="shared" si="32"/>
        <v>3.0000000000000009</v>
      </c>
      <c r="S167">
        <f t="shared" si="22"/>
        <v>0</v>
      </c>
      <c r="T167">
        <f t="shared" si="23"/>
        <v>17.2</v>
      </c>
      <c r="U167">
        <f t="shared" si="24"/>
        <v>4.7777777777777777</v>
      </c>
      <c r="W167" s="25">
        <f t="shared" si="25"/>
        <v>895.8333333333336</v>
      </c>
      <c r="X167">
        <f t="shared" si="26"/>
        <v>158.18625</v>
      </c>
      <c r="Y167">
        <f t="shared" si="27"/>
        <v>12.896477105555554</v>
      </c>
      <c r="Z167">
        <f t="shared" si="28"/>
        <v>1066.9160604388892</v>
      </c>
      <c r="AA167">
        <f t="shared" si="29"/>
        <v>5.0974878443191374</v>
      </c>
      <c r="AB167">
        <f t="shared" si="30"/>
        <v>5097.4878443191374</v>
      </c>
      <c r="AC167">
        <f>MAX(0, Table1[[#This Row],[Power (W)]])</f>
        <v>5097.4878443191374</v>
      </c>
      <c r="AD167">
        <f>MIN(0, Table1[[#This Row],[Power (W)]])*-1</f>
        <v>0</v>
      </c>
      <c r="AE167">
        <f>SUM($AD$8:AD167)*-1</f>
        <v>-114158.93837713019</v>
      </c>
      <c r="AF167">
        <f>SUM($AC$8:AC167)</f>
        <v>273849.59266070474</v>
      </c>
    </row>
    <row r="168" spans="2:32" x14ac:dyDescent="0.25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31"/>
        <v>0.86111111111111094</v>
      </c>
      <c r="G168" s="17">
        <f t="shared" si="32"/>
        <v>3.0999999999999996</v>
      </c>
      <c r="S168">
        <f t="shared" si="22"/>
        <v>0</v>
      </c>
      <c r="T168">
        <f t="shared" si="23"/>
        <v>20.100000000000001</v>
      </c>
      <c r="U168">
        <f t="shared" si="24"/>
        <v>5.5833333333333339</v>
      </c>
      <c r="W168" s="24">
        <f t="shared" si="25"/>
        <v>925.69444444444423</v>
      </c>
      <c r="X168">
        <f t="shared" si="26"/>
        <v>158.18625</v>
      </c>
      <c r="Y168">
        <f t="shared" si="27"/>
        <v>17.611904121875007</v>
      </c>
      <c r="Z168">
        <f t="shared" si="28"/>
        <v>1101.4925985663194</v>
      </c>
      <c r="AA168">
        <f t="shared" si="29"/>
        <v>6.1500003419952849</v>
      </c>
      <c r="AB168">
        <f t="shared" si="30"/>
        <v>6150.0003419952845</v>
      </c>
      <c r="AC168">
        <f>MAX(0, Table1[[#This Row],[Power (W)]])</f>
        <v>6150.0003419952845</v>
      </c>
      <c r="AD168">
        <f>MIN(0, Table1[[#This Row],[Power (W)]])*-1</f>
        <v>0</v>
      </c>
      <c r="AE168">
        <f>SUM($AD$8:AD168)*-1</f>
        <v>-114158.93837713019</v>
      </c>
      <c r="AF168">
        <f>SUM($AC$8:AC168)</f>
        <v>279999.59300270001</v>
      </c>
    </row>
    <row r="169" spans="2:32" x14ac:dyDescent="0.25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31"/>
        <v>0.74999999999999978</v>
      </c>
      <c r="G169" s="17">
        <f t="shared" si="32"/>
        <v>2.6999999999999993</v>
      </c>
      <c r="S169">
        <f t="shared" si="22"/>
        <v>0</v>
      </c>
      <c r="T169">
        <f t="shared" si="23"/>
        <v>23.4</v>
      </c>
      <c r="U169">
        <f t="shared" si="24"/>
        <v>6.4999999999999991</v>
      </c>
      <c r="W169" s="25">
        <f t="shared" si="25"/>
        <v>806.24999999999977</v>
      </c>
      <c r="X169">
        <f t="shared" si="26"/>
        <v>158.18625</v>
      </c>
      <c r="Y169">
        <f t="shared" si="27"/>
        <v>23.869642387499994</v>
      </c>
      <c r="Z169">
        <f t="shared" si="28"/>
        <v>988.30589238749974</v>
      </c>
      <c r="AA169">
        <f t="shared" si="29"/>
        <v>6.4239883005187473</v>
      </c>
      <c r="AB169">
        <f t="shared" si="30"/>
        <v>6423.9883005187476</v>
      </c>
      <c r="AC169">
        <f>MAX(0, Table1[[#This Row],[Power (W)]])</f>
        <v>6423.9883005187476</v>
      </c>
      <c r="AD169">
        <f>MIN(0, Table1[[#This Row],[Power (W)]])*-1</f>
        <v>0</v>
      </c>
      <c r="AE169">
        <f>SUM($AD$8:AD169)*-1</f>
        <v>-114158.93837713019</v>
      </c>
      <c r="AF169">
        <f>SUM($AC$8:AC169)</f>
        <v>286423.58130321879</v>
      </c>
    </row>
    <row r="170" spans="2:32" x14ac:dyDescent="0.25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31"/>
        <v>0.5833333333333337</v>
      </c>
      <c r="G170" s="17">
        <f t="shared" si="32"/>
        <v>2.1000000000000014</v>
      </c>
      <c r="S170">
        <f t="shared" si="22"/>
        <v>0</v>
      </c>
      <c r="T170">
        <f t="shared" si="23"/>
        <v>25.5</v>
      </c>
      <c r="U170">
        <f t="shared" si="24"/>
        <v>7.083333333333333</v>
      </c>
      <c r="W170" s="24">
        <f t="shared" si="25"/>
        <v>627.08333333333371</v>
      </c>
      <c r="X170">
        <f t="shared" si="26"/>
        <v>158.18625</v>
      </c>
      <c r="Y170">
        <f t="shared" si="27"/>
        <v>28.346181171874999</v>
      </c>
      <c r="Z170">
        <f t="shared" si="28"/>
        <v>813.61576450520863</v>
      </c>
      <c r="AA170">
        <f t="shared" si="29"/>
        <v>5.7631116652452272</v>
      </c>
      <c r="AB170">
        <f t="shared" si="30"/>
        <v>5763.1116652452274</v>
      </c>
      <c r="AC170">
        <f>MAX(0, Table1[[#This Row],[Power (W)]])</f>
        <v>5763.1116652452274</v>
      </c>
      <c r="AD170">
        <f>MIN(0, Table1[[#This Row],[Power (W)]])*-1</f>
        <v>0</v>
      </c>
      <c r="AE170">
        <f>SUM($AD$8:AD170)*-1</f>
        <v>-114158.93837713019</v>
      </c>
      <c r="AF170">
        <f>SUM($AC$8:AC170)</f>
        <v>292186.69296846399</v>
      </c>
    </row>
    <row r="171" spans="2:32" x14ac:dyDescent="0.25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31"/>
        <v>0.55555555555555558</v>
      </c>
      <c r="G171" s="17">
        <f t="shared" si="32"/>
        <v>2</v>
      </c>
      <c r="S171">
        <f t="shared" si="22"/>
        <v>0</v>
      </c>
      <c r="T171">
        <f t="shared" si="23"/>
        <v>27.6</v>
      </c>
      <c r="U171">
        <f t="shared" si="24"/>
        <v>7.666666666666667</v>
      </c>
      <c r="W171" s="25">
        <f t="shared" si="25"/>
        <v>597.22222222222229</v>
      </c>
      <c r="X171">
        <f t="shared" si="26"/>
        <v>158.18625</v>
      </c>
      <c r="Y171">
        <f t="shared" si="27"/>
        <v>33.207207950000004</v>
      </c>
      <c r="Z171">
        <f t="shared" si="28"/>
        <v>788.61568017222226</v>
      </c>
      <c r="AA171">
        <f t="shared" si="29"/>
        <v>6.0460535479870376</v>
      </c>
      <c r="AB171">
        <f t="shared" si="30"/>
        <v>6046.0535479870377</v>
      </c>
      <c r="AC171">
        <f>MAX(0, Table1[[#This Row],[Power (W)]])</f>
        <v>6046.0535479870377</v>
      </c>
      <c r="AD171">
        <f>MIN(0, Table1[[#This Row],[Power (W)]])*-1</f>
        <v>0</v>
      </c>
      <c r="AE171">
        <f>SUM($AD$8:AD171)*-1</f>
        <v>-114158.93837713019</v>
      </c>
      <c r="AF171">
        <f>SUM($AC$8:AC171)</f>
        <v>298232.74651645101</v>
      </c>
    </row>
    <row r="172" spans="2:32" x14ac:dyDescent="0.25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31"/>
        <v>0.4861111111111111</v>
      </c>
      <c r="G172" s="17">
        <f t="shared" si="32"/>
        <v>1.75</v>
      </c>
      <c r="S172">
        <f t="shared" si="22"/>
        <v>0</v>
      </c>
      <c r="T172">
        <f t="shared" si="23"/>
        <v>29.5</v>
      </c>
      <c r="U172">
        <f t="shared" si="24"/>
        <v>8.1944444444444446</v>
      </c>
      <c r="W172" s="24">
        <f t="shared" si="25"/>
        <v>522.56944444444446</v>
      </c>
      <c r="X172">
        <f t="shared" si="26"/>
        <v>158.18625</v>
      </c>
      <c r="Y172">
        <f t="shared" si="27"/>
        <v>37.936584644097223</v>
      </c>
      <c r="Z172">
        <f t="shared" si="28"/>
        <v>718.69227908854168</v>
      </c>
      <c r="AA172">
        <f t="shared" si="29"/>
        <v>5.8892839536422175</v>
      </c>
      <c r="AB172">
        <f t="shared" si="30"/>
        <v>5889.2839536422171</v>
      </c>
      <c r="AC172">
        <f>MAX(0, Table1[[#This Row],[Power (W)]])</f>
        <v>5889.2839536422171</v>
      </c>
      <c r="AD172">
        <f>MIN(0, Table1[[#This Row],[Power (W)]])*-1</f>
        <v>0</v>
      </c>
      <c r="AE172">
        <f>SUM($AD$8:AD172)*-1</f>
        <v>-114158.93837713019</v>
      </c>
      <c r="AF172">
        <f>SUM($AC$8:AC172)</f>
        <v>304122.03047009325</v>
      </c>
    </row>
    <row r="173" spans="2:32" x14ac:dyDescent="0.25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31"/>
        <v>0.36111111111111133</v>
      </c>
      <c r="G173" s="17">
        <f t="shared" si="32"/>
        <v>1.3000000000000007</v>
      </c>
      <c r="S173">
        <f t="shared" si="22"/>
        <v>0</v>
      </c>
      <c r="T173">
        <f t="shared" si="23"/>
        <v>31.1</v>
      </c>
      <c r="U173">
        <f t="shared" si="24"/>
        <v>8.6388888888888893</v>
      </c>
      <c r="W173" s="25">
        <f t="shared" si="25"/>
        <v>388.19444444444468</v>
      </c>
      <c r="X173">
        <f t="shared" si="26"/>
        <v>158.18625</v>
      </c>
      <c r="Y173">
        <f t="shared" si="27"/>
        <v>42.163337010763897</v>
      </c>
      <c r="Z173">
        <f t="shared" si="28"/>
        <v>588.5440314552086</v>
      </c>
      <c r="AA173">
        <f t="shared" si="29"/>
        <v>5.0843664939602737</v>
      </c>
      <c r="AB173">
        <f t="shared" si="30"/>
        <v>5084.3664939602741</v>
      </c>
      <c r="AC173">
        <f>MAX(0, Table1[[#This Row],[Power (W)]])</f>
        <v>5084.3664939602741</v>
      </c>
      <c r="AD173">
        <f>MIN(0, Table1[[#This Row],[Power (W)]])*-1</f>
        <v>0</v>
      </c>
      <c r="AE173">
        <f>SUM($AD$8:AD173)*-1</f>
        <v>-114158.93837713019</v>
      </c>
      <c r="AF173">
        <f>SUM($AC$8:AC173)</f>
        <v>309206.39696405351</v>
      </c>
    </row>
    <row r="174" spans="2:32" x14ac:dyDescent="0.25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31"/>
        <v>0.29166666666666685</v>
      </c>
      <c r="G174" s="17">
        <f t="shared" si="32"/>
        <v>1.0500000000000007</v>
      </c>
      <c r="S174">
        <f t="shared" si="22"/>
        <v>0</v>
      </c>
      <c r="T174">
        <f t="shared" si="23"/>
        <v>32.1</v>
      </c>
      <c r="U174">
        <f t="shared" si="24"/>
        <v>8.9166666666666661</v>
      </c>
      <c r="W174" s="24">
        <f t="shared" si="25"/>
        <v>313.54166666666686</v>
      </c>
      <c r="X174">
        <f t="shared" si="26"/>
        <v>158.18625</v>
      </c>
      <c r="Y174">
        <f t="shared" si="27"/>
        <v>44.918398371874993</v>
      </c>
      <c r="Z174">
        <f t="shared" si="28"/>
        <v>516.64631503854184</v>
      </c>
      <c r="AA174">
        <f t="shared" si="29"/>
        <v>4.606762975760331</v>
      </c>
      <c r="AB174">
        <f t="shared" si="30"/>
        <v>4606.7629757603308</v>
      </c>
      <c r="AC174">
        <f>MAX(0, Table1[[#This Row],[Power (W)]])</f>
        <v>4606.7629757603308</v>
      </c>
      <c r="AD174">
        <f>MIN(0, Table1[[#This Row],[Power (W)]])*-1</f>
        <v>0</v>
      </c>
      <c r="AE174">
        <f>SUM($AD$8:AD174)*-1</f>
        <v>-114158.93837713019</v>
      </c>
      <c r="AF174">
        <f>SUM($AC$8:AC174)</f>
        <v>313813.15993981384</v>
      </c>
    </row>
    <row r="175" spans="2:32" x14ac:dyDescent="0.25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31"/>
        <v>0.43055555555555575</v>
      </c>
      <c r="G175" s="17">
        <f t="shared" si="32"/>
        <v>1.5500000000000007</v>
      </c>
      <c r="S175">
        <f t="shared" si="22"/>
        <v>0</v>
      </c>
      <c r="T175">
        <f t="shared" si="23"/>
        <v>33.200000000000003</v>
      </c>
      <c r="U175">
        <f t="shared" si="24"/>
        <v>9.2222222222222232</v>
      </c>
      <c r="W175" s="25">
        <f t="shared" si="25"/>
        <v>462.84722222222246</v>
      </c>
      <c r="X175">
        <f t="shared" si="26"/>
        <v>158.18625</v>
      </c>
      <c r="Y175">
        <f t="shared" si="27"/>
        <v>48.049665105555576</v>
      </c>
      <c r="Z175">
        <f t="shared" si="28"/>
        <v>669.0831373277781</v>
      </c>
      <c r="AA175">
        <f t="shared" si="29"/>
        <v>6.1704333775783988</v>
      </c>
      <c r="AB175">
        <f t="shared" si="30"/>
        <v>6170.4333775783989</v>
      </c>
      <c r="AC175">
        <f>MAX(0, Table1[[#This Row],[Power (W)]])</f>
        <v>6170.4333775783989</v>
      </c>
      <c r="AD175">
        <f>MIN(0, Table1[[#This Row],[Power (W)]])*-1</f>
        <v>0</v>
      </c>
      <c r="AE175">
        <f>SUM($AD$8:AD175)*-1</f>
        <v>-114158.93837713019</v>
      </c>
      <c r="AF175">
        <f>SUM($AC$8:AC175)</f>
        <v>319983.59331739222</v>
      </c>
    </row>
    <row r="176" spans="2:32" x14ac:dyDescent="0.25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31"/>
        <v>0.55555555555555558</v>
      </c>
      <c r="G176" s="17">
        <f t="shared" si="32"/>
        <v>2</v>
      </c>
      <c r="S176">
        <f t="shared" si="22"/>
        <v>0</v>
      </c>
      <c r="T176">
        <f t="shared" si="23"/>
        <v>35.200000000000003</v>
      </c>
      <c r="U176">
        <f t="shared" si="24"/>
        <v>9.7777777777777786</v>
      </c>
      <c r="W176" s="24">
        <f t="shared" si="25"/>
        <v>597.22222222222229</v>
      </c>
      <c r="X176">
        <f t="shared" si="26"/>
        <v>158.18625</v>
      </c>
      <c r="Y176">
        <f t="shared" si="27"/>
        <v>54.013152355555569</v>
      </c>
      <c r="Z176">
        <f t="shared" si="28"/>
        <v>809.42162457777783</v>
      </c>
      <c r="AA176">
        <f t="shared" si="29"/>
        <v>7.9143447736493844</v>
      </c>
      <c r="AB176">
        <f t="shared" si="30"/>
        <v>7914.3447736493845</v>
      </c>
      <c r="AC176">
        <f>MAX(0, Table1[[#This Row],[Power (W)]])</f>
        <v>7914.3447736493845</v>
      </c>
      <c r="AD176">
        <f>MIN(0, Table1[[#This Row],[Power (W)]])*-1</f>
        <v>0</v>
      </c>
      <c r="AE176">
        <f>SUM($AD$8:AD176)*-1</f>
        <v>-114158.93837713019</v>
      </c>
      <c r="AF176">
        <f>SUM($AC$8:AC176)</f>
        <v>327897.93809104164</v>
      </c>
    </row>
    <row r="177" spans="2:32" x14ac:dyDescent="0.25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31"/>
        <v>0.38888888888888851</v>
      </c>
      <c r="G177" s="17">
        <f t="shared" si="32"/>
        <v>1.3999999999999986</v>
      </c>
      <c r="S177">
        <f t="shared" si="22"/>
        <v>0</v>
      </c>
      <c r="T177">
        <f t="shared" si="23"/>
        <v>37.200000000000003</v>
      </c>
      <c r="U177">
        <f t="shared" si="24"/>
        <v>10.333333333333334</v>
      </c>
      <c r="W177" s="25">
        <f t="shared" si="25"/>
        <v>418.05555555555515</v>
      </c>
      <c r="X177">
        <f t="shared" si="26"/>
        <v>158.18625</v>
      </c>
      <c r="Y177">
        <f t="shared" si="27"/>
        <v>60.32538155000001</v>
      </c>
      <c r="Z177">
        <f t="shared" si="28"/>
        <v>636.56718710555515</v>
      </c>
      <c r="AA177">
        <f t="shared" si="29"/>
        <v>6.5778609334240699</v>
      </c>
      <c r="AB177">
        <f t="shared" si="30"/>
        <v>6577.86093342407</v>
      </c>
      <c r="AC177">
        <f>MAX(0, Table1[[#This Row],[Power (W)]])</f>
        <v>6577.86093342407</v>
      </c>
      <c r="AD177">
        <f>MIN(0, Table1[[#This Row],[Power (W)]])*-1</f>
        <v>0</v>
      </c>
      <c r="AE177">
        <f>SUM($AD$8:AD177)*-1</f>
        <v>-114158.93837713019</v>
      </c>
      <c r="AF177">
        <f>SUM($AC$8:AC177)</f>
        <v>334475.79902446573</v>
      </c>
    </row>
    <row r="178" spans="2:32" x14ac:dyDescent="0.25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31"/>
        <v>2.7777777777777186E-2</v>
      </c>
      <c r="G178" s="17">
        <f t="shared" si="32"/>
        <v>9.9999999999997868E-2</v>
      </c>
      <c r="S178">
        <f t="shared" si="22"/>
        <v>0</v>
      </c>
      <c r="T178">
        <f t="shared" si="23"/>
        <v>38</v>
      </c>
      <c r="U178">
        <f t="shared" si="24"/>
        <v>10.555555555555555</v>
      </c>
      <c r="W178" s="24">
        <f t="shared" si="25"/>
        <v>29.861111111110475</v>
      </c>
      <c r="X178">
        <f t="shared" si="26"/>
        <v>158.18625</v>
      </c>
      <c r="Y178">
        <f t="shared" si="27"/>
        <v>62.947920972222221</v>
      </c>
      <c r="Z178">
        <f t="shared" si="28"/>
        <v>250.99528208333271</v>
      </c>
      <c r="AA178">
        <f t="shared" si="29"/>
        <v>2.6493946442129563</v>
      </c>
      <c r="AB178">
        <f t="shared" si="30"/>
        <v>2649.3946442129563</v>
      </c>
      <c r="AC178">
        <f>MAX(0, Table1[[#This Row],[Power (W)]])</f>
        <v>2649.3946442129563</v>
      </c>
      <c r="AD178">
        <f>MIN(0, Table1[[#This Row],[Power (W)]])*-1</f>
        <v>0</v>
      </c>
      <c r="AE178">
        <f>SUM($AD$8:AD178)*-1</f>
        <v>-114158.93837713019</v>
      </c>
      <c r="AF178">
        <f>SUM($AC$8:AC178)</f>
        <v>337125.19366867869</v>
      </c>
    </row>
    <row r="179" spans="2:32" x14ac:dyDescent="0.25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31"/>
        <v>-0.40277777777777757</v>
      </c>
      <c r="G179" s="17">
        <f t="shared" si="32"/>
        <v>-1.4499999999999993</v>
      </c>
      <c r="S179">
        <f t="shared" si="22"/>
        <v>0</v>
      </c>
      <c r="T179">
        <f t="shared" si="23"/>
        <v>37.4</v>
      </c>
      <c r="U179">
        <f t="shared" si="24"/>
        <v>10.388888888888888</v>
      </c>
      <c r="W179" s="25">
        <f t="shared" si="25"/>
        <v>-432.98611111111086</v>
      </c>
      <c r="X179">
        <f t="shared" si="26"/>
        <v>158.18625</v>
      </c>
      <c r="Y179">
        <f t="shared" si="27"/>
        <v>60.975785276388876</v>
      </c>
      <c r="Z179">
        <f t="shared" si="28"/>
        <v>-213.82407583472201</v>
      </c>
      <c r="AA179">
        <f t="shared" si="29"/>
        <v>-2.2213945656162783</v>
      </c>
      <c r="AB179">
        <f t="shared" si="30"/>
        <v>-2221.3945656162782</v>
      </c>
      <c r="AC179">
        <f>MAX(0, Table1[[#This Row],[Power (W)]])</f>
        <v>0</v>
      </c>
      <c r="AD179">
        <f>MIN(0, Table1[[#This Row],[Power (W)]])*-1</f>
        <v>2221.3945656162782</v>
      </c>
      <c r="AE179">
        <f>SUM($AD$8:AD179)*-1</f>
        <v>-116380.33294274648</v>
      </c>
      <c r="AF179">
        <f>SUM($AC$8:AC179)</f>
        <v>337125.19366867869</v>
      </c>
    </row>
    <row r="180" spans="2:32" x14ac:dyDescent="0.25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31"/>
        <v>-0.88888888888888862</v>
      </c>
      <c r="G180" s="17">
        <f t="shared" si="32"/>
        <v>-3.1999999999999993</v>
      </c>
      <c r="S180">
        <f t="shared" si="22"/>
        <v>0</v>
      </c>
      <c r="T180">
        <f t="shared" si="23"/>
        <v>35.1</v>
      </c>
      <c r="U180">
        <f t="shared" si="24"/>
        <v>9.75</v>
      </c>
      <c r="W180" s="24">
        <f t="shared" si="25"/>
        <v>-955.55555555555532</v>
      </c>
      <c r="X180">
        <f t="shared" si="26"/>
        <v>158.18625</v>
      </c>
      <c r="Y180">
        <f t="shared" si="27"/>
        <v>53.706695371875007</v>
      </c>
      <c r="Z180">
        <f t="shared" si="28"/>
        <v>-743.66261018368039</v>
      </c>
      <c r="AA180">
        <f t="shared" si="29"/>
        <v>-7.2507104492908834</v>
      </c>
      <c r="AB180">
        <f t="shared" si="30"/>
        <v>-7250.7104492908829</v>
      </c>
      <c r="AC180">
        <f>MAX(0, Table1[[#This Row],[Power (W)]])</f>
        <v>0</v>
      </c>
      <c r="AD180">
        <f>MIN(0, Table1[[#This Row],[Power (W)]])*-1</f>
        <v>7250.7104492908829</v>
      </c>
      <c r="AE180">
        <f>SUM($AD$8:AD180)*-1</f>
        <v>-123631.04339203736</v>
      </c>
      <c r="AF180">
        <f>SUM($AC$8:AC180)</f>
        <v>337125.19366867869</v>
      </c>
    </row>
    <row r="181" spans="2:32" x14ac:dyDescent="0.25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31"/>
        <v>-1.1111111111111112</v>
      </c>
      <c r="G181" s="17">
        <f t="shared" si="32"/>
        <v>-4</v>
      </c>
      <c r="S181">
        <f t="shared" si="22"/>
        <v>0</v>
      </c>
      <c r="T181">
        <f t="shared" si="23"/>
        <v>31</v>
      </c>
      <c r="U181">
        <f t="shared" si="24"/>
        <v>8.6111111111111107</v>
      </c>
      <c r="W181" s="25">
        <f t="shared" si="25"/>
        <v>-1194.4444444444446</v>
      </c>
      <c r="X181">
        <f t="shared" si="26"/>
        <v>158.18625</v>
      </c>
      <c r="Y181">
        <f t="shared" si="27"/>
        <v>41.892626076388886</v>
      </c>
      <c r="Z181">
        <f t="shared" si="28"/>
        <v>-994.36556836805573</v>
      </c>
      <c r="AA181">
        <f t="shared" si="29"/>
        <v>-8.5625923942804807</v>
      </c>
      <c r="AB181">
        <f t="shared" si="30"/>
        <v>-8562.5923942804802</v>
      </c>
      <c r="AC181">
        <f>MAX(0, Table1[[#This Row],[Power (W)]])</f>
        <v>0</v>
      </c>
      <c r="AD181">
        <f>MIN(0, Table1[[#This Row],[Power (W)]])*-1</f>
        <v>8562.5923942804802</v>
      </c>
      <c r="AE181">
        <f>SUM($AD$8:AD181)*-1</f>
        <v>-132193.63578631784</v>
      </c>
      <c r="AF181">
        <f>SUM($AC$8:AC181)</f>
        <v>337125.19366867869</v>
      </c>
    </row>
    <row r="182" spans="2:32" x14ac:dyDescent="0.25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31"/>
        <v>-0.79166666666666652</v>
      </c>
      <c r="G182" s="17">
        <f t="shared" si="32"/>
        <v>-2.8499999999999996</v>
      </c>
      <c r="S182">
        <f t="shared" si="22"/>
        <v>0</v>
      </c>
      <c r="T182">
        <f t="shared" si="23"/>
        <v>27.1</v>
      </c>
      <c r="U182">
        <f t="shared" si="24"/>
        <v>7.5277777777777777</v>
      </c>
      <c r="W182" s="24">
        <f t="shared" si="25"/>
        <v>-851.04166666666652</v>
      </c>
      <c r="X182">
        <f t="shared" si="26"/>
        <v>158.18625</v>
      </c>
      <c r="Y182">
        <f t="shared" si="27"/>
        <v>32.014946427430559</v>
      </c>
      <c r="Z182">
        <f t="shared" si="28"/>
        <v>-660.84047023923597</v>
      </c>
      <c r="AA182">
        <f t="shared" si="29"/>
        <v>-4.9746602065231373</v>
      </c>
      <c r="AB182">
        <f t="shared" si="30"/>
        <v>-4974.6602065231373</v>
      </c>
      <c r="AC182">
        <f>MAX(0, Table1[[#This Row],[Power (W)]])</f>
        <v>0</v>
      </c>
      <c r="AD182">
        <f>MIN(0, Table1[[#This Row],[Power (W)]])*-1</f>
        <v>4974.6602065231373</v>
      </c>
      <c r="AE182">
        <f>SUM($AD$8:AD182)*-1</f>
        <v>-137168.29599284098</v>
      </c>
      <c r="AF182">
        <f>SUM($AC$8:AC182)</f>
        <v>337125.19366867869</v>
      </c>
    </row>
    <row r="183" spans="2:32" x14ac:dyDescent="0.25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31"/>
        <v>-0.27777777777777779</v>
      </c>
      <c r="G183" s="17">
        <f t="shared" si="32"/>
        <v>-1</v>
      </c>
      <c r="S183">
        <f t="shared" si="22"/>
        <v>0</v>
      </c>
      <c r="T183">
        <f t="shared" si="23"/>
        <v>25.3</v>
      </c>
      <c r="U183">
        <f t="shared" si="24"/>
        <v>7.0277777777777777</v>
      </c>
      <c r="W183" s="25">
        <f t="shared" si="25"/>
        <v>-298.61111111111114</v>
      </c>
      <c r="X183">
        <f t="shared" si="26"/>
        <v>158.18625</v>
      </c>
      <c r="Y183">
        <f t="shared" si="27"/>
        <v>27.903278902430557</v>
      </c>
      <c r="Z183">
        <f t="shared" si="28"/>
        <v>-112.52158220868058</v>
      </c>
      <c r="AA183">
        <f t="shared" si="29"/>
        <v>-0.79077667496656079</v>
      </c>
      <c r="AB183">
        <f t="shared" si="30"/>
        <v>-790.77667496656079</v>
      </c>
      <c r="AC183">
        <f>MAX(0, Table1[[#This Row],[Power (W)]])</f>
        <v>0</v>
      </c>
      <c r="AD183">
        <f>MIN(0, Table1[[#This Row],[Power (W)]])*-1</f>
        <v>790.77667496656079</v>
      </c>
      <c r="AE183">
        <f>SUM($AD$8:AD183)*-1</f>
        <v>-137959.07266780754</v>
      </c>
      <c r="AF183">
        <f>SUM($AC$8:AC183)</f>
        <v>337125.19366867869</v>
      </c>
    </row>
    <row r="184" spans="2:32" x14ac:dyDescent="0.25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31"/>
        <v>8.3333333333333037E-2</v>
      </c>
      <c r="G184" s="17">
        <f t="shared" si="32"/>
        <v>0.29999999999999893</v>
      </c>
      <c r="S184">
        <f t="shared" si="22"/>
        <v>0</v>
      </c>
      <c r="T184">
        <f t="shared" si="23"/>
        <v>25.1</v>
      </c>
      <c r="U184">
        <f t="shared" si="24"/>
        <v>6.9722222222222223</v>
      </c>
      <c r="W184" s="24">
        <f t="shared" si="25"/>
        <v>89.583333333333016</v>
      </c>
      <c r="X184">
        <f t="shared" si="26"/>
        <v>158.18625</v>
      </c>
      <c r="Y184">
        <f t="shared" si="27"/>
        <v>27.463864052430559</v>
      </c>
      <c r="Z184">
        <f t="shared" si="28"/>
        <v>275.23344738576355</v>
      </c>
      <c r="AA184">
        <f t="shared" si="29"/>
        <v>1.9189887581618514</v>
      </c>
      <c r="AB184">
        <f t="shared" si="30"/>
        <v>1918.9887581618514</v>
      </c>
      <c r="AC184">
        <f>MAX(0, Table1[[#This Row],[Power (W)]])</f>
        <v>1918.9887581618514</v>
      </c>
      <c r="AD184">
        <f>MIN(0, Table1[[#This Row],[Power (W)]])*-1</f>
        <v>0</v>
      </c>
      <c r="AE184">
        <f>SUM($AD$8:AD184)*-1</f>
        <v>-137959.07266780754</v>
      </c>
      <c r="AF184">
        <f>SUM($AC$8:AC184)</f>
        <v>339044.18242684053</v>
      </c>
    </row>
    <row r="185" spans="2:32" x14ac:dyDescent="0.25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31"/>
        <v>0.37499999999999989</v>
      </c>
      <c r="G185" s="17">
        <f t="shared" si="32"/>
        <v>1.3499999999999996</v>
      </c>
      <c r="S185">
        <f t="shared" si="22"/>
        <v>0</v>
      </c>
      <c r="T185">
        <f t="shared" si="23"/>
        <v>25.9</v>
      </c>
      <c r="U185">
        <f t="shared" si="24"/>
        <v>7.1944444444444438</v>
      </c>
      <c r="W185" s="25">
        <f t="shared" si="25"/>
        <v>403.12499999999989</v>
      </c>
      <c r="X185">
        <f t="shared" si="26"/>
        <v>158.18625</v>
      </c>
      <c r="Y185">
        <f t="shared" si="27"/>
        <v>29.242447969097217</v>
      </c>
      <c r="Z185">
        <f t="shared" si="28"/>
        <v>590.55369796909713</v>
      </c>
      <c r="AA185">
        <f t="shared" si="29"/>
        <v>4.2487057714998926</v>
      </c>
      <c r="AB185">
        <f t="shared" si="30"/>
        <v>4248.7057714998928</v>
      </c>
      <c r="AC185">
        <f>MAX(0, Table1[[#This Row],[Power (W)]])</f>
        <v>4248.7057714998928</v>
      </c>
      <c r="AD185">
        <f>MIN(0, Table1[[#This Row],[Power (W)]])*-1</f>
        <v>0</v>
      </c>
      <c r="AE185">
        <f>SUM($AD$8:AD185)*-1</f>
        <v>-137959.07266780754</v>
      </c>
      <c r="AF185">
        <f>SUM($AC$8:AC185)</f>
        <v>343292.88819834043</v>
      </c>
    </row>
    <row r="186" spans="2:32" x14ac:dyDescent="0.25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31"/>
        <v>0.45833333333333343</v>
      </c>
      <c r="G186" s="17">
        <f t="shared" si="32"/>
        <v>1.6500000000000004</v>
      </c>
      <c r="S186">
        <f t="shared" si="22"/>
        <v>0</v>
      </c>
      <c r="T186">
        <f t="shared" si="23"/>
        <v>27.8</v>
      </c>
      <c r="U186">
        <f t="shared" si="24"/>
        <v>7.7222222222222223</v>
      </c>
      <c r="W186" s="24">
        <f t="shared" si="25"/>
        <v>492.70833333333343</v>
      </c>
      <c r="X186">
        <f t="shared" si="26"/>
        <v>158.18625</v>
      </c>
      <c r="Y186">
        <f t="shared" si="27"/>
        <v>33.690215543055558</v>
      </c>
      <c r="Z186">
        <f t="shared" si="28"/>
        <v>684.58479887638896</v>
      </c>
      <c r="AA186">
        <f t="shared" si="29"/>
        <v>5.2865159468787812</v>
      </c>
      <c r="AB186">
        <f t="shared" si="30"/>
        <v>5286.5159468787815</v>
      </c>
      <c r="AC186">
        <f>MAX(0, Table1[[#This Row],[Power (W)]])</f>
        <v>5286.5159468787815</v>
      </c>
      <c r="AD186">
        <f>MIN(0, Table1[[#This Row],[Power (W)]])*-1</f>
        <v>0</v>
      </c>
      <c r="AE186">
        <f>SUM($AD$8:AD186)*-1</f>
        <v>-137959.07266780754</v>
      </c>
      <c r="AF186">
        <f>SUM($AC$8:AC186)</f>
        <v>348579.40414521919</v>
      </c>
    </row>
    <row r="187" spans="2:32" x14ac:dyDescent="0.25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31"/>
        <v>0.25000000000000011</v>
      </c>
      <c r="G187" s="17">
        <f t="shared" si="32"/>
        <v>0.90000000000000036</v>
      </c>
      <c r="S187">
        <f t="shared" si="22"/>
        <v>0</v>
      </c>
      <c r="T187">
        <f t="shared" si="23"/>
        <v>29.2</v>
      </c>
      <c r="U187">
        <f t="shared" si="24"/>
        <v>8.1111111111111107</v>
      </c>
      <c r="W187" s="25">
        <f t="shared" si="25"/>
        <v>268.75000000000011</v>
      </c>
      <c r="X187">
        <f t="shared" si="26"/>
        <v>158.18625</v>
      </c>
      <c r="Y187">
        <f t="shared" si="27"/>
        <v>37.168916438888886</v>
      </c>
      <c r="Z187">
        <f t="shared" si="28"/>
        <v>464.105166438889</v>
      </c>
      <c r="AA187">
        <f t="shared" si="29"/>
        <v>3.7644085722265439</v>
      </c>
      <c r="AB187">
        <f t="shared" si="30"/>
        <v>3764.408572226544</v>
      </c>
      <c r="AC187">
        <f>MAX(0, Table1[[#This Row],[Power (W)]])</f>
        <v>3764.408572226544</v>
      </c>
      <c r="AD187">
        <f>MIN(0, Table1[[#This Row],[Power (W)]])*-1</f>
        <v>0</v>
      </c>
      <c r="AE187">
        <f>SUM($AD$8:AD187)*-1</f>
        <v>-137959.07266780754</v>
      </c>
      <c r="AF187">
        <f>SUM($AC$8:AC187)</f>
        <v>352343.81271744572</v>
      </c>
    </row>
    <row r="188" spans="2:32" x14ac:dyDescent="0.25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31"/>
        <v>4.1666666666666761E-2</v>
      </c>
      <c r="G188" s="17">
        <f t="shared" si="32"/>
        <v>0.15000000000000036</v>
      </c>
      <c r="S188">
        <f t="shared" si="22"/>
        <v>0</v>
      </c>
      <c r="T188">
        <f t="shared" si="23"/>
        <v>29.6</v>
      </c>
      <c r="U188">
        <f t="shared" si="24"/>
        <v>8.2222222222222232</v>
      </c>
      <c r="W188" s="24">
        <f t="shared" si="25"/>
        <v>44.791666666666771</v>
      </c>
      <c r="X188">
        <f t="shared" si="26"/>
        <v>158.18625</v>
      </c>
      <c r="Y188">
        <f t="shared" si="27"/>
        <v>38.194217755555563</v>
      </c>
      <c r="Z188">
        <f t="shared" si="28"/>
        <v>241.17213442222234</v>
      </c>
      <c r="AA188">
        <f t="shared" si="29"/>
        <v>1.9829708830271615</v>
      </c>
      <c r="AB188">
        <f t="shared" si="30"/>
        <v>1982.9708830271616</v>
      </c>
      <c r="AC188">
        <f>MAX(0, Table1[[#This Row],[Power (W)]])</f>
        <v>1982.9708830271616</v>
      </c>
      <c r="AD188">
        <f>MIN(0, Table1[[#This Row],[Power (W)]])*-1</f>
        <v>0</v>
      </c>
      <c r="AE188">
        <f>SUM($AD$8:AD188)*-1</f>
        <v>-137959.07266780754</v>
      </c>
      <c r="AF188">
        <f>SUM($AC$8:AC188)</f>
        <v>354326.7836004729</v>
      </c>
    </row>
    <row r="189" spans="2:32" x14ac:dyDescent="0.25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31"/>
        <v>-5.5555555555555851E-2</v>
      </c>
      <c r="G189" s="17">
        <f t="shared" si="32"/>
        <v>-0.20000000000000107</v>
      </c>
      <c r="S189">
        <f t="shared" si="22"/>
        <v>0</v>
      </c>
      <c r="T189">
        <f t="shared" si="23"/>
        <v>29.5</v>
      </c>
      <c r="U189">
        <f t="shared" si="24"/>
        <v>8.1944444444444446</v>
      </c>
      <c r="W189" s="25">
        <f t="shared" si="25"/>
        <v>-59.722222222222541</v>
      </c>
      <c r="X189">
        <f t="shared" si="26"/>
        <v>158.18625</v>
      </c>
      <c r="Y189">
        <f t="shared" si="27"/>
        <v>37.936584644097223</v>
      </c>
      <c r="Z189">
        <f t="shared" si="28"/>
        <v>136.40061242187468</v>
      </c>
      <c r="AA189">
        <f t="shared" si="29"/>
        <v>1.1177272406792509</v>
      </c>
      <c r="AB189">
        <f t="shared" si="30"/>
        <v>1117.7272406792508</v>
      </c>
      <c r="AC189">
        <f>MAX(0, Table1[[#This Row],[Power (W)]])</f>
        <v>1117.7272406792508</v>
      </c>
      <c r="AD189">
        <f>MIN(0, Table1[[#This Row],[Power (W)]])*-1</f>
        <v>0</v>
      </c>
      <c r="AE189">
        <f>SUM($AD$8:AD189)*-1</f>
        <v>-137959.07266780754</v>
      </c>
      <c r="AF189">
        <f>SUM($AC$8:AC189)</f>
        <v>355444.51084115217</v>
      </c>
    </row>
    <row r="190" spans="2:32" x14ac:dyDescent="0.25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31"/>
        <v>-0.16666666666666657</v>
      </c>
      <c r="G190" s="17">
        <f t="shared" si="32"/>
        <v>-0.59999999999999964</v>
      </c>
      <c r="S190">
        <f t="shared" si="22"/>
        <v>0</v>
      </c>
      <c r="T190">
        <f t="shared" si="23"/>
        <v>29.2</v>
      </c>
      <c r="U190">
        <f t="shared" si="24"/>
        <v>8.1111111111111107</v>
      </c>
      <c r="W190" s="24">
        <f t="shared" si="25"/>
        <v>-179.16666666666657</v>
      </c>
      <c r="X190">
        <f t="shared" si="26"/>
        <v>158.18625</v>
      </c>
      <c r="Y190">
        <f t="shared" si="27"/>
        <v>37.168916438888886</v>
      </c>
      <c r="Z190">
        <f t="shared" si="28"/>
        <v>16.188499772222315</v>
      </c>
      <c r="AA190">
        <f t="shared" si="29"/>
        <v>0.1313067203746921</v>
      </c>
      <c r="AB190">
        <f t="shared" si="30"/>
        <v>131.30672037469211</v>
      </c>
      <c r="AC190">
        <f>MAX(0, Table1[[#This Row],[Power (W)]])</f>
        <v>131.30672037469211</v>
      </c>
      <c r="AD190">
        <f>MIN(0, Table1[[#This Row],[Power (W)]])*-1</f>
        <v>0</v>
      </c>
      <c r="AE190">
        <f>SUM($AD$8:AD190)*-1</f>
        <v>-137959.07266780754</v>
      </c>
      <c r="AF190">
        <f>SUM($AC$8:AC190)</f>
        <v>355575.81756152684</v>
      </c>
    </row>
    <row r="191" spans="2:32" x14ac:dyDescent="0.25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31"/>
        <v>-0.43055555555555525</v>
      </c>
      <c r="G191" s="17">
        <f t="shared" si="32"/>
        <v>-1.5499999999999989</v>
      </c>
      <c r="S191">
        <f t="shared" si="22"/>
        <v>0</v>
      </c>
      <c r="T191">
        <f t="shared" si="23"/>
        <v>28.3</v>
      </c>
      <c r="U191">
        <f t="shared" si="24"/>
        <v>7.8611111111111107</v>
      </c>
      <c r="W191" s="25">
        <f t="shared" si="25"/>
        <v>-462.84722222222189</v>
      </c>
      <c r="X191">
        <f t="shared" si="26"/>
        <v>158.18625</v>
      </c>
      <c r="Y191">
        <f t="shared" si="27"/>
        <v>34.912991985763888</v>
      </c>
      <c r="Z191">
        <f t="shared" si="28"/>
        <v>-269.74798023645798</v>
      </c>
      <c r="AA191">
        <f t="shared" si="29"/>
        <v>-2.1205188446365999</v>
      </c>
      <c r="AB191">
        <f t="shared" si="30"/>
        <v>-2120.5188446366001</v>
      </c>
      <c r="AC191">
        <f>MAX(0, Table1[[#This Row],[Power (W)]])</f>
        <v>0</v>
      </c>
      <c r="AD191">
        <f>MIN(0, Table1[[#This Row],[Power (W)]])*-1</f>
        <v>2120.5188446366001</v>
      </c>
      <c r="AE191">
        <f>SUM($AD$8:AD191)*-1</f>
        <v>-140079.59151244414</v>
      </c>
      <c r="AF191">
        <f>SUM($AC$8:AC191)</f>
        <v>355575.81756152684</v>
      </c>
    </row>
    <row r="192" spans="2:32" x14ac:dyDescent="0.25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31"/>
        <v>-0.65277777777777768</v>
      </c>
      <c r="G192" s="17">
        <f t="shared" si="32"/>
        <v>-2.3499999999999996</v>
      </c>
      <c r="S192">
        <f t="shared" si="22"/>
        <v>0</v>
      </c>
      <c r="T192">
        <f t="shared" si="23"/>
        <v>26.1</v>
      </c>
      <c r="U192">
        <f t="shared" si="24"/>
        <v>7.25</v>
      </c>
      <c r="W192" s="24">
        <f t="shared" si="25"/>
        <v>-701.73611111111097</v>
      </c>
      <c r="X192">
        <f t="shared" si="26"/>
        <v>158.18625</v>
      </c>
      <c r="Y192">
        <f t="shared" si="27"/>
        <v>29.695812496875003</v>
      </c>
      <c r="Z192">
        <f t="shared" si="28"/>
        <v>-513.85404861423604</v>
      </c>
      <c r="AA192">
        <f t="shared" si="29"/>
        <v>-3.7254418524532116</v>
      </c>
      <c r="AB192">
        <f t="shared" si="30"/>
        <v>-3725.4418524532116</v>
      </c>
      <c r="AC192">
        <f>MAX(0, Table1[[#This Row],[Power (W)]])</f>
        <v>0</v>
      </c>
      <c r="AD192">
        <f>MIN(0, Table1[[#This Row],[Power (W)]])*-1</f>
        <v>3725.4418524532116</v>
      </c>
      <c r="AE192">
        <f>SUM($AD$8:AD192)*-1</f>
        <v>-143805.03336489736</v>
      </c>
      <c r="AF192">
        <f>SUM($AC$8:AC192)</f>
        <v>355575.81756152684</v>
      </c>
    </row>
    <row r="193" spans="2:32" x14ac:dyDescent="0.25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31"/>
        <v>-0.70833333333333348</v>
      </c>
      <c r="G193" s="17">
        <f t="shared" si="32"/>
        <v>-2.5500000000000007</v>
      </c>
      <c r="S193">
        <f t="shared" si="22"/>
        <v>0</v>
      </c>
      <c r="T193">
        <f t="shared" si="23"/>
        <v>23.6</v>
      </c>
      <c r="U193">
        <f t="shared" si="24"/>
        <v>6.5555555555555554</v>
      </c>
      <c r="W193" s="25">
        <f t="shared" si="25"/>
        <v>-761.45833333333348</v>
      </c>
      <c r="X193">
        <f t="shared" si="26"/>
        <v>158.18625</v>
      </c>
      <c r="Y193">
        <f t="shared" si="27"/>
        <v>24.279414172222221</v>
      </c>
      <c r="Z193">
        <f t="shared" si="28"/>
        <v>-578.99266916111128</v>
      </c>
      <c r="AA193">
        <f t="shared" si="29"/>
        <v>-3.795618608945063</v>
      </c>
      <c r="AB193">
        <f t="shared" si="30"/>
        <v>-3795.618608945063</v>
      </c>
      <c r="AC193">
        <f>MAX(0, Table1[[#This Row],[Power (W)]])</f>
        <v>0</v>
      </c>
      <c r="AD193">
        <f>MIN(0, Table1[[#This Row],[Power (W)]])*-1</f>
        <v>3795.618608945063</v>
      </c>
      <c r="AE193">
        <f>SUM($AD$8:AD193)*-1</f>
        <v>-147600.65197384241</v>
      </c>
      <c r="AF193">
        <f>SUM($AC$8:AC193)</f>
        <v>355575.81756152684</v>
      </c>
    </row>
    <row r="194" spans="2:32" x14ac:dyDescent="0.25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31"/>
        <v>-0.65277777777777812</v>
      </c>
      <c r="G194" s="17">
        <f t="shared" si="32"/>
        <v>-2.3500000000000014</v>
      </c>
      <c r="S194">
        <f t="shared" si="22"/>
        <v>0</v>
      </c>
      <c r="T194">
        <f t="shared" si="23"/>
        <v>21</v>
      </c>
      <c r="U194">
        <f t="shared" si="24"/>
        <v>5.833333333333333</v>
      </c>
      <c r="W194" s="24">
        <f t="shared" si="25"/>
        <v>-701.73611111111143</v>
      </c>
      <c r="X194">
        <f t="shared" si="26"/>
        <v>158.18625</v>
      </c>
      <c r="Y194">
        <f t="shared" si="27"/>
        <v>19.224399687499997</v>
      </c>
      <c r="Z194">
        <f t="shared" si="28"/>
        <v>-524.3254614236115</v>
      </c>
      <c r="AA194">
        <f t="shared" si="29"/>
        <v>-3.0585651916377334</v>
      </c>
      <c r="AB194">
        <f t="shared" si="30"/>
        <v>-3058.5651916377333</v>
      </c>
      <c r="AC194">
        <f>MAX(0, Table1[[#This Row],[Power (W)]])</f>
        <v>0</v>
      </c>
      <c r="AD194">
        <f>MIN(0, Table1[[#This Row],[Power (W)]])*-1</f>
        <v>3058.5651916377333</v>
      </c>
      <c r="AE194">
        <f>SUM($AD$8:AD194)*-1</f>
        <v>-150659.21716548014</v>
      </c>
      <c r="AF194">
        <f>SUM($AC$8:AC194)</f>
        <v>355575.81756152684</v>
      </c>
    </row>
    <row r="195" spans="2:32" x14ac:dyDescent="0.25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31"/>
        <v>-0.54166666666666641</v>
      </c>
      <c r="G195" s="17">
        <f t="shared" si="32"/>
        <v>-1.9499999999999993</v>
      </c>
      <c r="S195">
        <f t="shared" si="22"/>
        <v>0</v>
      </c>
      <c r="T195">
        <f t="shared" si="23"/>
        <v>18.899999999999999</v>
      </c>
      <c r="U195">
        <f t="shared" si="24"/>
        <v>5.2499999999999991</v>
      </c>
      <c r="W195" s="25">
        <f t="shared" si="25"/>
        <v>-582.2916666666664</v>
      </c>
      <c r="X195">
        <f t="shared" si="26"/>
        <v>158.18625</v>
      </c>
      <c r="Y195">
        <f t="shared" si="27"/>
        <v>15.571763746874995</v>
      </c>
      <c r="Z195">
        <f t="shared" si="28"/>
        <v>-408.53365291979145</v>
      </c>
      <c r="AA195">
        <f t="shared" si="29"/>
        <v>-2.1448016778289047</v>
      </c>
      <c r="AB195">
        <f t="shared" si="30"/>
        <v>-2144.8016778289048</v>
      </c>
      <c r="AC195">
        <f>MAX(0, Table1[[#This Row],[Power (W)]])</f>
        <v>0</v>
      </c>
      <c r="AD195">
        <f>MIN(0, Table1[[#This Row],[Power (W)]])*-1</f>
        <v>2144.8016778289048</v>
      </c>
      <c r="AE195">
        <f>SUM($AD$8:AD195)*-1</f>
        <v>-152804.01884330905</v>
      </c>
      <c r="AF195">
        <f>SUM($AC$8:AC195)</f>
        <v>355575.81756152684</v>
      </c>
    </row>
    <row r="196" spans="2:32" x14ac:dyDescent="0.25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31"/>
        <v>-0.44444444444444431</v>
      </c>
      <c r="G196" s="17">
        <f t="shared" si="32"/>
        <v>-1.5999999999999996</v>
      </c>
      <c r="S196">
        <f t="shared" si="22"/>
        <v>0</v>
      </c>
      <c r="T196">
        <f t="shared" si="23"/>
        <v>17.100000000000001</v>
      </c>
      <c r="U196">
        <f t="shared" si="24"/>
        <v>4.75</v>
      </c>
      <c r="W196" s="24">
        <f t="shared" si="25"/>
        <v>-477.77777777777766</v>
      </c>
      <c r="X196">
        <f t="shared" si="26"/>
        <v>158.18625</v>
      </c>
      <c r="Y196">
        <f t="shared" si="27"/>
        <v>12.746953996875002</v>
      </c>
      <c r="Z196">
        <f t="shared" si="28"/>
        <v>-306.84457378090264</v>
      </c>
      <c r="AA196">
        <f t="shared" si="29"/>
        <v>-1.4575117254592875</v>
      </c>
      <c r="AB196">
        <f t="shared" si="30"/>
        <v>-1457.5117254592876</v>
      </c>
      <c r="AC196">
        <f>MAX(0, Table1[[#This Row],[Power (W)]])</f>
        <v>0</v>
      </c>
      <c r="AD196">
        <f>MIN(0, Table1[[#This Row],[Power (W)]])*-1</f>
        <v>1457.5117254592876</v>
      </c>
      <c r="AE196">
        <f>SUM($AD$8:AD196)*-1</f>
        <v>-154261.53056876833</v>
      </c>
      <c r="AF196">
        <f>SUM($AC$8:AC196)</f>
        <v>355575.81756152684</v>
      </c>
    </row>
    <row r="197" spans="2:32" x14ac:dyDescent="0.25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31"/>
        <v>-0.36111111111111133</v>
      </c>
      <c r="G197" s="17">
        <f t="shared" si="32"/>
        <v>-1.3000000000000007</v>
      </c>
      <c r="S197">
        <f t="shared" si="22"/>
        <v>0</v>
      </c>
      <c r="T197">
        <f t="shared" si="23"/>
        <v>15.7</v>
      </c>
      <c r="U197">
        <f t="shared" si="24"/>
        <v>4.3611111111111107</v>
      </c>
      <c r="W197" s="25">
        <f t="shared" si="25"/>
        <v>-388.19444444444468</v>
      </c>
      <c r="X197">
        <f t="shared" si="26"/>
        <v>158.18625</v>
      </c>
      <c r="Y197">
        <f t="shared" si="27"/>
        <v>10.745175235763888</v>
      </c>
      <c r="Z197">
        <f t="shared" si="28"/>
        <v>-219.26301920868079</v>
      </c>
      <c r="AA197">
        <f t="shared" si="29"/>
        <v>-0.95623038932674664</v>
      </c>
      <c r="AB197">
        <f t="shared" si="30"/>
        <v>-956.2303893267466</v>
      </c>
      <c r="AC197">
        <f>MAX(0, Table1[[#This Row],[Power (W)]])</f>
        <v>0</v>
      </c>
      <c r="AD197">
        <f>MIN(0, Table1[[#This Row],[Power (W)]])*-1</f>
        <v>956.2303893267466</v>
      </c>
      <c r="AE197">
        <f>SUM($AD$8:AD197)*-1</f>
        <v>-155217.76095809508</v>
      </c>
      <c r="AF197">
        <f>SUM($AC$8:AC197)</f>
        <v>355575.81756152684</v>
      </c>
    </row>
    <row r="198" spans="2:32" x14ac:dyDescent="0.25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31"/>
        <v>-0.27777777777777779</v>
      </c>
      <c r="G198" s="17">
        <f t="shared" si="32"/>
        <v>-1</v>
      </c>
      <c r="S198">
        <f t="shared" si="22"/>
        <v>0</v>
      </c>
      <c r="T198">
        <f t="shared" si="23"/>
        <v>14.5</v>
      </c>
      <c r="U198">
        <f t="shared" si="24"/>
        <v>4.0277777777777777</v>
      </c>
      <c r="W198" s="24">
        <f t="shared" si="25"/>
        <v>-298.61111111111114</v>
      </c>
      <c r="X198">
        <f t="shared" si="26"/>
        <v>158.18625</v>
      </c>
      <c r="Y198">
        <f t="shared" si="27"/>
        <v>9.1653742274305561</v>
      </c>
      <c r="Z198">
        <f t="shared" si="28"/>
        <v>-131.25948688368058</v>
      </c>
      <c r="AA198">
        <f t="shared" si="29"/>
        <v>-0.5286840443926023</v>
      </c>
      <c r="AB198">
        <f t="shared" si="30"/>
        <v>-528.68404439260235</v>
      </c>
      <c r="AC198">
        <f>MAX(0, Table1[[#This Row],[Power (W)]])</f>
        <v>0</v>
      </c>
      <c r="AD198">
        <f>MIN(0, Table1[[#This Row],[Power (W)]])*-1</f>
        <v>528.68404439260235</v>
      </c>
      <c r="AE198">
        <f>SUM($AD$8:AD198)*-1</f>
        <v>-155746.44500248769</v>
      </c>
      <c r="AF198">
        <f>SUM($AC$8:AC198)</f>
        <v>355575.81756152684</v>
      </c>
    </row>
    <row r="199" spans="2:32" x14ac:dyDescent="0.25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31"/>
        <v>-0.22222222222222215</v>
      </c>
      <c r="G199" s="17">
        <f t="shared" si="32"/>
        <v>-0.79999999999999982</v>
      </c>
      <c r="S199">
        <f t="shared" si="22"/>
        <v>0</v>
      </c>
      <c r="T199">
        <f t="shared" si="23"/>
        <v>13.7</v>
      </c>
      <c r="U199">
        <f t="shared" si="24"/>
        <v>3.8055555555555554</v>
      </c>
      <c r="W199" s="25">
        <f t="shared" si="25"/>
        <v>-238.88888888888883</v>
      </c>
      <c r="X199">
        <f t="shared" si="26"/>
        <v>158.18625</v>
      </c>
      <c r="Y199">
        <f t="shared" si="27"/>
        <v>8.1819219440972226</v>
      </c>
      <c r="Z199">
        <f t="shared" si="28"/>
        <v>-72.520716944791602</v>
      </c>
      <c r="AA199">
        <f t="shared" si="29"/>
        <v>-0.27598161726212361</v>
      </c>
      <c r="AB199">
        <f t="shared" si="30"/>
        <v>-275.98161726212362</v>
      </c>
      <c r="AC199">
        <f>MAX(0, Table1[[#This Row],[Power (W)]])</f>
        <v>0</v>
      </c>
      <c r="AD199">
        <f>MIN(0, Table1[[#This Row],[Power (W)]])*-1</f>
        <v>275.98161726212362</v>
      </c>
      <c r="AE199">
        <f>SUM($AD$8:AD199)*-1</f>
        <v>-156022.42661974981</v>
      </c>
      <c r="AF199">
        <f>SUM($AC$8:AC199)</f>
        <v>355575.81756152684</v>
      </c>
    </row>
    <row r="200" spans="2:32" x14ac:dyDescent="0.25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31"/>
        <v>-0.16666666666666657</v>
      </c>
      <c r="G200" s="17">
        <f t="shared" si="32"/>
        <v>-0.59999999999999964</v>
      </c>
      <c r="S200">
        <f t="shared" ref="S200:S263" si="33">IF(E200&lt;1,1,0)</f>
        <v>0</v>
      </c>
      <c r="T200">
        <f t="shared" ref="T200:T263" si="34">IF(S200=1,"",E200)</f>
        <v>12.9</v>
      </c>
      <c r="U200">
        <f t="shared" ref="U200:U263" si="35">E200/3.6</f>
        <v>3.5833333333333335</v>
      </c>
      <c r="W200" s="24">
        <f t="shared" ref="W200:W263" si="36">$J$17*F200</f>
        <v>-179.16666666666657</v>
      </c>
      <c r="X200">
        <f t="shared" ref="X200:X263" si="37">$J$17*9.81*$J$19</f>
        <v>158.18625</v>
      </c>
      <c r="Y200">
        <f t="shared" ref="Y200:Y263" si="38">0.5*$J$14*$J$21*1.29^2*(E200/3.6)^2</f>
        <v>7.2542683718750007</v>
      </c>
      <c r="Z200">
        <f t="shared" ref="Z200:Z263" si="39">W200+X200+Y200</f>
        <v>-13.726148294791571</v>
      </c>
      <c r="AA200">
        <f t="shared" ref="AA200:AA263" si="40">Z200*((E200/3.6)/1000)</f>
        <v>-4.9185364723003132E-2</v>
      </c>
      <c r="AB200">
        <f t="shared" ref="AB200:AB263" si="41">AA200*1000</f>
        <v>-49.185364723003133</v>
      </c>
      <c r="AC200">
        <f>MAX(0, Table1[[#This Row],[Power (W)]])</f>
        <v>0</v>
      </c>
      <c r="AD200">
        <f>MIN(0, Table1[[#This Row],[Power (W)]])*-1</f>
        <v>49.185364723003133</v>
      </c>
      <c r="AE200">
        <f>SUM($AD$8:AD200)*-1</f>
        <v>-156071.61198447281</v>
      </c>
      <c r="AF200">
        <f>SUM($AC$8:AC200)</f>
        <v>355575.81756152684</v>
      </c>
    </row>
    <row r="201" spans="2:32" x14ac:dyDescent="0.25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31"/>
        <v>-9.7222222222222363E-2</v>
      </c>
      <c r="G201" s="17">
        <f t="shared" si="32"/>
        <v>-0.35000000000000053</v>
      </c>
      <c r="S201">
        <f t="shared" si="33"/>
        <v>0</v>
      </c>
      <c r="T201">
        <f t="shared" si="34"/>
        <v>12.5</v>
      </c>
      <c r="U201">
        <f t="shared" si="35"/>
        <v>3.4722222222222223</v>
      </c>
      <c r="W201" s="25">
        <f t="shared" si="36"/>
        <v>-104.51388888888904</v>
      </c>
      <c r="X201">
        <f t="shared" si="37"/>
        <v>158.18625</v>
      </c>
      <c r="Y201">
        <f t="shared" si="38"/>
        <v>6.8113661024305561</v>
      </c>
      <c r="Z201">
        <f t="shared" si="39"/>
        <v>60.483727213541513</v>
      </c>
      <c r="AA201">
        <f t="shared" si="40"/>
        <v>0.21001294171368581</v>
      </c>
      <c r="AB201">
        <f t="shared" si="41"/>
        <v>210.01294171368582</v>
      </c>
      <c r="AC201">
        <f>MAX(0, Table1[[#This Row],[Power (W)]])</f>
        <v>210.01294171368582</v>
      </c>
      <c r="AD201">
        <f>MIN(0, Table1[[#This Row],[Power (W)]])*-1</f>
        <v>0</v>
      </c>
      <c r="AE201">
        <f>SUM($AD$8:AD201)*-1</f>
        <v>-156071.61198447281</v>
      </c>
      <c r="AF201">
        <f>SUM($AC$8:AC201)</f>
        <v>355785.83050324052</v>
      </c>
    </row>
    <row r="202" spans="2:32" x14ac:dyDescent="0.25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42">($E203-$E201)/2/3.6</f>
        <v>-6.9444444444444448E-2</v>
      </c>
      <c r="G202" s="17">
        <f t="shared" ref="G202:G265" si="43">($E203-$E201)/2</f>
        <v>-0.25</v>
      </c>
      <c r="S202">
        <f t="shared" si="33"/>
        <v>0</v>
      </c>
      <c r="T202">
        <f t="shared" si="34"/>
        <v>12.2</v>
      </c>
      <c r="U202">
        <f t="shared" si="35"/>
        <v>3.3888888888888884</v>
      </c>
      <c r="W202" s="24">
        <f t="shared" si="36"/>
        <v>-74.652777777777786</v>
      </c>
      <c r="X202">
        <f t="shared" si="37"/>
        <v>158.18625</v>
      </c>
      <c r="Y202">
        <f t="shared" si="38"/>
        <v>6.4883438763888872</v>
      </c>
      <c r="Z202">
        <f t="shared" si="39"/>
        <v>90.021816098611097</v>
      </c>
      <c r="AA202">
        <f t="shared" si="40"/>
        <v>0.30507393233418201</v>
      </c>
      <c r="AB202">
        <f t="shared" si="41"/>
        <v>305.07393233418202</v>
      </c>
      <c r="AC202">
        <f>MAX(0, Table1[[#This Row],[Power (W)]])</f>
        <v>305.07393233418202</v>
      </c>
      <c r="AD202">
        <f>MIN(0, Table1[[#This Row],[Power (W)]])*-1</f>
        <v>0</v>
      </c>
      <c r="AE202">
        <f>SUM($AD$8:AD202)*-1</f>
        <v>-156071.61198447281</v>
      </c>
      <c r="AF202">
        <f>SUM($AC$8:AC202)</f>
        <v>356090.90443557472</v>
      </c>
    </row>
    <row r="203" spans="2:32" x14ac:dyDescent="0.25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42"/>
        <v>-2.7777777777777679E-2</v>
      </c>
      <c r="G203" s="17">
        <f t="shared" si="43"/>
        <v>-9.9999999999999645E-2</v>
      </c>
      <c r="S203">
        <f t="shared" si="33"/>
        <v>0</v>
      </c>
      <c r="T203">
        <f t="shared" si="34"/>
        <v>12</v>
      </c>
      <c r="U203">
        <f t="shared" si="35"/>
        <v>3.333333333333333</v>
      </c>
      <c r="W203" s="25">
        <f t="shared" si="36"/>
        <v>-29.861111111111004</v>
      </c>
      <c r="X203">
        <f t="shared" si="37"/>
        <v>158.18625</v>
      </c>
      <c r="Y203">
        <f t="shared" si="38"/>
        <v>6.2773549999999991</v>
      </c>
      <c r="Z203">
        <f t="shared" si="39"/>
        <v>134.602493888889</v>
      </c>
      <c r="AA203">
        <f t="shared" si="40"/>
        <v>0.44867497962962999</v>
      </c>
      <c r="AB203">
        <f t="shared" si="41"/>
        <v>448.67497962963</v>
      </c>
      <c r="AC203">
        <f>MAX(0, Table1[[#This Row],[Power (W)]])</f>
        <v>448.67497962963</v>
      </c>
      <c r="AD203">
        <f>MIN(0, Table1[[#This Row],[Power (W)]])*-1</f>
        <v>0</v>
      </c>
      <c r="AE203">
        <f>SUM($AD$8:AD203)*-1</f>
        <v>-156071.61198447281</v>
      </c>
      <c r="AF203">
        <f>SUM($AC$8:AC203)</f>
        <v>356539.57941520435</v>
      </c>
    </row>
    <row r="204" spans="2:32" x14ac:dyDescent="0.25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42"/>
        <v>0</v>
      </c>
      <c r="G204" s="17">
        <f t="shared" si="43"/>
        <v>0</v>
      </c>
      <c r="S204">
        <f t="shared" si="33"/>
        <v>0</v>
      </c>
      <c r="T204">
        <f t="shared" si="34"/>
        <v>12</v>
      </c>
      <c r="U204">
        <f t="shared" si="35"/>
        <v>3.333333333333333</v>
      </c>
      <c r="W204" s="24">
        <f t="shared" si="36"/>
        <v>0</v>
      </c>
      <c r="X204">
        <f t="shared" si="37"/>
        <v>158.18625</v>
      </c>
      <c r="Y204">
        <f t="shared" si="38"/>
        <v>6.2773549999999991</v>
      </c>
      <c r="Z204">
        <f t="shared" si="39"/>
        <v>164.463605</v>
      </c>
      <c r="AA204">
        <f t="shared" si="40"/>
        <v>0.54821201666666663</v>
      </c>
      <c r="AB204">
        <f t="shared" si="41"/>
        <v>548.21201666666661</v>
      </c>
      <c r="AC204">
        <f>MAX(0, Table1[[#This Row],[Power (W)]])</f>
        <v>548.21201666666661</v>
      </c>
      <c r="AD204">
        <f>MIN(0, Table1[[#This Row],[Power (W)]])*-1</f>
        <v>0</v>
      </c>
      <c r="AE204">
        <f>SUM($AD$8:AD204)*-1</f>
        <v>-156071.61198447281</v>
      </c>
      <c r="AF204">
        <f>SUM($AC$8:AC204)</f>
        <v>357087.79143187101</v>
      </c>
    </row>
    <row r="205" spans="2:32" x14ac:dyDescent="0.25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42"/>
        <v>0</v>
      </c>
      <c r="G205" s="17">
        <f t="shared" si="43"/>
        <v>0</v>
      </c>
      <c r="S205">
        <f t="shared" si="33"/>
        <v>0</v>
      </c>
      <c r="T205">
        <f t="shared" si="34"/>
        <v>12</v>
      </c>
      <c r="U205">
        <f t="shared" si="35"/>
        <v>3.333333333333333</v>
      </c>
      <c r="W205" s="25">
        <f t="shared" si="36"/>
        <v>0</v>
      </c>
      <c r="X205">
        <f t="shared" si="37"/>
        <v>158.18625</v>
      </c>
      <c r="Y205">
        <f t="shared" si="38"/>
        <v>6.2773549999999991</v>
      </c>
      <c r="Z205">
        <f t="shared" si="39"/>
        <v>164.463605</v>
      </c>
      <c r="AA205">
        <f t="shared" si="40"/>
        <v>0.54821201666666663</v>
      </c>
      <c r="AB205">
        <f t="shared" si="41"/>
        <v>548.21201666666661</v>
      </c>
      <c r="AC205">
        <f>MAX(0, Table1[[#This Row],[Power (W)]])</f>
        <v>548.21201666666661</v>
      </c>
      <c r="AD205">
        <f>MIN(0, Table1[[#This Row],[Power (W)]])*-1</f>
        <v>0</v>
      </c>
      <c r="AE205">
        <f>SUM($AD$8:AD205)*-1</f>
        <v>-156071.61198447281</v>
      </c>
      <c r="AF205">
        <f>SUM($AC$8:AC205)</f>
        <v>357636.00344853767</v>
      </c>
    </row>
    <row r="206" spans="2:32" x14ac:dyDescent="0.25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42"/>
        <v>6.9444444444444448E-2</v>
      </c>
      <c r="G206" s="17">
        <f t="shared" si="43"/>
        <v>0.25</v>
      </c>
      <c r="S206">
        <f t="shared" si="33"/>
        <v>0</v>
      </c>
      <c r="T206">
        <f t="shared" si="34"/>
        <v>12</v>
      </c>
      <c r="U206">
        <f t="shared" si="35"/>
        <v>3.333333333333333</v>
      </c>
      <c r="W206" s="24">
        <f t="shared" si="36"/>
        <v>74.652777777777786</v>
      </c>
      <c r="X206">
        <f t="shared" si="37"/>
        <v>158.18625</v>
      </c>
      <c r="Y206">
        <f t="shared" si="38"/>
        <v>6.2773549999999991</v>
      </c>
      <c r="Z206">
        <f t="shared" si="39"/>
        <v>239.1163827777778</v>
      </c>
      <c r="AA206">
        <f t="shared" si="40"/>
        <v>0.79705460925925931</v>
      </c>
      <c r="AB206">
        <f t="shared" si="41"/>
        <v>797.05460925925934</v>
      </c>
      <c r="AC206">
        <f>MAX(0, Table1[[#This Row],[Power (W)]])</f>
        <v>797.05460925925934</v>
      </c>
      <c r="AD206">
        <f>MIN(0, Table1[[#This Row],[Power (W)]])*-1</f>
        <v>0</v>
      </c>
      <c r="AE206">
        <f>SUM($AD$8:AD206)*-1</f>
        <v>-156071.61198447281</v>
      </c>
      <c r="AF206">
        <f>SUM($AC$8:AC206)</f>
        <v>358433.05805779691</v>
      </c>
    </row>
    <row r="207" spans="2:32" x14ac:dyDescent="0.25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42"/>
        <v>0.1388888888888889</v>
      </c>
      <c r="G207" s="17">
        <f t="shared" si="43"/>
        <v>0.5</v>
      </c>
      <c r="S207">
        <f t="shared" si="33"/>
        <v>0</v>
      </c>
      <c r="T207">
        <f t="shared" si="34"/>
        <v>12.5</v>
      </c>
      <c r="U207">
        <f t="shared" si="35"/>
        <v>3.4722222222222223</v>
      </c>
      <c r="W207" s="25">
        <f t="shared" si="36"/>
        <v>149.30555555555557</v>
      </c>
      <c r="X207">
        <f t="shared" si="37"/>
        <v>158.18625</v>
      </c>
      <c r="Y207">
        <f t="shared" si="38"/>
        <v>6.8113661024305561</v>
      </c>
      <c r="Z207">
        <f t="shared" si="39"/>
        <v>314.30317165798613</v>
      </c>
      <c r="AA207">
        <f t="shared" si="40"/>
        <v>1.0913304571457851</v>
      </c>
      <c r="AB207">
        <f t="shared" si="41"/>
        <v>1091.3304571457852</v>
      </c>
      <c r="AC207">
        <f>MAX(0, Table1[[#This Row],[Power (W)]])</f>
        <v>1091.3304571457852</v>
      </c>
      <c r="AD207">
        <f>MIN(0, Table1[[#This Row],[Power (W)]])*-1</f>
        <v>0</v>
      </c>
      <c r="AE207">
        <f>SUM($AD$8:AD207)*-1</f>
        <v>-156071.61198447281</v>
      </c>
      <c r="AF207">
        <f>SUM($AC$8:AC207)</f>
        <v>359524.38851494272</v>
      </c>
    </row>
    <row r="208" spans="2:32" x14ac:dyDescent="0.25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42"/>
        <v>0.20833333333333331</v>
      </c>
      <c r="G208" s="17">
        <f t="shared" si="43"/>
        <v>0.75</v>
      </c>
      <c r="S208">
        <f t="shared" si="33"/>
        <v>0</v>
      </c>
      <c r="T208">
        <f t="shared" si="34"/>
        <v>13</v>
      </c>
      <c r="U208">
        <f t="shared" si="35"/>
        <v>3.6111111111111112</v>
      </c>
      <c r="W208" s="24">
        <f t="shared" si="36"/>
        <v>223.95833333333331</v>
      </c>
      <c r="X208">
        <f t="shared" si="37"/>
        <v>158.18625</v>
      </c>
      <c r="Y208">
        <f t="shared" si="38"/>
        <v>7.3671735763888897</v>
      </c>
      <c r="Z208">
        <f t="shared" si="39"/>
        <v>389.51175690972224</v>
      </c>
      <c r="AA208">
        <f t="shared" si="40"/>
        <v>1.406570233285108</v>
      </c>
      <c r="AB208">
        <f t="shared" si="41"/>
        <v>1406.5702332851081</v>
      </c>
      <c r="AC208">
        <f>MAX(0, Table1[[#This Row],[Power (W)]])</f>
        <v>1406.5702332851081</v>
      </c>
      <c r="AD208">
        <f>MIN(0, Table1[[#This Row],[Power (W)]])*-1</f>
        <v>0</v>
      </c>
      <c r="AE208">
        <f>SUM($AD$8:AD208)*-1</f>
        <v>-156071.61198447281</v>
      </c>
      <c r="AF208">
        <f>SUM($AC$8:AC208)</f>
        <v>360930.95874822786</v>
      </c>
    </row>
    <row r="209" spans="2:32" x14ac:dyDescent="0.25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42"/>
        <v>0.27777777777777779</v>
      </c>
      <c r="G209" s="17">
        <f t="shared" si="43"/>
        <v>1</v>
      </c>
      <c r="S209">
        <f t="shared" si="33"/>
        <v>0</v>
      </c>
      <c r="T209">
        <f t="shared" si="34"/>
        <v>14</v>
      </c>
      <c r="U209">
        <f t="shared" si="35"/>
        <v>3.8888888888888888</v>
      </c>
      <c r="W209" s="25">
        <f t="shared" si="36"/>
        <v>298.61111111111114</v>
      </c>
      <c r="X209">
        <f t="shared" si="37"/>
        <v>158.18625</v>
      </c>
      <c r="Y209">
        <f t="shared" si="38"/>
        <v>8.5441776388888897</v>
      </c>
      <c r="Z209">
        <f t="shared" si="39"/>
        <v>465.34153875000004</v>
      </c>
      <c r="AA209">
        <f t="shared" si="40"/>
        <v>1.8096615395833335</v>
      </c>
      <c r="AB209">
        <f t="shared" si="41"/>
        <v>1809.6615395833335</v>
      </c>
      <c r="AC209">
        <f>MAX(0, Table1[[#This Row],[Power (W)]])</f>
        <v>1809.6615395833335</v>
      </c>
      <c r="AD209">
        <f>MIN(0, Table1[[#This Row],[Power (W)]])*-1</f>
        <v>0</v>
      </c>
      <c r="AE209">
        <f>SUM($AD$8:AD209)*-1</f>
        <v>-156071.61198447281</v>
      </c>
      <c r="AF209">
        <f>SUM($AC$8:AC209)</f>
        <v>362740.62028781121</v>
      </c>
    </row>
    <row r="210" spans="2:32" x14ac:dyDescent="0.25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42"/>
        <v>0.34722222222222221</v>
      </c>
      <c r="G210" s="17">
        <f t="shared" si="43"/>
        <v>1.25</v>
      </c>
      <c r="S210">
        <f t="shared" si="33"/>
        <v>0</v>
      </c>
      <c r="T210">
        <f t="shared" si="34"/>
        <v>15</v>
      </c>
      <c r="U210">
        <f t="shared" si="35"/>
        <v>4.166666666666667</v>
      </c>
      <c r="W210" s="24">
        <f t="shared" si="36"/>
        <v>373.26388888888886</v>
      </c>
      <c r="X210">
        <f t="shared" si="37"/>
        <v>158.18625</v>
      </c>
      <c r="Y210">
        <f t="shared" si="38"/>
        <v>9.8083671875000018</v>
      </c>
      <c r="Z210">
        <f t="shared" si="39"/>
        <v>541.25850607638893</v>
      </c>
      <c r="AA210">
        <f t="shared" si="40"/>
        <v>2.255243775318287</v>
      </c>
      <c r="AB210">
        <f t="shared" si="41"/>
        <v>2255.2437753182871</v>
      </c>
      <c r="AC210">
        <f>MAX(0, Table1[[#This Row],[Power (W)]])</f>
        <v>2255.2437753182871</v>
      </c>
      <c r="AD210">
        <f>MIN(0, Table1[[#This Row],[Power (W)]])*-1</f>
        <v>0</v>
      </c>
      <c r="AE210">
        <f>SUM($AD$8:AD210)*-1</f>
        <v>-156071.61198447281</v>
      </c>
      <c r="AF210">
        <f>SUM($AC$8:AC210)</f>
        <v>364995.86406312947</v>
      </c>
    </row>
    <row r="211" spans="2:32" x14ac:dyDescent="0.25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42"/>
        <v>0.55555555555555558</v>
      </c>
      <c r="G211" s="17">
        <f t="shared" si="43"/>
        <v>2</v>
      </c>
      <c r="S211">
        <f t="shared" si="33"/>
        <v>0</v>
      </c>
      <c r="T211">
        <f t="shared" si="34"/>
        <v>16.5</v>
      </c>
      <c r="U211">
        <f t="shared" si="35"/>
        <v>4.583333333333333</v>
      </c>
      <c r="W211" s="25">
        <f t="shared" si="36"/>
        <v>597.22222222222229</v>
      </c>
      <c r="X211">
        <f t="shared" si="37"/>
        <v>158.18625</v>
      </c>
      <c r="Y211">
        <f t="shared" si="38"/>
        <v>11.868124296875001</v>
      </c>
      <c r="Z211">
        <f t="shared" si="39"/>
        <v>767.27659651909721</v>
      </c>
      <c r="AA211">
        <f t="shared" si="40"/>
        <v>3.5166844007125291</v>
      </c>
      <c r="AB211">
        <f t="shared" si="41"/>
        <v>3516.6844007125292</v>
      </c>
      <c r="AC211">
        <f>MAX(0, Table1[[#This Row],[Power (W)]])</f>
        <v>3516.6844007125292</v>
      </c>
      <c r="AD211">
        <f>MIN(0, Table1[[#This Row],[Power (W)]])*-1</f>
        <v>0</v>
      </c>
      <c r="AE211">
        <f>SUM($AD$8:AD211)*-1</f>
        <v>-156071.61198447281</v>
      </c>
      <c r="AF211">
        <f>SUM($AC$8:AC211)</f>
        <v>368512.54846384202</v>
      </c>
    </row>
    <row r="212" spans="2:32" x14ac:dyDescent="0.25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42"/>
        <v>0.65277777777777768</v>
      </c>
      <c r="G212" s="17">
        <f t="shared" si="43"/>
        <v>2.3499999999999996</v>
      </c>
      <c r="S212">
        <f t="shared" si="33"/>
        <v>0</v>
      </c>
      <c r="T212">
        <f t="shared" si="34"/>
        <v>19</v>
      </c>
      <c r="U212">
        <f t="shared" si="35"/>
        <v>5.2777777777777777</v>
      </c>
      <c r="W212" s="24">
        <f t="shared" si="36"/>
        <v>701.73611111111097</v>
      </c>
      <c r="X212">
        <f t="shared" si="37"/>
        <v>158.18625</v>
      </c>
      <c r="Y212">
        <f t="shared" si="38"/>
        <v>15.736980243055555</v>
      </c>
      <c r="Z212">
        <f t="shared" si="39"/>
        <v>875.65934135416649</v>
      </c>
      <c r="AA212">
        <f t="shared" si="40"/>
        <v>4.6215354127025456</v>
      </c>
      <c r="AB212">
        <f t="shared" si="41"/>
        <v>4621.5354127025457</v>
      </c>
      <c r="AC212">
        <f>MAX(0, Table1[[#This Row],[Power (W)]])</f>
        <v>4621.5354127025457</v>
      </c>
      <c r="AD212">
        <f>MIN(0, Table1[[#This Row],[Power (W)]])*-1</f>
        <v>0</v>
      </c>
      <c r="AE212">
        <f>SUM($AD$8:AD212)*-1</f>
        <v>-156071.61198447281</v>
      </c>
      <c r="AF212">
        <f>SUM($AC$8:AC212)</f>
        <v>373134.08387654455</v>
      </c>
    </row>
    <row r="213" spans="2:32" x14ac:dyDescent="0.25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42"/>
        <v>0.66666666666666674</v>
      </c>
      <c r="G213" s="17">
        <f t="shared" si="43"/>
        <v>2.4000000000000004</v>
      </c>
      <c r="S213">
        <f t="shared" si="33"/>
        <v>0</v>
      </c>
      <c r="T213">
        <f t="shared" si="34"/>
        <v>21.2</v>
      </c>
      <c r="U213">
        <f t="shared" si="35"/>
        <v>5.8888888888888884</v>
      </c>
      <c r="W213" s="25">
        <f t="shared" si="36"/>
        <v>716.66666666666674</v>
      </c>
      <c r="X213">
        <f t="shared" si="37"/>
        <v>158.18625</v>
      </c>
      <c r="Y213">
        <f t="shared" si="38"/>
        <v>19.592322438888885</v>
      </c>
      <c r="Z213">
        <f t="shared" si="39"/>
        <v>894.44523910555563</v>
      </c>
      <c r="AA213">
        <f t="shared" si="40"/>
        <v>5.267288630288272</v>
      </c>
      <c r="AB213">
        <f t="shared" si="41"/>
        <v>5267.2886302882716</v>
      </c>
      <c r="AC213">
        <f>MAX(0, Table1[[#This Row],[Power (W)]])</f>
        <v>5267.2886302882716</v>
      </c>
      <c r="AD213">
        <f>MIN(0, Table1[[#This Row],[Power (W)]])*-1</f>
        <v>0</v>
      </c>
      <c r="AE213">
        <f>SUM($AD$8:AD213)*-1</f>
        <v>-156071.61198447281</v>
      </c>
      <c r="AF213">
        <f>SUM($AC$8:AC213)</f>
        <v>378401.37250683282</v>
      </c>
    </row>
    <row r="214" spans="2:32" x14ac:dyDescent="0.25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42"/>
        <v>0.79166666666666652</v>
      </c>
      <c r="G214" s="17">
        <f t="shared" si="43"/>
        <v>2.8499999999999996</v>
      </c>
      <c r="S214">
        <f t="shared" si="33"/>
        <v>0</v>
      </c>
      <c r="T214">
        <f t="shared" si="34"/>
        <v>23.8</v>
      </c>
      <c r="U214">
        <f t="shared" si="35"/>
        <v>6.6111111111111107</v>
      </c>
      <c r="W214" s="24">
        <f t="shared" si="36"/>
        <v>851.04166666666652</v>
      </c>
      <c r="X214">
        <f t="shared" si="37"/>
        <v>158.18625</v>
      </c>
      <c r="Y214">
        <f t="shared" si="38"/>
        <v>24.692673376388889</v>
      </c>
      <c r="Z214">
        <f t="shared" si="39"/>
        <v>1033.9205900430554</v>
      </c>
      <c r="AA214">
        <f t="shared" si="40"/>
        <v>6.8353639008401998</v>
      </c>
      <c r="AB214">
        <f t="shared" si="41"/>
        <v>6835.3639008401997</v>
      </c>
      <c r="AC214">
        <f>MAX(0, Table1[[#This Row],[Power (W)]])</f>
        <v>6835.3639008401997</v>
      </c>
      <c r="AD214">
        <f>MIN(0, Table1[[#This Row],[Power (W)]])*-1</f>
        <v>0</v>
      </c>
      <c r="AE214">
        <f>SUM($AD$8:AD214)*-1</f>
        <v>-156071.61198447281</v>
      </c>
      <c r="AF214">
        <f>SUM($AC$8:AC214)</f>
        <v>385236.73640767304</v>
      </c>
    </row>
    <row r="215" spans="2:32" x14ac:dyDescent="0.25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42"/>
        <v>0.80555555555555558</v>
      </c>
      <c r="G215" s="17">
        <f t="shared" si="43"/>
        <v>2.9000000000000004</v>
      </c>
      <c r="S215">
        <f t="shared" si="33"/>
        <v>0</v>
      </c>
      <c r="T215">
        <f t="shared" si="34"/>
        <v>26.9</v>
      </c>
      <c r="U215">
        <f t="shared" si="35"/>
        <v>7.4722222222222214</v>
      </c>
      <c r="W215" s="25">
        <f t="shared" si="36"/>
        <v>865.97222222222229</v>
      </c>
      <c r="X215">
        <f t="shared" si="37"/>
        <v>158.18625</v>
      </c>
      <c r="Y215">
        <f t="shared" si="38"/>
        <v>31.544144802430552</v>
      </c>
      <c r="Z215">
        <f t="shared" si="39"/>
        <v>1055.7026170246529</v>
      </c>
      <c r="AA215">
        <f t="shared" si="40"/>
        <v>7.8884445549897668</v>
      </c>
      <c r="AB215">
        <f t="shared" si="41"/>
        <v>7888.4445549897664</v>
      </c>
      <c r="AC215">
        <f>MAX(0, Table1[[#This Row],[Power (W)]])</f>
        <v>7888.4445549897664</v>
      </c>
      <c r="AD215">
        <f>MIN(0, Table1[[#This Row],[Power (W)]])*-1</f>
        <v>0</v>
      </c>
      <c r="AE215">
        <f>SUM($AD$8:AD215)*-1</f>
        <v>-156071.61198447281</v>
      </c>
      <c r="AF215">
        <f>SUM($AC$8:AC215)</f>
        <v>393125.18096266279</v>
      </c>
    </row>
    <row r="216" spans="2:32" x14ac:dyDescent="0.25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42"/>
        <v>0.70833333333333348</v>
      </c>
      <c r="G216" s="17">
        <f t="shared" si="43"/>
        <v>2.5500000000000007</v>
      </c>
      <c r="S216">
        <f t="shared" si="33"/>
        <v>0</v>
      </c>
      <c r="T216">
        <f t="shared" si="34"/>
        <v>29.6</v>
      </c>
      <c r="U216">
        <f t="shared" si="35"/>
        <v>8.2222222222222232</v>
      </c>
      <c r="W216" s="24">
        <f t="shared" si="36"/>
        <v>761.45833333333348</v>
      </c>
      <c r="X216">
        <f t="shared" si="37"/>
        <v>158.18625</v>
      </c>
      <c r="Y216">
        <f t="shared" si="38"/>
        <v>38.194217755555563</v>
      </c>
      <c r="Z216">
        <f t="shared" si="39"/>
        <v>957.838801088889</v>
      </c>
      <c r="AA216">
        <f t="shared" si="40"/>
        <v>7.8755634756197548</v>
      </c>
      <c r="AB216">
        <f t="shared" si="41"/>
        <v>7875.5634756197551</v>
      </c>
      <c r="AC216">
        <f>MAX(0, Table1[[#This Row],[Power (W)]])</f>
        <v>7875.5634756197551</v>
      </c>
      <c r="AD216">
        <f>MIN(0, Table1[[#This Row],[Power (W)]])*-1</f>
        <v>0</v>
      </c>
      <c r="AE216">
        <f>SUM($AD$8:AD216)*-1</f>
        <v>-156071.61198447281</v>
      </c>
      <c r="AF216">
        <f>SUM($AC$8:AC216)</f>
        <v>401000.74443828256</v>
      </c>
    </row>
    <row r="217" spans="2:32" x14ac:dyDescent="0.25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42"/>
        <v>0.7777777777777779</v>
      </c>
      <c r="G217" s="17">
        <f t="shared" si="43"/>
        <v>2.8000000000000007</v>
      </c>
      <c r="S217">
        <f t="shared" si="33"/>
        <v>0</v>
      </c>
      <c r="T217">
        <f t="shared" si="34"/>
        <v>32</v>
      </c>
      <c r="U217">
        <f t="shared" si="35"/>
        <v>8.8888888888888893</v>
      </c>
      <c r="W217" s="25">
        <f t="shared" si="36"/>
        <v>836.1111111111112</v>
      </c>
      <c r="X217">
        <f t="shared" si="37"/>
        <v>158.18625</v>
      </c>
      <c r="Y217">
        <f t="shared" si="38"/>
        <v>44.638968888888897</v>
      </c>
      <c r="Z217">
        <f t="shared" si="39"/>
        <v>1038.93633</v>
      </c>
      <c r="AA217">
        <f t="shared" si="40"/>
        <v>9.2349896000000005</v>
      </c>
      <c r="AB217">
        <f t="shared" si="41"/>
        <v>9234.9896000000008</v>
      </c>
      <c r="AC217">
        <f>MAX(0, Table1[[#This Row],[Power (W)]])</f>
        <v>9234.9896000000008</v>
      </c>
      <c r="AD217">
        <f>MIN(0, Table1[[#This Row],[Power (W)]])*-1</f>
        <v>0</v>
      </c>
      <c r="AE217">
        <f>SUM($AD$8:AD217)*-1</f>
        <v>-156071.61198447281</v>
      </c>
      <c r="AF217">
        <f>SUM($AC$8:AC217)</f>
        <v>410235.73403828254</v>
      </c>
    </row>
    <row r="218" spans="2:32" x14ac:dyDescent="0.25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42"/>
        <v>0.76388888888888884</v>
      </c>
      <c r="G218" s="17">
        <f t="shared" si="43"/>
        <v>2.75</v>
      </c>
      <c r="S218">
        <f t="shared" si="33"/>
        <v>0</v>
      </c>
      <c r="T218">
        <f t="shared" si="34"/>
        <v>35.200000000000003</v>
      </c>
      <c r="U218">
        <f t="shared" si="35"/>
        <v>9.7777777777777786</v>
      </c>
      <c r="W218" s="24">
        <f t="shared" si="36"/>
        <v>821.18055555555554</v>
      </c>
      <c r="X218">
        <f t="shared" si="37"/>
        <v>158.18625</v>
      </c>
      <c r="Y218">
        <f t="shared" si="38"/>
        <v>54.013152355555569</v>
      </c>
      <c r="Z218">
        <f t="shared" si="39"/>
        <v>1033.379957911111</v>
      </c>
      <c r="AA218">
        <f t="shared" si="40"/>
        <v>10.104159588464197</v>
      </c>
      <c r="AB218">
        <f t="shared" si="41"/>
        <v>10104.159588464197</v>
      </c>
      <c r="AC218">
        <f>MAX(0, Table1[[#This Row],[Power (W)]])</f>
        <v>10104.159588464197</v>
      </c>
      <c r="AD218">
        <f>MIN(0, Table1[[#This Row],[Power (W)]])*-1</f>
        <v>0</v>
      </c>
      <c r="AE218">
        <f>SUM($AD$8:AD218)*-1</f>
        <v>-156071.61198447281</v>
      </c>
      <c r="AF218">
        <f>SUM($AC$8:AC218)</f>
        <v>420339.89362674672</v>
      </c>
    </row>
    <row r="219" spans="2:32" x14ac:dyDescent="0.25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42"/>
        <v>0.55555555555555558</v>
      </c>
      <c r="G219" s="17">
        <f t="shared" si="43"/>
        <v>2</v>
      </c>
      <c r="S219">
        <f t="shared" si="33"/>
        <v>0</v>
      </c>
      <c r="T219">
        <f t="shared" si="34"/>
        <v>37.5</v>
      </c>
      <c r="U219">
        <f t="shared" si="35"/>
        <v>10.416666666666666</v>
      </c>
      <c r="W219" s="25">
        <f t="shared" si="36"/>
        <v>597.22222222222229</v>
      </c>
      <c r="X219">
        <f t="shared" si="37"/>
        <v>158.18625</v>
      </c>
      <c r="Y219">
        <f t="shared" si="38"/>
        <v>61.302294921874996</v>
      </c>
      <c r="Z219">
        <f t="shared" si="39"/>
        <v>816.7107671440973</v>
      </c>
      <c r="AA219">
        <f t="shared" si="40"/>
        <v>8.5074038244176791</v>
      </c>
      <c r="AB219">
        <f t="shared" si="41"/>
        <v>8507.4038244176791</v>
      </c>
      <c r="AC219">
        <f>MAX(0, Table1[[#This Row],[Power (W)]])</f>
        <v>8507.4038244176791</v>
      </c>
      <c r="AD219">
        <f>MIN(0, Table1[[#This Row],[Power (W)]])*-1</f>
        <v>0</v>
      </c>
      <c r="AE219">
        <f>SUM($AD$8:AD219)*-1</f>
        <v>-156071.61198447281</v>
      </c>
      <c r="AF219">
        <f>SUM($AC$8:AC219)</f>
        <v>428847.2974511644</v>
      </c>
    </row>
    <row r="220" spans="2:32" x14ac:dyDescent="0.25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42"/>
        <v>0.41666666666666663</v>
      </c>
      <c r="G220" s="17">
        <f t="shared" si="43"/>
        <v>1.5</v>
      </c>
      <c r="S220">
        <f t="shared" si="33"/>
        <v>0</v>
      </c>
      <c r="T220">
        <f t="shared" si="34"/>
        <v>39.200000000000003</v>
      </c>
      <c r="U220">
        <f t="shared" si="35"/>
        <v>10.888888888888889</v>
      </c>
      <c r="W220" s="24">
        <f t="shared" si="36"/>
        <v>447.91666666666663</v>
      </c>
      <c r="X220">
        <f t="shared" si="37"/>
        <v>158.18625</v>
      </c>
      <c r="Y220">
        <f t="shared" si="38"/>
        <v>66.9863526888889</v>
      </c>
      <c r="Z220">
        <f t="shared" si="39"/>
        <v>673.08926935555553</v>
      </c>
      <c r="AA220">
        <f t="shared" si="40"/>
        <v>7.3291942663160494</v>
      </c>
      <c r="AB220">
        <f t="shared" si="41"/>
        <v>7329.1942663160498</v>
      </c>
      <c r="AC220">
        <f>MAX(0, Table1[[#This Row],[Power (W)]])</f>
        <v>7329.1942663160498</v>
      </c>
      <c r="AD220">
        <f>MIN(0, Table1[[#This Row],[Power (W)]])*-1</f>
        <v>0</v>
      </c>
      <c r="AE220">
        <f>SUM($AD$8:AD220)*-1</f>
        <v>-156071.61198447281</v>
      </c>
      <c r="AF220">
        <f>SUM($AC$8:AC220)</f>
        <v>436176.49171748047</v>
      </c>
    </row>
    <row r="221" spans="2:32" x14ac:dyDescent="0.25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42"/>
        <v>0.33333333333333315</v>
      </c>
      <c r="G221" s="17">
        <f t="shared" si="43"/>
        <v>1.1999999999999993</v>
      </c>
      <c r="S221">
        <f t="shared" si="33"/>
        <v>0</v>
      </c>
      <c r="T221">
        <f t="shared" si="34"/>
        <v>40.5</v>
      </c>
      <c r="U221">
        <f t="shared" si="35"/>
        <v>11.25</v>
      </c>
      <c r="W221" s="25">
        <f t="shared" si="36"/>
        <v>358.33333333333314</v>
      </c>
      <c r="X221">
        <f t="shared" si="37"/>
        <v>158.18625</v>
      </c>
      <c r="Y221">
        <f t="shared" si="38"/>
        <v>71.50299679687501</v>
      </c>
      <c r="Z221">
        <f t="shared" si="39"/>
        <v>588.0225801302081</v>
      </c>
      <c r="AA221">
        <f t="shared" si="40"/>
        <v>6.6152540264648412</v>
      </c>
      <c r="AB221">
        <f t="shared" si="41"/>
        <v>6615.2540264648414</v>
      </c>
      <c r="AC221">
        <f>MAX(0, Table1[[#This Row],[Power (W)]])</f>
        <v>6615.2540264648414</v>
      </c>
      <c r="AD221">
        <f>MIN(0, Table1[[#This Row],[Power (W)]])*-1</f>
        <v>0</v>
      </c>
      <c r="AE221">
        <f>SUM($AD$8:AD221)*-1</f>
        <v>-156071.61198447281</v>
      </c>
      <c r="AF221">
        <f>SUM($AC$8:AC221)</f>
        <v>442791.7457439453</v>
      </c>
    </row>
    <row r="222" spans="2:32" x14ac:dyDescent="0.25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42"/>
        <v>0.36111111111111133</v>
      </c>
      <c r="G222" s="17">
        <f t="shared" si="43"/>
        <v>1.3000000000000007</v>
      </c>
      <c r="S222">
        <f t="shared" si="33"/>
        <v>0</v>
      </c>
      <c r="T222">
        <f t="shared" si="34"/>
        <v>41.6</v>
      </c>
      <c r="U222">
        <f t="shared" si="35"/>
        <v>11.555555555555555</v>
      </c>
      <c r="W222" s="24">
        <f t="shared" si="36"/>
        <v>388.19444444444468</v>
      </c>
      <c r="X222">
        <f t="shared" si="37"/>
        <v>158.18625</v>
      </c>
      <c r="Y222">
        <f t="shared" si="38"/>
        <v>75.439857422222232</v>
      </c>
      <c r="Z222">
        <f t="shared" si="39"/>
        <v>621.82055186666685</v>
      </c>
      <c r="AA222">
        <f t="shared" si="40"/>
        <v>7.1854819326814834</v>
      </c>
      <c r="AB222">
        <f t="shared" si="41"/>
        <v>7185.4819326814832</v>
      </c>
      <c r="AC222">
        <f>MAX(0, Table1[[#This Row],[Power (W)]])</f>
        <v>7185.4819326814832</v>
      </c>
      <c r="AD222">
        <f>MIN(0, Table1[[#This Row],[Power (W)]])*-1</f>
        <v>0</v>
      </c>
      <c r="AE222">
        <f>SUM($AD$8:AD222)*-1</f>
        <v>-156071.61198447281</v>
      </c>
      <c r="AF222">
        <f>SUM($AC$8:AC222)</f>
        <v>449977.22767662676</v>
      </c>
    </row>
    <row r="223" spans="2:32" x14ac:dyDescent="0.25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42"/>
        <v>0.47222222222222199</v>
      </c>
      <c r="G223" s="17">
        <f t="shared" si="43"/>
        <v>1.6999999999999993</v>
      </c>
      <c r="S223">
        <f t="shared" si="33"/>
        <v>0</v>
      </c>
      <c r="T223">
        <f t="shared" si="34"/>
        <v>43.1</v>
      </c>
      <c r="U223">
        <f t="shared" si="35"/>
        <v>11.972222222222223</v>
      </c>
      <c r="W223" s="25">
        <f t="shared" si="36"/>
        <v>507.63888888888863</v>
      </c>
      <c r="X223">
        <f t="shared" si="37"/>
        <v>158.18625</v>
      </c>
      <c r="Y223">
        <f t="shared" si="38"/>
        <v>80.978315427430573</v>
      </c>
      <c r="Z223">
        <f t="shared" si="39"/>
        <v>746.80345431631918</v>
      </c>
      <c r="AA223">
        <f t="shared" si="40"/>
        <v>8.9408969113981556</v>
      </c>
      <c r="AB223">
        <f t="shared" si="41"/>
        <v>8940.8969113981548</v>
      </c>
      <c r="AC223">
        <f>MAX(0, Table1[[#This Row],[Power (W)]])</f>
        <v>8940.8969113981548</v>
      </c>
      <c r="AD223">
        <f>MIN(0, Table1[[#This Row],[Power (W)]])*-1</f>
        <v>0</v>
      </c>
      <c r="AE223">
        <f>SUM($AD$8:AD223)*-1</f>
        <v>-156071.61198447281</v>
      </c>
      <c r="AF223">
        <f>SUM($AC$8:AC223)</f>
        <v>458918.12458802492</v>
      </c>
    </row>
    <row r="224" spans="2:32" x14ac:dyDescent="0.25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42"/>
        <v>0.55555555555555558</v>
      </c>
      <c r="G224" s="17">
        <f t="shared" si="43"/>
        <v>2</v>
      </c>
      <c r="S224">
        <f t="shared" si="33"/>
        <v>0</v>
      </c>
      <c r="T224">
        <f t="shared" si="34"/>
        <v>45</v>
      </c>
      <c r="U224">
        <f t="shared" si="35"/>
        <v>12.5</v>
      </c>
      <c r="W224" s="24">
        <f t="shared" si="36"/>
        <v>597.22222222222229</v>
      </c>
      <c r="X224">
        <f t="shared" si="37"/>
        <v>158.18625</v>
      </c>
      <c r="Y224">
        <f t="shared" si="38"/>
        <v>88.275304687500011</v>
      </c>
      <c r="Z224">
        <f t="shared" si="39"/>
        <v>843.68377690972227</v>
      </c>
      <c r="AA224">
        <f t="shared" si="40"/>
        <v>10.54604721137153</v>
      </c>
      <c r="AB224">
        <f t="shared" si="41"/>
        <v>10546.04721137153</v>
      </c>
      <c r="AC224">
        <f>MAX(0, Table1[[#This Row],[Power (W)]])</f>
        <v>10546.04721137153</v>
      </c>
      <c r="AD224">
        <f>MIN(0, Table1[[#This Row],[Power (W)]])*-1</f>
        <v>0</v>
      </c>
      <c r="AE224">
        <f>SUM($AD$8:AD224)*-1</f>
        <v>-156071.61198447281</v>
      </c>
      <c r="AF224">
        <f>SUM($AC$8:AC224)</f>
        <v>469464.17179939646</v>
      </c>
    </row>
    <row r="225" spans="2:32" x14ac:dyDescent="0.25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42"/>
        <v>0.55555555555555558</v>
      </c>
      <c r="G225" s="17">
        <f t="shared" si="43"/>
        <v>2</v>
      </c>
      <c r="S225">
        <f t="shared" si="33"/>
        <v>0</v>
      </c>
      <c r="T225">
        <f t="shared" si="34"/>
        <v>47.1</v>
      </c>
      <c r="U225">
        <f t="shared" si="35"/>
        <v>13.083333333333334</v>
      </c>
      <c r="W225" s="25">
        <f t="shared" si="36"/>
        <v>597.22222222222229</v>
      </c>
      <c r="X225">
        <f t="shared" si="37"/>
        <v>158.18625</v>
      </c>
      <c r="Y225">
        <f t="shared" si="38"/>
        <v>96.706577121875014</v>
      </c>
      <c r="Z225">
        <f t="shared" si="39"/>
        <v>852.11504934409732</v>
      </c>
      <c r="AA225">
        <f t="shared" si="40"/>
        <v>11.148505228918607</v>
      </c>
      <c r="AB225">
        <f t="shared" si="41"/>
        <v>11148.505228918606</v>
      </c>
      <c r="AC225">
        <f>MAX(0, Table1[[#This Row],[Power (W)]])</f>
        <v>11148.505228918606</v>
      </c>
      <c r="AD225">
        <f>MIN(0, Table1[[#This Row],[Power (W)]])*-1</f>
        <v>0</v>
      </c>
      <c r="AE225">
        <f>SUM($AD$8:AD225)*-1</f>
        <v>-156071.61198447281</v>
      </c>
      <c r="AF225">
        <f>SUM($AC$8:AC225)</f>
        <v>480612.67702831508</v>
      </c>
    </row>
    <row r="226" spans="2:32" x14ac:dyDescent="0.25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42"/>
        <v>0.4861111111111111</v>
      </c>
      <c r="G226" s="17">
        <f t="shared" si="43"/>
        <v>1.75</v>
      </c>
      <c r="S226">
        <f t="shared" si="33"/>
        <v>0</v>
      </c>
      <c r="T226">
        <f t="shared" si="34"/>
        <v>49</v>
      </c>
      <c r="U226">
        <f t="shared" si="35"/>
        <v>13.611111111111111</v>
      </c>
      <c r="W226" s="24">
        <f t="shared" si="36"/>
        <v>522.56944444444446</v>
      </c>
      <c r="X226">
        <f t="shared" si="37"/>
        <v>158.18625</v>
      </c>
      <c r="Y226">
        <f t="shared" si="38"/>
        <v>104.66617607638889</v>
      </c>
      <c r="Z226">
        <f t="shared" si="39"/>
        <v>785.42187052083329</v>
      </c>
      <c r="AA226">
        <f t="shared" si="40"/>
        <v>10.690464348755786</v>
      </c>
      <c r="AB226">
        <f t="shared" si="41"/>
        <v>10690.464348755786</v>
      </c>
      <c r="AC226">
        <f>MAX(0, Table1[[#This Row],[Power (W)]])</f>
        <v>10690.464348755786</v>
      </c>
      <c r="AD226">
        <f>MIN(0, Table1[[#This Row],[Power (W)]])*-1</f>
        <v>0</v>
      </c>
      <c r="AE226">
        <f>SUM($AD$8:AD226)*-1</f>
        <v>-156071.61198447281</v>
      </c>
      <c r="AF226">
        <f>SUM($AC$8:AC226)</f>
        <v>491303.14137707086</v>
      </c>
    </row>
    <row r="227" spans="2:32" x14ac:dyDescent="0.25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42"/>
        <v>0.38888888888888851</v>
      </c>
      <c r="G227" s="17">
        <f t="shared" si="43"/>
        <v>1.3999999999999986</v>
      </c>
      <c r="S227">
        <f t="shared" si="33"/>
        <v>0</v>
      </c>
      <c r="T227">
        <f t="shared" si="34"/>
        <v>50.6</v>
      </c>
      <c r="U227">
        <f t="shared" si="35"/>
        <v>14.055555555555555</v>
      </c>
      <c r="W227" s="25">
        <f t="shared" si="36"/>
        <v>418.05555555555515</v>
      </c>
      <c r="X227">
        <f t="shared" si="37"/>
        <v>158.18625</v>
      </c>
      <c r="Y227">
        <f t="shared" si="38"/>
        <v>111.61311560972223</v>
      </c>
      <c r="Z227">
        <f t="shared" si="39"/>
        <v>687.85492116527735</v>
      </c>
      <c r="AA227">
        <f t="shared" si="40"/>
        <v>9.6681830586008424</v>
      </c>
      <c r="AB227">
        <f t="shared" si="41"/>
        <v>9668.1830586008418</v>
      </c>
      <c r="AC227">
        <f>MAX(0, Table1[[#This Row],[Power (W)]])</f>
        <v>9668.1830586008418</v>
      </c>
      <c r="AD227">
        <f>MIN(0, Table1[[#This Row],[Power (W)]])*-1</f>
        <v>0</v>
      </c>
      <c r="AE227">
        <f>SUM($AD$8:AD227)*-1</f>
        <v>-156071.61198447281</v>
      </c>
      <c r="AF227">
        <f>SUM($AC$8:AC227)</f>
        <v>500971.32443567168</v>
      </c>
    </row>
    <row r="228" spans="2:32" x14ac:dyDescent="0.25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42"/>
        <v>0.29166666666666685</v>
      </c>
      <c r="G228" s="17">
        <f t="shared" si="43"/>
        <v>1.0500000000000007</v>
      </c>
      <c r="S228">
        <f t="shared" si="33"/>
        <v>0</v>
      </c>
      <c r="T228">
        <f t="shared" si="34"/>
        <v>51.8</v>
      </c>
      <c r="U228">
        <f t="shared" si="35"/>
        <v>14.388888888888888</v>
      </c>
      <c r="W228" s="24">
        <f t="shared" si="36"/>
        <v>313.54166666666686</v>
      </c>
      <c r="X228">
        <f t="shared" si="37"/>
        <v>158.18625</v>
      </c>
      <c r="Y228">
        <f t="shared" si="38"/>
        <v>116.96979187638887</v>
      </c>
      <c r="Z228">
        <f t="shared" si="39"/>
        <v>588.69770854305568</v>
      </c>
      <c r="AA228">
        <f t="shared" si="40"/>
        <v>8.4707059173695214</v>
      </c>
      <c r="AB228">
        <f t="shared" si="41"/>
        <v>8470.7059173695216</v>
      </c>
      <c r="AC228">
        <f>MAX(0, Table1[[#This Row],[Power (W)]])</f>
        <v>8470.7059173695216</v>
      </c>
      <c r="AD228">
        <f>MIN(0, Table1[[#This Row],[Power (W)]])*-1</f>
        <v>0</v>
      </c>
      <c r="AE228">
        <f>SUM($AD$8:AD228)*-1</f>
        <v>-156071.61198447281</v>
      </c>
      <c r="AF228">
        <f>SUM($AC$8:AC228)</f>
        <v>509442.03035304119</v>
      </c>
    </row>
    <row r="229" spans="2:32" x14ac:dyDescent="0.25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42"/>
        <v>0.18055555555555614</v>
      </c>
      <c r="G229" s="17">
        <f t="shared" si="43"/>
        <v>0.65000000000000213</v>
      </c>
      <c r="S229">
        <f t="shared" si="33"/>
        <v>0</v>
      </c>
      <c r="T229">
        <f t="shared" si="34"/>
        <v>52.7</v>
      </c>
      <c r="U229">
        <f t="shared" si="35"/>
        <v>14.638888888888889</v>
      </c>
      <c r="W229" s="25">
        <f t="shared" si="36"/>
        <v>194.09722222222285</v>
      </c>
      <c r="X229">
        <f t="shared" si="37"/>
        <v>158.18625</v>
      </c>
      <c r="Y229">
        <f t="shared" si="38"/>
        <v>121.0696893607639</v>
      </c>
      <c r="Z229">
        <f t="shared" si="39"/>
        <v>473.35316158298673</v>
      </c>
      <c r="AA229">
        <f t="shared" si="40"/>
        <v>6.9293643376176108</v>
      </c>
      <c r="AB229">
        <f t="shared" si="41"/>
        <v>6929.3643376176105</v>
      </c>
      <c r="AC229">
        <f>MAX(0, Table1[[#This Row],[Power (W)]])</f>
        <v>6929.3643376176105</v>
      </c>
      <c r="AD229">
        <f>MIN(0, Table1[[#This Row],[Power (W)]])*-1</f>
        <v>0</v>
      </c>
      <c r="AE229">
        <f>SUM($AD$8:AD229)*-1</f>
        <v>-156071.61198447281</v>
      </c>
      <c r="AF229">
        <f>SUM($AC$8:AC229)</f>
        <v>516371.39469065878</v>
      </c>
    </row>
    <row r="230" spans="2:32" x14ac:dyDescent="0.25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42"/>
        <v>0.11111111111111072</v>
      </c>
      <c r="G230" s="17">
        <f t="shared" si="43"/>
        <v>0.39999999999999858</v>
      </c>
      <c r="S230">
        <f t="shared" si="33"/>
        <v>0</v>
      </c>
      <c r="T230">
        <f t="shared" si="34"/>
        <v>53.1</v>
      </c>
      <c r="U230">
        <f t="shared" si="35"/>
        <v>14.75</v>
      </c>
      <c r="W230" s="24">
        <f t="shared" si="36"/>
        <v>119.44444444444402</v>
      </c>
      <c r="X230">
        <f t="shared" si="37"/>
        <v>158.18625</v>
      </c>
      <c r="Y230">
        <f t="shared" si="38"/>
        <v>122.91453424687501</v>
      </c>
      <c r="Z230">
        <f t="shared" si="39"/>
        <v>400.54522869131904</v>
      </c>
      <c r="AA230">
        <f t="shared" si="40"/>
        <v>5.9080421231969558</v>
      </c>
      <c r="AB230">
        <f t="shared" si="41"/>
        <v>5908.0421231969558</v>
      </c>
      <c r="AC230">
        <f>MAX(0, Table1[[#This Row],[Power (W)]])</f>
        <v>5908.0421231969558</v>
      </c>
      <c r="AD230">
        <f>MIN(0, Table1[[#This Row],[Power (W)]])*-1</f>
        <v>0</v>
      </c>
      <c r="AE230">
        <f>SUM($AD$8:AD230)*-1</f>
        <v>-156071.61198447281</v>
      </c>
      <c r="AF230">
        <f>SUM($AC$8:AC230)</f>
        <v>522279.43681385572</v>
      </c>
    </row>
    <row r="231" spans="2:32" x14ac:dyDescent="0.25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42"/>
        <v>9.7222222222221627E-2</v>
      </c>
      <c r="G231" s="17">
        <f t="shared" si="43"/>
        <v>0.34999999999999787</v>
      </c>
      <c r="S231">
        <f t="shared" si="33"/>
        <v>0</v>
      </c>
      <c r="T231">
        <f t="shared" si="34"/>
        <v>53.5</v>
      </c>
      <c r="U231">
        <f t="shared" si="35"/>
        <v>14.861111111111111</v>
      </c>
      <c r="W231" s="25">
        <f t="shared" si="36"/>
        <v>104.51388888888825</v>
      </c>
      <c r="X231">
        <f t="shared" si="37"/>
        <v>158.18625</v>
      </c>
      <c r="Y231">
        <f t="shared" si="38"/>
        <v>124.77332881076389</v>
      </c>
      <c r="Z231">
        <f t="shared" si="39"/>
        <v>387.47346769965213</v>
      </c>
      <c r="AA231">
        <f t="shared" si="40"/>
        <v>5.7582862560920525</v>
      </c>
      <c r="AB231">
        <f t="shared" si="41"/>
        <v>5758.2862560920521</v>
      </c>
      <c r="AC231">
        <f>MAX(0, Table1[[#This Row],[Power (W)]])</f>
        <v>5758.2862560920521</v>
      </c>
      <c r="AD231">
        <f>MIN(0, Table1[[#This Row],[Power (W)]])*-1</f>
        <v>0</v>
      </c>
      <c r="AE231">
        <f>SUM($AD$8:AD231)*-1</f>
        <v>-156071.61198447281</v>
      </c>
      <c r="AF231">
        <f>SUM($AC$8:AC231)</f>
        <v>528037.7230699478</v>
      </c>
    </row>
    <row r="232" spans="2:32" x14ac:dyDescent="0.25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42"/>
        <v>9.7222222222222612E-2</v>
      </c>
      <c r="G232" s="17">
        <f t="shared" si="43"/>
        <v>0.35000000000000142</v>
      </c>
      <c r="S232">
        <f t="shared" si="33"/>
        <v>0</v>
      </c>
      <c r="T232">
        <f t="shared" si="34"/>
        <v>53.8</v>
      </c>
      <c r="U232">
        <f t="shared" si="35"/>
        <v>14.944444444444443</v>
      </c>
      <c r="W232" s="24">
        <f t="shared" si="36"/>
        <v>104.51388888888931</v>
      </c>
      <c r="X232">
        <f t="shared" si="37"/>
        <v>158.18625</v>
      </c>
      <c r="Y232">
        <f t="shared" si="38"/>
        <v>126.17657920972221</v>
      </c>
      <c r="Z232">
        <f t="shared" si="39"/>
        <v>388.87671809861155</v>
      </c>
      <c r="AA232">
        <f t="shared" si="40"/>
        <v>5.8115465093625831</v>
      </c>
      <c r="AB232">
        <f t="shared" si="41"/>
        <v>5811.5465093625835</v>
      </c>
      <c r="AC232">
        <f>MAX(0, Table1[[#This Row],[Power (W)]])</f>
        <v>5811.5465093625835</v>
      </c>
      <c r="AD232">
        <f>MIN(0, Table1[[#This Row],[Power (W)]])*-1</f>
        <v>0</v>
      </c>
      <c r="AE232">
        <f>SUM($AD$8:AD232)*-1</f>
        <v>-156071.61198447281</v>
      </c>
      <c r="AF232">
        <f>SUM($AC$8:AC232)</f>
        <v>533849.26957931044</v>
      </c>
    </row>
    <row r="233" spans="2:32" x14ac:dyDescent="0.25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42"/>
        <v>0.1388888888888889</v>
      </c>
      <c r="G233" s="17">
        <f t="shared" si="43"/>
        <v>0.5</v>
      </c>
      <c r="S233">
        <f t="shared" si="33"/>
        <v>0</v>
      </c>
      <c r="T233">
        <f t="shared" si="34"/>
        <v>54.2</v>
      </c>
      <c r="U233">
        <f t="shared" si="35"/>
        <v>15.055555555555555</v>
      </c>
      <c r="W233" s="25">
        <f t="shared" si="36"/>
        <v>149.30555555555557</v>
      </c>
      <c r="X233">
        <f t="shared" si="37"/>
        <v>158.18625</v>
      </c>
      <c r="Y233">
        <f t="shared" si="38"/>
        <v>128.05978570972223</v>
      </c>
      <c r="Z233">
        <f t="shared" si="39"/>
        <v>435.55159126527781</v>
      </c>
      <c r="AA233">
        <f t="shared" si="40"/>
        <v>6.5574711796050158</v>
      </c>
      <c r="AB233">
        <f t="shared" si="41"/>
        <v>6557.471179605016</v>
      </c>
      <c r="AC233">
        <f>MAX(0, Table1[[#This Row],[Power (W)]])</f>
        <v>6557.471179605016</v>
      </c>
      <c r="AD233">
        <f>MIN(0, Table1[[#This Row],[Power (W)]])*-1</f>
        <v>0</v>
      </c>
      <c r="AE233">
        <f>SUM($AD$8:AD233)*-1</f>
        <v>-156071.61198447281</v>
      </c>
      <c r="AF233">
        <f>SUM($AC$8:AC233)</f>
        <v>540406.74075891543</v>
      </c>
    </row>
    <row r="234" spans="2:32" x14ac:dyDescent="0.25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42"/>
        <v>0.15277777777777699</v>
      </c>
      <c r="G234" s="17">
        <f t="shared" si="43"/>
        <v>0.54999999999999716</v>
      </c>
      <c r="S234">
        <f t="shared" si="33"/>
        <v>0</v>
      </c>
      <c r="T234">
        <f t="shared" si="34"/>
        <v>54.8</v>
      </c>
      <c r="U234">
        <f t="shared" si="35"/>
        <v>15.222222222222221</v>
      </c>
      <c r="W234" s="24">
        <f t="shared" si="36"/>
        <v>164.23611111111026</v>
      </c>
      <c r="X234">
        <f t="shared" si="37"/>
        <v>158.18625</v>
      </c>
      <c r="Y234">
        <f t="shared" si="38"/>
        <v>130.91075110555556</v>
      </c>
      <c r="Z234">
        <f t="shared" si="39"/>
        <v>453.33311221666582</v>
      </c>
      <c r="AA234">
        <f t="shared" si="40"/>
        <v>6.9007373748536907</v>
      </c>
      <c r="AB234">
        <f t="shared" si="41"/>
        <v>6900.7373748536902</v>
      </c>
      <c r="AC234">
        <f>MAX(0, Table1[[#This Row],[Power (W)]])</f>
        <v>6900.7373748536902</v>
      </c>
      <c r="AD234">
        <f>MIN(0, Table1[[#This Row],[Power (W)]])*-1</f>
        <v>0</v>
      </c>
      <c r="AE234">
        <f>SUM($AD$8:AD234)*-1</f>
        <v>-156071.61198447281</v>
      </c>
      <c r="AF234">
        <f>SUM($AC$8:AC234)</f>
        <v>547307.47813376912</v>
      </c>
    </row>
    <row r="235" spans="2:32" x14ac:dyDescent="0.25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42"/>
        <v>0.1388888888888889</v>
      </c>
      <c r="G235" s="17">
        <f t="shared" si="43"/>
        <v>0.5</v>
      </c>
      <c r="S235">
        <f t="shared" si="33"/>
        <v>0</v>
      </c>
      <c r="T235">
        <f t="shared" si="34"/>
        <v>55.3</v>
      </c>
      <c r="U235">
        <f t="shared" si="35"/>
        <v>15.361111111111111</v>
      </c>
      <c r="W235" s="25">
        <f t="shared" si="36"/>
        <v>149.30555555555557</v>
      </c>
      <c r="X235">
        <f t="shared" si="37"/>
        <v>158.18625</v>
      </c>
      <c r="Y235">
        <f t="shared" si="38"/>
        <v>133.31053161076389</v>
      </c>
      <c r="Z235">
        <f t="shared" si="39"/>
        <v>440.80233716631949</v>
      </c>
      <c r="AA235">
        <f t="shared" si="40"/>
        <v>6.7712136792492963</v>
      </c>
      <c r="AB235">
        <f t="shared" si="41"/>
        <v>6771.2136792492965</v>
      </c>
      <c r="AC235">
        <f>MAX(0, Table1[[#This Row],[Power (W)]])</f>
        <v>6771.2136792492965</v>
      </c>
      <c r="AD235">
        <f>MIN(0, Table1[[#This Row],[Power (W)]])*-1</f>
        <v>0</v>
      </c>
      <c r="AE235">
        <f>SUM($AD$8:AD235)*-1</f>
        <v>-156071.61198447281</v>
      </c>
      <c r="AF235">
        <f>SUM($AC$8:AC235)</f>
        <v>554078.69181301841</v>
      </c>
    </row>
    <row r="236" spans="2:32" x14ac:dyDescent="0.25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42"/>
        <v>0.12500000000000078</v>
      </c>
      <c r="G236" s="17">
        <f t="shared" si="43"/>
        <v>0.45000000000000284</v>
      </c>
      <c r="S236">
        <f t="shared" si="33"/>
        <v>0</v>
      </c>
      <c r="T236">
        <f t="shared" si="34"/>
        <v>55.8</v>
      </c>
      <c r="U236">
        <f t="shared" si="35"/>
        <v>15.499999999999998</v>
      </c>
      <c r="W236" s="24">
        <f t="shared" si="36"/>
        <v>134.37500000000082</v>
      </c>
      <c r="X236">
        <f t="shared" si="37"/>
        <v>158.18625</v>
      </c>
      <c r="Y236">
        <f t="shared" si="38"/>
        <v>135.73210848749997</v>
      </c>
      <c r="Z236">
        <f t="shared" si="39"/>
        <v>428.29335848750077</v>
      </c>
      <c r="AA236">
        <f t="shared" si="40"/>
        <v>6.638547056556261</v>
      </c>
      <c r="AB236">
        <f t="shared" si="41"/>
        <v>6638.5470565562609</v>
      </c>
      <c r="AC236">
        <f>MAX(0, Table1[[#This Row],[Power (W)]])</f>
        <v>6638.5470565562609</v>
      </c>
      <c r="AD236">
        <f>MIN(0, Table1[[#This Row],[Power (W)]])*-1</f>
        <v>0</v>
      </c>
      <c r="AE236">
        <f>SUM($AD$8:AD236)*-1</f>
        <v>-156071.61198447281</v>
      </c>
      <c r="AF236">
        <f>SUM($AC$8:AC236)</f>
        <v>560717.23886957462</v>
      </c>
    </row>
    <row r="237" spans="2:32" x14ac:dyDescent="0.25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42"/>
        <v>9.7222222222222612E-2</v>
      </c>
      <c r="G237" s="17">
        <f t="shared" si="43"/>
        <v>0.35000000000000142</v>
      </c>
      <c r="S237">
        <f t="shared" si="33"/>
        <v>0</v>
      </c>
      <c r="T237">
        <f t="shared" si="34"/>
        <v>56.2</v>
      </c>
      <c r="U237">
        <f t="shared" si="35"/>
        <v>15.611111111111111</v>
      </c>
      <c r="W237" s="25">
        <f t="shared" si="36"/>
        <v>104.51388888888931</v>
      </c>
      <c r="X237">
        <f t="shared" si="37"/>
        <v>158.18625</v>
      </c>
      <c r="Y237">
        <f t="shared" si="38"/>
        <v>137.68506337638891</v>
      </c>
      <c r="Z237">
        <f t="shared" si="39"/>
        <v>400.38520226527828</v>
      </c>
      <c r="AA237">
        <f t="shared" si="40"/>
        <v>6.2504578798079553</v>
      </c>
      <c r="AB237">
        <f t="shared" si="41"/>
        <v>6250.4578798079556</v>
      </c>
      <c r="AC237">
        <f>MAX(0, Table1[[#This Row],[Power (W)]])</f>
        <v>6250.4578798079556</v>
      </c>
      <c r="AD237">
        <f>MIN(0, Table1[[#This Row],[Power (W)]])*-1</f>
        <v>0</v>
      </c>
      <c r="AE237">
        <f>SUM($AD$8:AD237)*-1</f>
        <v>-156071.61198447281</v>
      </c>
      <c r="AF237">
        <f>SUM($AC$8:AC237)</f>
        <v>566967.69674938254</v>
      </c>
    </row>
    <row r="238" spans="2:32" x14ac:dyDescent="0.25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42"/>
        <v>4.1666666666666269E-2</v>
      </c>
      <c r="G238" s="17">
        <f t="shared" si="43"/>
        <v>0.14999999999999858</v>
      </c>
      <c r="S238">
        <f t="shared" si="33"/>
        <v>0</v>
      </c>
      <c r="T238">
        <f t="shared" si="34"/>
        <v>56.5</v>
      </c>
      <c r="U238">
        <f t="shared" si="35"/>
        <v>15.694444444444445</v>
      </c>
      <c r="W238" s="24">
        <f t="shared" si="36"/>
        <v>44.791666666666238</v>
      </c>
      <c r="X238">
        <f t="shared" si="37"/>
        <v>158.18625</v>
      </c>
      <c r="Y238">
        <f t="shared" si="38"/>
        <v>139.15893401909725</v>
      </c>
      <c r="Z238">
        <f t="shared" si="39"/>
        <v>342.13685068576348</v>
      </c>
      <c r="AA238">
        <f t="shared" si="40"/>
        <v>5.3696477954848989</v>
      </c>
      <c r="AB238">
        <f t="shared" si="41"/>
        <v>5369.6477954848988</v>
      </c>
      <c r="AC238">
        <f>MAX(0, Table1[[#This Row],[Power (W)]])</f>
        <v>5369.6477954848988</v>
      </c>
      <c r="AD238">
        <f>MIN(0, Table1[[#This Row],[Power (W)]])*-1</f>
        <v>0</v>
      </c>
      <c r="AE238">
        <f>SUM($AD$8:AD238)*-1</f>
        <v>-156071.61198447281</v>
      </c>
      <c r="AF238">
        <f>SUM($AC$8:AC238)</f>
        <v>572337.3445448674</v>
      </c>
    </row>
    <row r="239" spans="2:32" x14ac:dyDescent="0.25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42"/>
        <v>-4.1666666666666269E-2</v>
      </c>
      <c r="G239" s="17">
        <f t="shared" si="43"/>
        <v>-0.14999999999999858</v>
      </c>
      <c r="S239">
        <f t="shared" si="33"/>
        <v>0</v>
      </c>
      <c r="T239">
        <f t="shared" si="34"/>
        <v>56.5</v>
      </c>
      <c r="U239">
        <f t="shared" si="35"/>
        <v>15.694444444444445</v>
      </c>
      <c r="W239" s="25">
        <f t="shared" si="36"/>
        <v>-44.791666666666238</v>
      </c>
      <c r="X239">
        <f t="shared" si="37"/>
        <v>158.18625</v>
      </c>
      <c r="Y239">
        <f t="shared" si="38"/>
        <v>139.15893401909725</v>
      </c>
      <c r="Z239">
        <f t="shared" si="39"/>
        <v>252.55351735243102</v>
      </c>
      <c r="AA239">
        <f t="shared" si="40"/>
        <v>3.9636871473367647</v>
      </c>
      <c r="AB239">
        <f t="shared" si="41"/>
        <v>3963.6871473367646</v>
      </c>
      <c r="AC239">
        <f>MAX(0, Table1[[#This Row],[Power (W)]])</f>
        <v>3963.6871473367646</v>
      </c>
      <c r="AD239">
        <f>MIN(0, Table1[[#This Row],[Power (W)]])*-1</f>
        <v>0</v>
      </c>
      <c r="AE239">
        <f>SUM($AD$8:AD239)*-1</f>
        <v>-156071.61198447281</v>
      </c>
      <c r="AF239">
        <f>SUM($AC$8:AC239)</f>
        <v>576301.03169220418</v>
      </c>
    </row>
    <row r="240" spans="2:32" x14ac:dyDescent="0.25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42"/>
        <v>-0.2222222222222224</v>
      </c>
      <c r="G240" s="17">
        <f t="shared" si="43"/>
        <v>-0.80000000000000071</v>
      </c>
      <c r="S240">
        <f t="shared" si="33"/>
        <v>0</v>
      </c>
      <c r="T240">
        <f t="shared" si="34"/>
        <v>56.2</v>
      </c>
      <c r="U240">
        <f t="shared" si="35"/>
        <v>15.611111111111111</v>
      </c>
      <c r="W240" s="24">
        <f t="shared" si="36"/>
        <v>-238.88888888888908</v>
      </c>
      <c r="X240">
        <f t="shared" si="37"/>
        <v>158.18625</v>
      </c>
      <c r="Y240">
        <f t="shared" si="38"/>
        <v>137.68506337638891</v>
      </c>
      <c r="Z240">
        <f t="shared" si="39"/>
        <v>56.982424487499827</v>
      </c>
      <c r="AA240">
        <f t="shared" si="40"/>
        <v>0.88955896005485835</v>
      </c>
      <c r="AB240">
        <f t="shared" si="41"/>
        <v>889.5589600548584</v>
      </c>
      <c r="AC240">
        <f>MAX(0, Table1[[#This Row],[Power (W)]])</f>
        <v>889.5589600548584</v>
      </c>
      <c r="AD240">
        <f>MIN(0, Table1[[#This Row],[Power (W)]])*-1</f>
        <v>0</v>
      </c>
      <c r="AE240">
        <f>SUM($AD$8:AD240)*-1</f>
        <v>-156071.61198447281</v>
      </c>
      <c r="AF240">
        <f>SUM($AC$8:AC240)</f>
        <v>577190.59065225907</v>
      </c>
    </row>
    <row r="241" spans="2:32" x14ac:dyDescent="0.25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42"/>
        <v>-0.45833333333333393</v>
      </c>
      <c r="G241" s="17">
        <f t="shared" si="43"/>
        <v>-1.6500000000000021</v>
      </c>
      <c r="S241">
        <f t="shared" si="33"/>
        <v>0</v>
      </c>
      <c r="T241">
        <f t="shared" si="34"/>
        <v>54.9</v>
      </c>
      <c r="U241">
        <f t="shared" si="35"/>
        <v>15.25</v>
      </c>
      <c r="W241" s="25">
        <f t="shared" si="36"/>
        <v>-492.708333333334</v>
      </c>
      <c r="X241">
        <f t="shared" si="37"/>
        <v>158.18625</v>
      </c>
      <c r="Y241">
        <f t="shared" si="38"/>
        <v>131.38896349687502</v>
      </c>
      <c r="Z241">
        <f t="shared" si="39"/>
        <v>-203.13311983645895</v>
      </c>
      <c r="AA241">
        <f t="shared" si="40"/>
        <v>-3.0977800775059987</v>
      </c>
      <c r="AB241">
        <f t="shared" si="41"/>
        <v>-3097.7800775059986</v>
      </c>
      <c r="AC241">
        <f>MAX(0, Table1[[#This Row],[Power (W)]])</f>
        <v>0</v>
      </c>
      <c r="AD241">
        <f>MIN(0, Table1[[#This Row],[Power (W)]])*-1</f>
        <v>3097.7800775059986</v>
      </c>
      <c r="AE241">
        <f>SUM($AD$8:AD241)*-1</f>
        <v>-159169.39206197881</v>
      </c>
      <c r="AF241">
        <f>SUM($AC$8:AC241)</f>
        <v>577190.59065225907</v>
      </c>
    </row>
    <row r="242" spans="2:32" x14ac:dyDescent="0.25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42"/>
        <v>-0.54166666666666641</v>
      </c>
      <c r="G242" s="17">
        <f t="shared" si="43"/>
        <v>-1.9499999999999993</v>
      </c>
      <c r="S242">
        <f t="shared" si="33"/>
        <v>0</v>
      </c>
      <c r="T242">
        <f t="shared" si="34"/>
        <v>52.9</v>
      </c>
      <c r="U242">
        <f t="shared" si="35"/>
        <v>14.694444444444443</v>
      </c>
      <c r="W242" s="24">
        <f t="shared" si="36"/>
        <v>-582.2916666666664</v>
      </c>
      <c r="X242">
        <f t="shared" si="37"/>
        <v>158.18625</v>
      </c>
      <c r="Y242">
        <f t="shared" si="38"/>
        <v>121.99036809409721</v>
      </c>
      <c r="Z242">
        <f t="shared" si="39"/>
        <v>-302.11504857256921</v>
      </c>
      <c r="AA242">
        <f t="shared" si="40"/>
        <v>-4.4394127970802524</v>
      </c>
      <c r="AB242">
        <f t="shared" si="41"/>
        <v>-4439.4127970802519</v>
      </c>
      <c r="AC242">
        <f>MAX(0, Table1[[#This Row],[Power (W)]])</f>
        <v>0</v>
      </c>
      <c r="AD242">
        <f>MIN(0, Table1[[#This Row],[Power (W)]])*-1</f>
        <v>4439.4127970802519</v>
      </c>
      <c r="AE242">
        <f>SUM($AD$8:AD242)*-1</f>
        <v>-163608.80485905908</v>
      </c>
      <c r="AF242">
        <f>SUM($AC$8:AC242)</f>
        <v>577190.59065225907</v>
      </c>
    </row>
    <row r="243" spans="2:32" x14ac:dyDescent="0.25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42"/>
        <v>-0.43055555555555575</v>
      </c>
      <c r="G243" s="17">
        <f t="shared" si="43"/>
        <v>-1.5500000000000007</v>
      </c>
      <c r="S243">
        <f t="shared" si="33"/>
        <v>0</v>
      </c>
      <c r="T243">
        <f t="shared" si="34"/>
        <v>51</v>
      </c>
      <c r="U243">
        <f t="shared" si="35"/>
        <v>14.166666666666666</v>
      </c>
      <c r="W243" s="25">
        <f t="shared" si="36"/>
        <v>-462.84722222222246</v>
      </c>
      <c r="X243">
        <f t="shared" si="37"/>
        <v>158.18625</v>
      </c>
      <c r="Y243">
        <f t="shared" si="38"/>
        <v>113.3847246875</v>
      </c>
      <c r="Z243">
        <f t="shared" si="39"/>
        <v>-191.27624753472242</v>
      </c>
      <c r="AA243">
        <f t="shared" si="40"/>
        <v>-2.7097468400752343</v>
      </c>
      <c r="AB243">
        <f t="shared" si="41"/>
        <v>-2709.7468400752341</v>
      </c>
      <c r="AC243">
        <f>MAX(0, Table1[[#This Row],[Power (W)]])</f>
        <v>0</v>
      </c>
      <c r="AD243">
        <f>MIN(0, Table1[[#This Row],[Power (W)]])*-1</f>
        <v>2709.7468400752341</v>
      </c>
      <c r="AE243">
        <f>SUM($AD$8:AD243)*-1</f>
        <v>-166318.55169913432</v>
      </c>
      <c r="AF243">
        <f>SUM($AC$8:AC243)</f>
        <v>577190.59065225907</v>
      </c>
    </row>
    <row r="244" spans="2:32" x14ac:dyDescent="0.25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42"/>
        <v>-0.24999999999999961</v>
      </c>
      <c r="G244" s="17">
        <f t="shared" si="43"/>
        <v>-0.89999999999999858</v>
      </c>
      <c r="S244">
        <f t="shared" si="33"/>
        <v>0</v>
      </c>
      <c r="T244">
        <f t="shared" si="34"/>
        <v>49.8</v>
      </c>
      <c r="U244">
        <f t="shared" si="35"/>
        <v>13.833333333333332</v>
      </c>
      <c r="W244" s="24">
        <f t="shared" si="36"/>
        <v>-268.7499999999996</v>
      </c>
      <c r="X244">
        <f t="shared" si="37"/>
        <v>158.18625</v>
      </c>
      <c r="Y244">
        <f t="shared" si="38"/>
        <v>108.1117464875</v>
      </c>
      <c r="Z244">
        <f t="shared" si="39"/>
        <v>-2.4520035124996014</v>
      </c>
      <c r="AA244">
        <f t="shared" si="40"/>
        <v>-3.3919381922911149E-2</v>
      </c>
      <c r="AB244">
        <f t="shared" si="41"/>
        <v>-33.91938192291115</v>
      </c>
      <c r="AC244">
        <f>MAX(0, Table1[[#This Row],[Power (W)]])</f>
        <v>0</v>
      </c>
      <c r="AD244">
        <f>MIN(0, Table1[[#This Row],[Power (W)]])*-1</f>
        <v>33.91938192291115</v>
      </c>
      <c r="AE244">
        <f>SUM($AD$8:AD244)*-1</f>
        <v>-166352.47108105721</v>
      </c>
      <c r="AF244">
        <f>SUM($AC$8:AC244)</f>
        <v>577190.59065225907</v>
      </c>
    </row>
    <row r="245" spans="2:32" x14ac:dyDescent="0.25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42"/>
        <v>-0.19444444444444425</v>
      </c>
      <c r="G245" s="17">
        <f t="shared" si="43"/>
        <v>-0.69999999999999929</v>
      </c>
      <c r="S245">
        <f t="shared" si="33"/>
        <v>0</v>
      </c>
      <c r="T245">
        <f t="shared" si="34"/>
        <v>49.2</v>
      </c>
      <c r="U245">
        <f t="shared" si="35"/>
        <v>13.666666666666668</v>
      </c>
      <c r="W245" s="25">
        <f t="shared" si="36"/>
        <v>-209.02777777777757</v>
      </c>
      <c r="X245">
        <f t="shared" si="37"/>
        <v>158.18625</v>
      </c>
      <c r="Y245">
        <f t="shared" si="38"/>
        <v>105.52233755000002</v>
      </c>
      <c r="Z245">
        <f t="shared" si="39"/>
        <v>54.680809772222446</v>
      </c>
      <c r="AA245">
        <f t="shared" si="40"/>
        <v>0.74730440022037348</v>
      </c>
      <c r="AB245">
        <f t="shared" si="41"/>
        <v>747.30440022037351</v>
      </c>
      <c r="AC245">
        <f>MAX(0, Table1[[#This Row],[Power (W)]])</f>
        <v>747.30440022037351</v>
      </c>
      <c r="AD245">
        <f>MIN(0, Table1[[#This Row],[Power (W)]])*-1</f>
        <v>0</v>
      </c>
      <c r="AE245">
        <f>SUM($AD$8:AD245)*-1</f>
        <v>-166352.47108105721</v>
      </c>
      <c r="AF245">
        <f>SUM($AC$8:AC245)</f>
        <v>577937.89505247946</v>
      </c>
    </row>
    <row r="246" spans="2:32" x14ac:dyDescent="0.25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42"/>
        <v>-0.31944444444444503</v>
      </c>
      <c r="G246" s="17">
        <f t="shared" si="43"/>
        <v>-1.1500000000000021</v>
      </c>
      <c r="S246">
        <f t="shared" si="33"/>
        <v>0</v>
      </c>
      <c r="T246">
        <f t="shared" si="34"/>
        <v>48.4</v>
      </c>
      <c r="U246">
        <f t="shared" si="35"/>
        <v>13.444444444444443</v>
      </c>
      <c r="W246" s="24">
        <f t="shared" si="36"/>
        <v>-343.4027777777784</v>
      </c>
      <c r="X246">
        <f t="shared" si="37"/>
        <v>158.18625</v>
      </c>
      <c r="Y246">
        <f t="shared" si="38"/>
        <v>102.1186161722222</v>
      </c>
      <c r="Z246">
        <f t="shared" si="39"/>
        <v>-83.097911605556192</v>
      </c>
      <c r="AA246">
        <f t="shared" si="40"/>
        <v>-1.1172052560302554</v>
      </c>
      <c r="AB246">
        <f t="shared" si="41"/>
        <v>-1117.2052560302554</v>
      </c>
      <c r="AC246">
        <f>MAX(0, Table1[[#This Row],[Power (W)]])</f>
        <v>0</v>
      </c>
      <c r="AD246">
        <f>MIN(0, Table1[[#This Row],[Power (W)]])*-1</f>
        <v>1117.2052560302554</v>
      </c>
      <c r="AE246">
        <f>SUM($AD$8:AD246)*-1</f>
        <v>-167469.67633708747</v>
      </c>
      <c r="AF246">
        <f>SUM($AC$8:AC246)</f>
        <v>577937.89505247946</v>
      </c>
    </row>
    <row r="247" spans="2:32" x14ac:dyDescent="0.25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42"/>
        <v>-0.56944444444444464</v>
      </c>
      <c r="G247" s="17">
        <f t="shared" si="43"/>
        <v>-2.0500000000000007</v>
      </c>
      <c r="S247">
        <f t="shared" si="33"/>
        <v>0</v>
      </c>
      <c r="T247">
        <f t="shared" si="34"/>
        <v>46.9</v>
      </c>
      <c r="U247">
        <f t="shared" si="35"/>
        <v>13.027777777777777</v>
      </c>
      <c r="W247" s="25">
        <f t="shared" si="36"/>
        <v>-612.15277777777794</v>
      </c>
      <c r="X247">
        <f t="shared" si="37"/>
        <v>158.18625</v>
      </c>
      <c r="Y247">
        <f t="shared" si="38"/>
        <v>95.887033552430552</v>
      </c>
      <c r="Z247">
        <f t="shared" si="39"/>
        <v>-358.07949422534739</v>
      </c>
      <c r="AA247">
        <f t="shared" si="40"/>
        <v>-4.6649800775468862</v>
      </c>
      <c r="AB247">
        <f t="shared" si="41"/>
        <v>-4664.9800775468866</v>
      </c>
      <c r="AC247">
        <f>MAX(0, Table1[[#This Row],[Power (W)]])</f>
        <v>0</v>
      </c>
      <c r="AD247">
        <f>MIN(0, Table1[[#This Row],[Power (W)]])*-1</f>
        <v>4664.9800775468866</v>
      </c>
      <c r="AE247">
        <f>SUM($AD$8:AD247)*-1</f>
        <v>-172134.65641463434</v>
      </c>
      <c r="AF247">
        <f>SUM($AC$8:AC247)</f>
        <v>577937.89505247946</v>
      </c>
    </row>
    <row r="248" spans="2:32" x14ac:dyDescent="0.25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42"/>
        <v>-0.74999999999999978</v>
      </c>
      <c r="G248" s="17">
        <f t="shared" si="43"/>
        <v>-2.6999999999999993</v>
      </c>
      <c r="S248">
        <f t="shared" si="33"/>
        <v>0</v>
      </c>
      <c r="T248">
        <f t="shared" si="34"/>
        <v>44.3</v>
      </c>
      <c r="U248">
        <f t="shared" si="35"/>
        <v>12.305555555555554</v>
      </c>
      <c r="W248" s="24">
        <f t="shared" si="36"/>
        <v>-806.24999999999977</v>
      </c>
      <c r="X248">
        <f t="shared" si="37"/>
        <v>158.18625</v>
      </c>
      <c r="Y248">
        <f t="shared" si="38"/>
        <v>85.550322319097205</v>
      </c>
      <c r="Z248">
        <f t="shared" si="39"/>
        <v>-562.51342768090262</v>
      </c>
      <c r="AA248">
        <f t="shared" si="40"/>
        <v>-6.9220402350733288</v>
      </c>
      <c r="AB248">
        <f t="shared" si="41"/>
        <v>-6922.0402350733284</v>
      </c>
      <c r="AC248">
        <f>MAX(0, Table1[[#This Row],[Power (W)]])</f>
        <v>0</v>
      </c>
      <c r="AD248">
        <f>MIN(0, Table1[[#This Row],[Power (W)]])*-1</f>
        <v>6922.0402350733284</v>
      </c>
      <c r="AE248">
        <f>SUM($AD$8:AD248)*-1</f>
        <v>-179056.69664970768</v>
      </c>
      <c r="AF248">
        <f>SUM($AC$8:AC248)</f>
        <v>577937.89505247946</v>
      </c>
    </row>
    <row r="249" spans="2:32" x14ac:dyDescent="0.25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42"/>
        <v>-0.6666666666666663</v>
      </c>
      <c r="G249" s="17">
        <f t="shared" si="43"/>
        <v>-2.3999999999999986</v>
      </c>
      <c r="S249">
        <f t="shared" si="33"/>
        <v>0</v>
      </c>
      <c r="T249">
        <f t="shared" si="34"/>
        <v>41.5</v>
      </c>
      <c r="U249">
        <f t="shared" si="35"/>
        <v>11.527777777777777</v>
      </c>
      <c r="W249" s="25">
        <f t="shared" si="36"/>
        <v>-716.66666666666629</v>
      </c>
      <c r="X249">
        <f t="shared" si="37"/>
        <v>158.18625</v>
      </c>
      <c r="Y249">
        <f t="shared" si="38"/>
        <v>75.077601727430547</v>
      </c>
      <c r="Z249">
        <f t="shared" si="39"/>
        <v>-483.40281493923578</v>
      </c>
      <c r="AA249">
        <f t="shared" si="40"/>
        <v>-5.5725602277717456</v>
      </c>
      <c r="AB249">
        <f t="shared" si="41"/>
        <v>-5572.5602277717453</v>
      </c>
      <c r="AC249">
        <f>MAX(0, Table1[[#This Row],[Power (W)]])</f>
        <v>0</v>
      </c>
      <c r="AD249">
        <f>MIN(0, Table1[[#This Row],[Power (W)]])*-1</f>
        <v>5572.5602277717453</v>
      </c>
      <c r="AE249">
        <f>SUM($AD$8:AD249)*-1</f>
        <v>-184629.25687747943</v>
      </c>
      <c r="AF249">
        <f>SUM($AC$8:AC249)</f>
        <v>577937.89505247946</v>
      </c>
    </row>
    <row r="250" spans="2:32" x14ac:dyDescent="0.25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42"/>
        <v>-0.625</v>
      </c>
      <c r="G250" s="17">
        <f t="shared" si="43"/>
        <v>-2.25</v>
      </c>
      <c r="S250">
        <f t="shared" si="33"/>
        <v>0</v>
      </c>
      <c r="T250">
        <f t="shared" si="34"/>
        <v>39.5</v>
      </c>
      <c r="U250">
        <f t="shared" si="35"/>
        <v>10.972222222222221</v>
      </c>
      <c r="W250" s="24">
        <f t="shared" si="36"/>
        <v>-671.875</v>
      </c>
      <c r="X250">
        <f t="shared" si="37"/>
        <v>158.18625</v>
      </c>
      <c r="Y250">
        <f t="shared" si="38"/>
        <v>68.015577352430554</v>
      </c>
      <c r="Z250">
        <f t="shared" si="39"/>
        <v>-445.67317264756946</v>
      </c>
      <c r="AA250">
        <f t="shared" si="40"/>
        <v>-4.8900250887719423</v>
      </c>
      <c r="AB250">
        <f t="shared" si="41"/>
        <v>-4890.0250887719421</v>
      </c>
      <c r="AC250">
        <f>MAX(0, Table1[[#This Row],[Power (W)]])</f>
        <v>0</v>
      </c>
      <c r="AD250">
        <f>MIN(0, Table1[[#This Row],[Power (W)]])*-1</f>
        <v>4890.0250887719421</v>
      </c>
      <c r="AE250">
        <f>SUM($AD$8:AD250)*-1</f>
        <v>-189519.28196625138</v>
      </c>
      <c r="AF250">
        <f>SUM($AC$8:AC250)</f>
        <v>577937.89505247946</v>
      </c>
    </row>
    <row r="251" spans="2:32" x14ac:dyDescent="0.25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42"/>
        <v>-0.68055555555555536</v>
      </c>
      <c r="G251" s="17">
        <f t="shared" si="43"/>
        <v>-2.4499999999999993</v>
      </c>
      <c r="S251">
        <f t="shared" si="33"/>
        <v>0</v>
      </c>
      <c r="T251">
        <f t="shared" si="34"/>
        <v>37</v>
      </c>
      <c r="U251">
        <f t="shared" si="35"/>
        <v>10.277777777777777</v>
      </c>
      <c r="W251" s="25">
        <f t="shared" si="36"/>
        <v>-731.59722222222206</v>
      </c>
      <c r="X251">
        <f t="shared" si="37"/>
        <v>158.18625</v>
      </c>
      <c r="Y251">
        <f t="shared" si="38"/>
        <v>59.678465243055548</v>
      </c>
      <c r="Z251">
        <f t="shared" si="39"/>
        <v>-513.73250697916649</v>
      </c>
      <c r="AA251">
        <f t="shared" si="40"/>
        <v>-5.2800285439525441</v>
      </c>
      <c r="AB251">
        <f t="shared" si="41"/>
        <v>-5280.0285439525442</v>
      </c>
      <c r="AC251">
        <f>MAX(0, Table1[[#This Row],[Power (W)]])</f>
        <v>0</v>
      </c>
      <c r="AD251">
        <f>MIN(0, Table1[[#This Row],[Power (W)]])*-1</f>
        <v>5280.0285439525442</v>
      </c>
      <c r="AE251">
        <f>SUM($AD$8:AD251)*-1</f>
        <v>-194799.31051020391</v>
      </c>
      <c r="AF251">
        <f>SUM($AC$8:AC251)</f>
        <v>577937.89505247946</v>
      </c>
    </row>
    <row r="252" spans="2:32" x14ac:dyDescent="0.25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42"/>
        <v>-0.65277777777777812</v>
      </c>
      <c r="G252" s="17">
        <f t="shared" si="43"/>
        <v>-2.3500000000000014</v>
      </c>
      <c r="S252">
        <f t="shared" si="33"/>
        <v>0</v>
      </c>
      <c r="T252">
        <f t="shared" si="34"/>
        <v>34.6</v>
      </c>
      <c r="U252">
        <f t="shared" si="35"/>
        <v>9.6111111111111107</v>
      </c>
      <c r="W252" s="24">
        <f t="shared" si="36"/>
        <v>-701.73611111111143</v>
      </c>
      <c r="X252">
        <f t="shared" si="37"/>
        <v>158.18625</v>
      </c>
      <c r="Y252">
        <f t="shared" si="38"/>
        <v>52.187488276388891</v>
      </c>
      <c r="Z252">
        <f t="shared" si="39"/>
        <v>-491.36237283472258</v>
      </c>
      <c r="AA252">
        <f t="shared" si="40"/>
        <v>-4.7225383611337222</v>
      </c>
      <c r="AB252">
        <f t="shared" si="41"/>
        <v>-4722.538361133722</v>
      </c>
      <c r="AC252">
        <f>MAX(0, Table1[[#This Row],[Power (W)]])</f>
        <v>0</v>
      </c>
      <c r="AD252">
        <f>MIN(0, Table1[[#This Row],[Power (W)]])*-1</f>
        <v>4722.538361133722</v>
      </c>
      <c r="AE252">
        <f>SUM($AD$8:AD252)*-1</f>
        <v>-199521.84887133763</v>
      </c>
      <c r="AF252">
        <f>SUM($AC$8:AC252)</f>
        <v>577937.89505247946</v>
      </c>
    </row>
    <row r="253" spans="2:32" x14ac:dyDescent="0.25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42"/>
        <v>-0.7777777777777779</v>
      </c>
      <c r="G253" s="17">
        <f t="shared" si="43"/>
        <v>-2.8000000000000007</v>
      </c>
      <c r="S253">
        <f t="shared" si="33"/>
        <v>0</v>
      </c>
      <c r="T253">
        <f t="shared" si="34"/>
        <v>32.299999999999997</v>
      </c>
      <c r="U253">
        <f t="shared" si="35"/>
        <v>8.9722222222222214</v>
      </c>
      <c r="W253" s="25">
        <f t="shared" si="36"/>
        <v>-836.1111111111112</v>
      </c>
      <c r="X253">
        <f t="shared" si="37"/>
        <v>158.18625</v>
      </c>
      <c r="Y253">
        <f t="shared" si="38"/>
        <v>45.47987290243055</v>
      </c>
      <c r="Z253">
        <f t="shared" si="39"/>
        <v>-632.44498820868068</v>
      </c>
      <c r="AA253">
        <f t="shared" si="40"/>
        <v>-5.6744369775389956</v>
      </c>
      <c r="AB253">
        <f t="shared" si="41"/>
        <v>-5674.436977538996</v>
      </c>
      <c r="AC253">
        <f>MAX(0, Table1[[#This Row],[Power (W)]])</f>
        <v>0</v>
      </c>
      <c r="AD253">
        <f>MIN(0, Table1[[#This Row],[Power (W)]])*-1</f>
        <v>5674.436977538996</v>
      </c>
      <c r="AE253">
        <f>SUM($AD$8:AD253)*-1</f>
        <v>-205196.28584887664</v>
      </c>
      <c r="AF253">
        <f>SUM($AC$8:AC253)</f>
        <v>577937.89505247946</v>
      </c>
    </row>
    <row r="254" spans="2:32" x14ac:dyDescent="0.25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42"/>
        <v>-0.99999999999999933</v>
      </c>
      <c r="G254" s="17">
        <f t="shared" si="43"/>
        <v>-3.5999999999999979</v>
      </c>
      <c r="S254">
        <f t="shared" si="33"/>
        <v>0</v>
      </c>
      <c r="T254">
        <f t="shared" si="34"/>
        <v>29</v>
      </c>
      <c r="U254">
        <f t="shared" si="35"/>
        <v>8.0555555555555554</v>
      </c>
      <c r="W254" s="24">
        <f t="shared" si="36"/>
        <v>-1074.9999999999993</v>
      </c>
      <c r="X254">
        <f t="shared" si="37"/>
        <v>158.18625</v>
      </c>
      <c r="Y254">
        <f t="shared" si="38"/>
        <v>36.661496909722224</v>
      </c>
      <c r="Z254">
        <f t="shared" si="39"/>
        <v>-880.1522530902771</v>
      </c>
      <c r="AA254">
        <f t="shared" si="40"/>
        <v>-7.090115372116121</v>
      </c>
      <c r="AB254">
        <f t="shared" si="41"/>
        <v>-7090.1153721161209</v>
      </c>
      <c r="AC254">
        <f>MAX(0, Table1[[#This Row],[Power (W)]])</f>
        <v>0</v>
      </c>
      <c r="AD254">
        <f>MIN(0, Table1[[#This Row],[Power (W)]])*-1</f>
        <v>7090.1153721161209</v>
      </c>
      <c r="AE254">
        <f>SUM($AD$8:AD254)*-1</f>
        <v>-212286.40122099276</v>
      </c>
      <c r="AF254">
        <f>SUM($AC$8:AC254)</f>
        <v>577937.89505247946</v>
      </c>
    </row>
    <row r="255" spans="2:32" x14ac:dyDescent="0.25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42"/>
        <v>-0.94444444444444453</v>
      </c>
      <c r="G255" s="17">
        <f t="shared" si="43"/>
        <v>-3.4000000000000004</v>
      </c>
      <c r="S255">
        <f t="shared" si="33"/>
        <v>0</v>
      </c>
      <c r="T255">
        <f t="shared" si="34"/>
        <v>25.1</v>
      </c>
      <c r="U255">
        <f t="shared" si="35"/>
        <v>6.9722222222222223</v>
      </c>
      <c r="W255" s="25">
        <f t="shared" si="36"/>
        <v>-1015.2777777777778</v>
      </c>
      <c r="X255">
        <f t="shared" si="37"/>
        <v>158.18625</v>
      </c>
      <c r="Y255">
        <f t="shared" si="38"/>
        <v>27.463864052430559</v>
      </c>
      <c r="Z255">
        <f t="shared" si="39"/>
        <v>-829.62766372534725</v>
      </c>
      <c r="AA255">
        <f t="shared" si="40"/>
        <v>-5.784348433196171</v>
      </c>
      <c r="AB255">
        <f t="shared" si="41"/>
        <v>-5784.3484331961708</v>
      </c>
      <c r="AC255">
        <f>MAX(0, Table1[[#This Row],[Power (W)]])</f>
        <v>0</v>
      </c>
      <c r="AD255">
        <f>MIN(0, Table1[[#This Row],[Power (W)]])*-1</f>
        <v>5784.3484331961708</v>
      </c>
      <c r="AE255">
        <f>SUM($AD$8:AD255)*-1</f>
        <v>-218070.74965418893</v>
      </c>
      <c r="AF255">
        <f>SUM($AC$8:AC255)</f>
        <v>577937.89505247946</v>
      </c>
    </row>
    <row r="256" spans="2:32" x14ac:dyDescent="0.25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42"/>
        <v>-0.5833333333333337</v>
      </c>
      <c r="G256" s="17">
        <f t="shared" si="43"/>
        <v>-2.1000000000000014</v>
      </c>
      <c r="S256">
        <f t="shared" si="33"/>
        <v>0</v>
      </c>
      <c r="T256">
        <f t="shared" si="34"/>
        <v>22.2</v>
      </c>
      <c r="U256">
        <f t="shared" si="35"/>
        <v>6.1666666666666661</v>
      </c>
      <c r="W256" s="24">
        <f t="shared" si="36"/>
        <v>-627.08333333333371</v>
      </c>
      <c r="X256">
        <f t="shared" si="37"/>
        <v>158.18625</v>
      </c>
      <c r="Y256">
        <f t="shared" si="38"/>
        <v>21.484247487499999</v>
      </c>
      <c r="Z256">
        <f t="shared" si="39"/>
        <v>-447.41283584583374</v>
      </c>
      <c r="AA256">
        <f t="shared" si="40"/>
        <v>-2.7590458210493076</v>
      </c>
      <c r="AB256">
        <f t="shared" si="41"/>
        <v>-2759.0458210493075</v>
      </c>
      <c r="AC256">
        <f>MAX(0, Table1[[#This Row],[Power (W)]])</f>
        <v>0</v>
      </c>
      <c r="AD256">
        <f>MIN(0, Table1[[#This Row],[Power (W)]])*-1</f>
        <v>2759.0458210493075</v>
      </c>
      <c r="AE256">
        <f>SUM($AD$8:AD256)*-1</f>
        <v>-220829.79547523824</v>
      </c>
      <c r="AF256">
        <f>SUM($AC$8:AC256)</f>
        <v>577937.89505247946</v>
      </c>
    </row>
    <row r="257" spans="2:32" x14ac:dyDescent="0.25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42"/>
        <v>-0.25000000000000011</v>
      </c>
      <c r="G257" s="17">
        <f t="shared" si="43"/>
        <v>-0.90000000000000036</v>
      </c>
      <c r="S257">
        <f t="shared" si="33"/>
        <v>0</v>
      </c>
      <c r="T257">
        <f t="shared" si="34"/>
        <v>20.9</v>
      </c>
      <c r="U257">
        <f t="shared" si="35"/>
        <v>5.8055555555555554</v>
      </c>
      <c r="W257" s="25">
        <f t="shared" si="36"/>
        <v>-268.75000000000011</v>
      </c>
      <c r="X257">
        <f t="shared" si="37"/>
        <v>158.18625</v>
      </c>
      <c r="Y257">
        <f t="shared" si="38"/>
        <v>19.041746094097224</v>
      </c>
      <c r="Z257">
        <f t="shared" si="39"/>
        <v>-91.522003905902892</v>
      </c>
      <c r="AA257">
        <f t="shared" si="40"/>
        <v>-0.53133607823149176</v>
      </c>
      <c r="AB257">
        <f t="shared" si="41"/>
        <v>-531.3360782314918</v>
      </c>
      <c r="AC257">
        <f>MAX(0, Table1[[#This Row],[Power (W)]])</f>
        <v>0</v>
      </c>
      <c r="AD257">
        <f>MIN(0, Table1[[#This Row],[Power (W)]])*-1</f>
        <v>531.3360782314918</v>
      </c>
      <c r="AE257">
        <f>SUM($AD$8:AD257)*-1</f>
        <v>-221361.13155346972</v>
      </c>
      <c r="AF257">
        <f>SUM($AC$8:AC257)</f>
        <v>577937.89505247946</v>
      </c>
    </row>
    <row r="258" spans="2:32" x14ac:dyDescent="0.25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42"/>
        <v>-0.19444444444444425</v>
      </c>
      <c r="G258" s="17">
        <f t="shared" si="43"/>
        <v>-0.69999999999999929</v>
      </c>
      <c r="S258">
        <f t="shared" si="33"/>
        <v>0</v>
      </c>
      <c r="T258">
        <f t="shared" si="34"/>
        <v>20.399999999999999</v>
      </c>
      <c r="U258">
        <f t="shared" si="35"/>
        <v>5.6666666666666661</v>
      </c>
      <c r="W258" s="24">
        <f t="shared" si="36"/>
        <v>-209.02777777777757</v>
      </c>
      <c r="X258">
        <f t="shared" si="37"/>
        <v>158.18625</v>
      </c>
      <c r="Y258">
        <f t="shared" si="38"/>
        <v>18.141555950000001</v>
      </c>
      <c r="Z258">
        <f t="shared" si="39"/>
        <v>-32.699971827777574</v>
      </c>
      <c r="AA258">
        <f t="shared" si="40"/>
        <v>-0.18529984035740624</v>
      </c>
      <c r="AB258">
        <f t="shared" si="41"/>
        <v>-185.29984035740623</v>
      </c>
      <c r="AC258">
        <f>MAX(0, Table1[[#This Row],[Power (W)]])</f>
        <v>0</v>
      </c>
      <c r="AD258">
        <f>MIN(0, Table1[[#This Row],[Power (W)]])*-1</f>
        <v>185.29984035740623</v>
      </c>
      <c r="AE258">
        <f>SUM($AD$8:AD258)*-1</f>
        <v>-221546.43139382714</v>
      </c>
      <c r="AF258">
        <f>SUM($AC$8:AC258)</f>
        <v>577937.89505247946</v>
      </c>
    </row>
    <row r="259" spans="2:32" x14ac:dyDescent="0.25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42"/>
        <v>-0.27777777777777779</v>
      </c>
      <c r="G259" s="17">
        <f t="shared" si="43"/>
        <v>-1</v>
      </c>
      <c r="S259">
        <f t="shared" si="33"/>
        <v>0</v>
      </c>
      <c r="T259">
        <f t="shared" si="34"/>
        <v>19.5</v>
      </c>
      <c r="U259">
        <f t="shared" si="35"/>
        <v>5.416666666666667</v>
      </c>
      <c r="W259" s="25">
        <f t="shared" si="36"/>
        <v>-298.61111111111114</v>
      </c>
      <c r="X259">
        <f t="shared" si="37"/>
        <v>158.18625</v>
      </c>
      <c r="Y259">
        <f t="shared" si="38"/>
        <v>16.576140546875003</v>
      </c>
      <c r="Z259">
        <f t="shared" si="39"/>
        <v>-123.84872056423615</v>
      </c>
      <c r="AA259">
        <f t="shared" si="40"/>
        <v>-0.67084723638961252</v>
      </c>
      <c r="AB259">
        <f t="shared" si="41"/>
        <v>-670.84723638961248</v>
      </c>
      <c r="AC259">
        <f>MAX(0, Table1[[#This Row],[Power (W)]])</f>
        <v>0</v>
      </c>
      <c r="AD259">
        <f>MIN(0, Table1[[#This Row],[Power (W)]])*-1</f>
        <v>670.84723638961248</v>
      </c>
      <c r="AE259">
        <f>SUM($AD$8:AD259)*-1</f>
        <v>-222217.27863021675</v>
      </c>
      <c r="AF259">
        <f>SUM($AC$8:AC259)</f>
        <v>577937.89505247946</v>
      </c>
    </row>
    <row r="260" spans="2:32" x14ac:dyDescent="0.25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42"/>
        <v>-0.23611111111111099</v>
      </c>
      <c r="G260" s="17">
        <f t="shared" si="43"/>
        <v>-0.84999999999999964</v>
      </c>
      <c r="S260">
        <f t="shared" si="33"/>
        <v>0</v>
      </c>
      <c r="T260">
        <f t="shared" si="34"/>
        <v>18.399999999999999</v>
      </c>
      <c r="U260">
        <f t="shared" si="35"/>
        <v>5.1111111111111107</v>
      </c>
      <c r="W260" s="24">
        <f t="shared" si="36"/>
        <v>-253.81944444444431</v>
      </c>
      <c r="X260">
        <f t="shared" si="37"/>
        <v>158.18625</v>
      </c>
      <c r="Y260">
        <f t="shared" si="38"/>
        <v>14.758759088888887</v>
      </c>
      <c r="Z260">
        <f t="shared" si="39"/>
        <v>-80.87443535555542</v>
      </c>
      <c r="AA260">
        <f t="shared" si="40"/>
        <v>-0.41335822515061654</v>
      </c>
      <c r="AB260">
        <f t="shared" si="41"/>
        <v>-413.35822515061653</v>
      </c>
      <c r="AC260">
        <f>MAX(0, Table1[[#This Row],[Power (W)]])</f>
        <v>0</v>
      </c>
      <c r="AD260">
        <f>MIN(0, Table1[[#This Row],[Power (W)]])*-1</f>
        <v>413.35822515061653</v>
      </c>
      <c r="AE260">
        <f>SUM($AD$8:AD260)*-1</f>
        <v>-222630.63685536737</v>
      </c>
      <c r="AF260">
        <f>SUM($AC$8:AC260)</f>
        <v>577937.89505247946</v>
      </c>
    </row>
    <row r="261" spans="2:32" x14ac:dyDescent="0.25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42"/>
        <v>-8.3333333333333037E-2</v>
      </c>
      <c r="G261" s="17">
        <f t="shared" si="43"/>
        <v>-0.29999999999999893</v>
      </c>
      <c r="S261">
        <f t="shared" si="33"/>
        <v>0</v>
      </c>
      <c r="T261">
        <f t="shared" si="34"/>
        <v>17.8</v>
      </c>
      <c r="U261">
        <f t="shared" si="35"/>
        <v>4.9444444444444446</v>
      </c>
      <c r="W261" s="25">
        <f t="shared" si="36"/>
        <v>-89.583333333333016</v>
      </c>
      <c r="X261">
        <f t="shared" si="37"/>
        <v>158.18625</v>
      </c>
      <c r="Y261">
        <f t="shared" si="38"/>
        <v>13.811924709722224</v>
      </c>
      <c r="Z261">
        <f t="shared" si="39"/>
        <v>82.414841376389205</v>
      </c>
      <c r="AA261">
        <f t="shared" si="40"/>
        <v>0.40749560458325779</v>
      </c>
      <c r="AB261">
        <f t="shared" si="41"/>
        <v>407.49560458325777</v>
      </c>
      <c r="AC261">
        <f>MAX(0, Table1[[#This Row],[Power (W)]])</f>
        <v>407.49560458325777</v>
      </c>
      <c r="AD261">
        <f>MIN(0, Table1[[#This Row],[Power (W)]])*-1</f>
        <v>0</v>
      </c>
      <c r="AE261">
        <f>SUM($AD$8:AD261)*-1</f>
        <v>-222630.63685536737</v>
      </c>
      <c r="AF261">
        <f>SUM($AC$8:AC261)</f>
        <v>578345.39065706276</v>
      </c>
    </row>
    <row r="262" spans="2:32" x14ac:dyDescent="0.25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42"/>
        <v>-5.5555555555555851E-2</v>
      </c>
      <c r="G262" s="17">
        <f t="shared" si="43"/>
        <v>-0.20000000000000107</v>
      </c>
      <c r="S262">
        <f t="shared" si="33"/>
        <v>0</v>
      </c>
      <c r="T262">
        <f t="shared" si="34"/>
        <v>17.8</v>
      </c>
      <c r="U262">
        <f t="shared" si="35"/>
        <v>4.9444444444444446</v>
      </c>
      <c r="W262" s="24">
        <f t="shared" si="36"/>
        <v>-59.722222222222541</v>
      </c>
      <c r="X262">
        <f t="shared" si="37"/>
        <v>158.18625</v>
      </c>
      <c r="Y262">
        <f t="shared" si="38"/>
        <v>13.811924709722224</v>
      </c>
      <c r="Z262">
        <f t="shared" si="39"/>
        <v>112.27595248749968</v>
      </c>
      <c r="AA262">
        <f t="shared" si="40"/>
        <v>0.55514220952152626</v>
      </c>
      <c r="AB262">
        <f t="shared" si="41"/>
        <v>555.1422095215263</v>
      </c>
      <c r="AC262">
        <f>MAX(0, Table1[[#This Row],[Power (W)]])</f>
        <v>555.1422095215263</v>
      </c>
      <c r="AD262">
        <f>MIN(0, Table1[[#This Row],[Power (W)]])*-1</f>
        <v>0</v>
      </c>
      <c r="AE262">
        <f>SUM($AD$8:AD262)*-1</f>
        <v>-222630.63685536737</v>
      </c>
      <c r="AF262">
        <f>SUM($AC$8:AC262)</f>
        <v>578900.53286658425</v>
      </c>
    </row>
    <row r="263" spans="2:32" x14ac:dyDescent="0.25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42"/>
        <v>-0.29166666666666685</v>
      </c>
      <c r="G263" s="17">
        <f t="shared" si="43"/>
        <v>-1.0500000000000007</v>
      </c>
      <c r="S263">
        <f t="shared" si="33"/>
        <v>0</v>
      </c>
      <c r="T263">
        <f t="shared" si="34"/>
        <v>17.399999999999999</v>
      </c>
      <c r="U263">
        <f t="shared" si="35"/>
        <v>4.833333333333333</v>
      </c>
      <c r="W263" s="25">
        <f t="shared" si="36"/>
        <v>-313.54166666666686</v>
      </c>
      <c r="X263">
        <f t="shared" si="37"/>
        <v>158.18625</v>
      </c>
      <c r="Y263">
        <f t="shared" si="38"/>
        <v>13.198138887499999</v>
      </c>
      <c r="Z263">
        <f t="shared" si="39"/>
        <v>-142.15727777916686</v>
      </c>
      <c r="AA263">
        <f t="shared" si="40"/>
        <v>-0.68709350926597312</v>
      </c>
      <c r="AB263">
        <f t="shared" si="41"/>
        <v>-687.09350926597313</v>
      </c>
      <c r="AC263">
        <f>MAX(0, Table1[[#This Row],[Power (W)]])</f>
        <v>0</v>
      </c>
      <c r="AD263">
        <f>MIN(0, Table1[[#This Row],[Power (W)]])*-1</f>
        <v>687.09350926597313</v>
      </c>
      <c r="AE263">
        <f>SUM($AD$8:AD263)*-1</f>
        <v>-223317.73036463335</v>
      </c>
      <c r="AF263">
        <f>SUM($AC$8:AC263)</f>
        <v>578900.53286658425</v>
      </c>
    </row>
    <row r="264" spans="2:32" x14ac:dyDescent="0.25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42"/>
        <v>-0.40277777777777757</v>
      </c>
      <c r="G264" s="17">
        <f t="shared" si="43"/>
        <v>-1.4499999999999993</v>
      </c>
      <c r="S264">
        <f t="shared" ref="S264:S327" si="44">IF(E264&lt;1,1,0)</f>
        <v>0</v>
      </c>
      <c r="T264">
        <f t="shared" ref="T264:T327" si="45">IF(S264=1,"",E264)</f>
        <v>15.7</v>
      </c>
      <c r="U264">
        <f t="shared" ref="U264:U327" si="46">E264/3.6</f>
        <v>4.3611111111111107</v>
      </c>
      <c r="W264" s="24">
        <f t="shared" ref="W264:W327" si="47">$J$17*F264</f>
        <v>-432.98611111111086</v>
      </c>
      <c r="X264">
        <f t="shared" ref="X264:X327" si="48">$J$17*9.81*$J$19</f>
        <v>158.18625</v>
      </c>
      <c r="Y264">
        <f t="shared" ref="Y264:Y327" si="49">0.5*$J$14*$J$21*1.29^2*(E264/3.6)^2</f>
        <v>10.745175235763888</v>
      </c>
      <c r="Z264">
        <f t="shared" ref="Z264:Z327" si="50">W264+X264+Y264</f>
        <v>-264.05468587534699</v>
      </c>
      <c r="AA264">
        <f t="shared" ref="AA264:AA327" si="51">Z264*((E264/3.6)/1000)</f>
        <v>-1.1515718245119297</v>
      </c>
      <c r="AB264">
        <f t="shared" ref="AB264:AB327" si="52">AA264*1000</f>
        <v>-1151.5718245119297</v>
      </c>
      <c r="AC264">
        <f>MAX(0, Table1[[#This Row],[Power (W)]])</f>
        <v>0</v>
      </c>
      <c r="AD264">
        <f>MIN(0, Table1[[#This Row],[Power (W)]])*-1</f>
        <v>1151.5718245119297</v>
      </c>
      <c r="AE264">
        <f>SUM($AD$8:AD264)*-1</f>
        <v>-224469.30218914527</v>
      </c>
      <c r="AF264">
        <f>SUM($AC$8:AC264)</f>
        <v>578900.53286658425</v>
      </c>
    </row>
    <row r="265" spans="2:32" x14ac:dyDescent="0.25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42"/>
        <v>-4.1666666666666519E-2</v>
      </c>
      <c r="G265" s="17">
        <f t="shared" si="43"/>
        <v>-0.14999999999999947</v>
      </c>
      <c r="S265">
        <f t="shared" si="44"/>
        <v>0</v>
      </c>
      <c r="T265">
        <f t="shared" si="45"/>
        <v>14.5</v>
      </c>
      <c r="U265">
        <f t="shared" si="46"/>
        <v>4.0277777777777777</v>
      </c>
      <c r="W265" s="25">
        <f t="shared" si="47"/>
        <v>-44.791666666666508</v>
      </c>
      <c r="X265">
        <f t="shared" si="48"/>
        <v>158.18625</v>
      </c>
      <c r="Y265">
        <f t="shared" si="49"/>
        <v>9.1653742274305561</v>
      </c>
      <c r="Z265">
        <f t="shared" si="50"/>
        <v>122.55995756076405</v>
      </c>
      <c r="AA265">
        <f t="shared" si="51"/>
        <v>0.49364427350863294</v>
      </c>
      <c r="AB265">
        <f t="shared" si="52"/>
        <v>493.64427350863292</v>
      </c>
      <c r="AC265">
        <f>MAX(0, Table1[[#This Row],[Power (W)]])</f>
        <v>493.64427350863292</v>
      </c>
      <c r="AD265">
        <f>MIN(0, Table1[[#This Row],[Power (W)]])*-1</f>
        <v>0</v>
      </c>
      <c r="AE265">
        <f>SUM($AD$8:AD265)*-1</f>
        <v>-224469.30218914527</v>
      </c>
      <c r="AF265">
        <f>SUM($AC$8:AC265)</f>
        <v>579394.17714009294</v>
      </c>
    </row>
    <row r="266" spans="2:32" x14ac:dyDescent="0.25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53">($E267-$E265)/2/3.6</f>
        <v>0.47222222222222199</v>
      </c>
      <c r="G266" s="17">
        <f t="shared" ref="G266:G329" si="54">($E267-$E265)/2</f>
        <v>1.6999999999999993</v>
      </c>
      <c r="S266">
        <f t="shared" si="44"/>
        <v>0</v>
      </c>
      <c r="T266">
        <f t="shared" si="45"/>
        <v>15.4</v>
      </c>
      <c r="U266">
        <f t="shared" si="46"/>
        <v>4.2777777777777777</v>
      </c>
      <c r="W266" s="24">
        <f t="shared" si="47"/>
        <v>507.63888888888863</v>
      </c>
      <c r="X266">
        <f t="shared" si="48"/>
        <v>158.18625</v>
      </c>
      <c r="Y266">
        <f t="shared" si="49"/>
        <v>10.338454943055556</v>
      </c>
      <c r="Z266">
        <f t="shared" si="50"/>
        <v>676.16359383194424</v>
      </c>
      <c r="AA266">
        <f t="shared" si="51"/>
        <v>2.8924775958366507</v>
      </c>
      <c r="AB266">
        <f t="shared" si="52"/>
        <v>2892.4775958366508</v>
      </c>
      <c r="AC266">
        <f>MAX(0, Table1[[#This Row],[Power (W)]])</f>
        <v>2892.4775958366508</v>
      </c>
      <c r="AD266">
        <f>MIN(0, Table1[[#This Row],[Power (W)]])*-1</f>
        <v>0</v>
      </c>
      <c r="AE266">
        <f>SUM($AD$8:AD266)*-1</f>
        <v>-224469.30218914527</v>
      </c>
      <c r="AF266">
        <f>SUM($AC$8:AC266)</f>
        <v>582286.65473592957</v>
      </c>
    </row>
    <row r="267" spans="2:32" x14ac:dyDescent="0.25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53"/>
        <v>0.72222222222222232</v>
      </c>
      <c r="G267" s="17">
        <f t="shared" si="54"/>
        <v>2.6000000000000005</v>
      </c>
      <c r="S267">
        <f t="shared" si="44"/>
        <v>0</v>
      </c>
      <c r="T267">
        <f t="shared" si="45"/>
        <v>17.899999999999999</v>
      </c>
      <c r="U267">
        <f t="shared" si="46"/>
        <v>4.9722222222222214</v>
      </c>
      <c r="W267" s="25">
        <f t="shared" si="47"/>
        <v>776.38888888888903</v>
      </c>
      <c r="X267">
        <f t="shared" si="48"/>
        <v>158.18625</v>
      </c>
      <c r="Y267">
        <f t="shared" si="49"/>
        <v>13.967550802430553</v>
      </c>
      <c r="Z267">
        <f t="shared" si="50"/>
        <v>948.54268969131954</v>
      </c>
      <c r="AA267">
        <f t="shared" si="51"/>
        <v>4.7163650404096158</v>
      </c>
      <c r="AB267">
        <f t="shared" si="52"/>
        <v>4716.3650404096161</v>
      </c>
      <c r="AC267">
        <f>MAX(0, Table1[[#This Row],[Power (W)]])</f>
        <v>4716.3650404096161</v>
      </c>
      <c r="AD267">
        <f>MIN(0, Table1[[#This Row],[Power (W)]])*-1</f>
        <v>0</v>
      </c>
      <c r="AE267">
        <f>SUM($AD$8:AD267)*-1</f>
        <v>-224469.30218914527</v>
      </c>
      <c r="AF267">
        <f>SUM($AC$8:AC267)</f>
        <v>587003.01977633918</v>
      </c>
    </row>
    <row r="268" spans="2:32" x14ac:dyDescent="0.25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53"/>
        <v>0.73611111111111116</v>
      </c>
      <c r="G268" s="17">
        <f t="shared" si="54"/>
        <v>2.6500000000000004</v>
      </c>
      <c r="S268">
        <f t="shared" si="44"/>
        <v>0</v>
      </c>
      <c r="T268">
        <f t="shared" si="45"/>
        <v>20.6</v>
      </c>
      <c r="U268">
        <f t="shared" si="46"/>
        <v>5.7222222222222223</v>
      </c>
      <c r="W268" s="24">
        <f t="shared" si="47"/>
        <v>791.31944444444446</v>
      </c>
      <c r="X268">
        <f t="shared" si="48"/>
        <v>158.18625</v>
      </c>
      <c r="Y268">
        <f t="shared" si="49"/>
        <v>18.499016443055559</v>
      </c>
      <c r="Z268">
        <f t="shared" si="50"/>
        <v>968.00471088749998</v>
      </c>
      <c r="AA268">
        <f t="shared" si="51"/>
        <v>5.5391380678562498</v>
      </c>
      <c r="AB268">
        <f t="shared" si="52"/>
        <v>5539.13806785625</v>
      </c>
      <c r="AC268">
        <f>MAX(0, Table1[[#This Row],[Power (W)]])</f>
        <v>5539.13806785625</v>
      </c>
      <c r="AD268">
        <f>MIN(0, Table1[[#This Row],[Power (W)]])*-1</f>
        <v>0</v>
      </c>
      <c r="AE268">
        <f>SUM($AD$8:AD268)*-1</f>
        <v>-224469.30218914527</v>
      </c>
      <c r="AF268">
        <f>SUM($AC$8:AC268)</f>
        <v>592542.15784419538</v>
      </c>
    </row>
    <row r="269" spans="2:32" x14ac:dyDescent="0.25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53"/>
        <v>0.70833333333333304</v>
      </c>
      <c r="G269" s="17">
        <f t="shared" si="54"/>
        <v>2.5499999999999989</v>
      </c>
      <c r="S269">
        <f t="shared" si="44"/>
        <v>0</v>
      </c>
      <c r="T269">
        <f t="shared" si="45"/>
        <v>23.2</v>
      </c>
      <c r="U269">
        <f t="shared" si="46"/>
        <v>6.4444444444444438</v>
      </c>
      <c r="W269" s="25">
        <f t="shared" si="47"/>
        <v>761.45833333333303</v>
      </c>
      <c r="X269">
        <f t="shared" si="48"/>
        <v>158.18625</v>
      </c>
      <c r="Y269">
        <f t="shared" si="49"/>
        <v>23.463358022222216</v>
      </c>
      <c r="Z269">
        <f t="shared" si="50"/>
        <v>943.10794135555523</v>
      </c>
      <c r="AA269">
        <f t="shared" si="51"/>
        <v>6.0778067331802443</v>
      </c>
      <c r="AB269">
        <f t="shared" si="52"/>
        <v>6077.806733180244</v>
      </c>
      <c r="AC269">
        <f>MAX(0, Table1[[#This Row],[Power (W)]])</f>
        <v>6077.806733180244</v>
      </c>
      <c r="AD269">
        <f>MIN(0, Table1[[#This Row],[Power (W)]])*-1</f>
        <v>0</v>
      </c>
      <c r="AE269">
        <f>SUM($AD$8:AD269)*-1</f>
        <v>-224469.30218914527</v>
      </c>
      <c r="AF269">
        <f>SUM($AC$8:AC269)</f>
        <v>598619.96457737556</v>
      </c>
    </row>
    <row r="270" spans="2:32" x14ac:dyDescent="0.25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53"/>
        <v>0.76388888888888884</v>
      </c>
      <c r="G270" s="17">
        <f t="shared" si="54"/>
        <v>2.75</v>
      </c>
      <c r="S270">
        <f t="shared" si="44"/>
        <v>0</v>
      </c>
      <c r="T270">
        <f t="shared" si="45"/>
        <v>25.7</v>
      </c>
      <c r="U270">
        <f t="shared" si="46"/>
        <v>7.1388888888888884</v>
      </c>
      <c r="W270" s="24">
        <f t="shared" si="47"/>
        <v>821.18055555555554</v>
      </c>
      <c r="X270">
        <f t="shared" si="48"/>
        <v>158.18625</v>
      </c>
      <c r="Y270">
        <f t="shared" si="49"/>
        <v>28.792570860763888</v>
      </c>
      <c r="Z270">
        <f t="shared" si="50"/>
        <v>1008.1593764163194</v>
      </c>
      <c r="AA270">
        <f t="shared" si="51"/>
        <v>7.1971377705276129</v>
      </c>
      <c r="AB270">
        <f t="shared" si="52"/>
        <v>7197.1377705276127</v>
      </c>
      <c r="AC270">
        <f>MAX(0, Table1[[#This Row],[Power (W)]])</f>
        <v>7197.1377705276127</v>
      </c>
      <c r="AD270">
        <f>MIN(0, Table1[[#This Row],[Power (W)]])*-1</f>
        <v>0</v>
      </c>
      <c r="AE270">
        <f>SUM($AD$8:AD270)*-1</f>
        <v>-224469.30218914527</v>
      </c>
      <c r="AF270">
        <f>SUM($AC$8:AC270)</f>
        <v>605817.10234790319</v>
      </c>
    </row>
    <row r="271" spans="2:32" x14ac:dyDescent="0.25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53"/>
        <v>0.94444444444444453</v>
      </c>
      <c r="G271" s="17">
        <f t="shared" si="54"/>
        <v>3.4000000000000004</v>
      </c>
      <c r="S271">
        <f t="shared" si="44"/>
        <v>0</v>
      </c>
      <c r="T271">
        <f t="shared" si="45"/>
        <v>28.7</v>
      </c>
      <c r="U271">
        <f t="shared" si="46"/>
        <v>7.9722222222222214</v>
      </c>
      <c r="W271" s="25">
        <f t="shared" si="47"/>
        <v>1015.2777777777778</v>
      </c>
      <c r="X271">
        <f t="shared" si="48"/>
        <v>158.18625</v>
      </c>
      <c r="Y271">
        <f t="shared" si="49"/>
        <v>35.90690652743055</v>
      </c>
      <c r="Z271">
        <f t="shared" si="50"/>
        <v>1209.3709343052083</v>
      </c>
      <c r="AA271">
        <f t="shared" si="51"/>
        <v>9.6413738373776301</v>
      </c>
      <c r="AB271">
        <f t="shared" si="52"/>
        <v>9641.3738373776305</v>
      </c>
      <c r="AC271">
        <f>MAX(0, Table1[[#This Row],[Power (W)]])</f>
        <v>9641.3738373776305</v>
      </c>
      <c r="AD271">
        <f>MIN(0, Table1[[#This Row],[Power (W)]])*-1</f>
        <v>0</v>
      </c>
      <c r="AE271">
        <f>SUM($AD$8:AD271)*-1</f>
        <v>-224469.30218914527</v>
      </c>
      <c r="AF271">
        <f>SUM($AC$8:AC271)</f>
        <v>615458.47618528083</v>
      </c>
    </row>
    <row r="272" spans="2:32" x14ac:dyDescent="0.25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53"/>
        <v>1.0277777777777781</v>
      </c>
      <c r="G272" s="17">
        <f t="shared" si="54"/>
        <v>3.7000000000000011</v>
      </c>
      <c r="S272">
        <f t="shared" si="44"/>
        <v>0</v>
      </c>
      <c r="T272">
        <f t="shared" si="45"/>
        <v>32.5</v>
      </c>
      <c r="U272">
        <f t="shared" si="46"/>
        <v>9.0277777777777768</v>
      </c>
      <c r="W272" s="24">
        <f t="shared" si="47"/>
        <v>1104.8611111111115</v>
      </c>
      <c r="X272">
        <f t="shared" si="48"/>
        <v>158.18625</v>
      </c>
      <c r="Y272">
        <f t="shared" si="49"/>
        <v>46.044834852430547</v>
      </c>
      <c r="Z272">
        <f t="shared" si="50"/>
        <v>1309.0921959635421</v>
      </c>
      <c r="AA272">
        <f t="shared" si="51"/>
        <v>11.818193435781975</v>
      </c>
      <c r="AB272">
        <f t="shared" si="52"/>
        <v>11818.193435781975</v>
      </c>
      <c r="AC272">
        <f>MAX(0, Table1[[#This Row],[Power (W)]])</f>
        <v>11818.193435781975</v>
      </c>
      <c r="AD272">
        <f>MIN(0, Table1[[#This Row],[Power (W)]])*-1</f>
        <v>0</v>
      </c>
      <c r="AE272">
        <f>SUM($AD$8:AD272)*-1</f>
        <v>-224469.30218914527</v>
      </c>
      <c r="AF272">
        <f>SUM($AC$8:AC272)</f>
        <v>627276.66962106281</v>
      </c>
    </row>
    <row r="273" spans="2:32" x14ac:dyDescent="0.25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53"/>
        <v>0.90277777777777779</v>
      </c>
      <c r="G273" s="17">
        <f t="shared" si="54"/>
        <v>3.25</v>
      </c>
      <c r="S273">
        <f t="shared" si="44"/>
        <v>0</v>
      </c>
      <c r="T273">
        <f t="shared" si="45"/>
        <v>36.1</v>
      </c>
      <c r="U273">
        <f t="shared" si="46"/>
        <v>10.027777777777779</v>
      </c>
      <c r="W273" s="25">
        <f t="shared" si="47"/>
        <v>970.48611111111109</v>
      </c>
      <c r="X273">
        <f t="shared" si="48"/>
        <v>158.18625</v>
      </c>
      <c r="Y273">
        <f t="shared" si="49"/>
        <v>56.810498677430566</v>
      </c>
      <c r="Z273">
        <f t="shared" si="50"/>
        <v>1185.4828597885416</v>
      </c>
      <c r="AA273">
        <f t="shared" si="51"/>
        <v>11.887758677323987</v>
      </c>
      <c r="AB273">
        <f t="shared" si="52"/>
        <v>11887.758677323987</v>
      </c>
      <c r="AC273">
        <f>MAX(0, Table1[[#This Row],[Power (W)]])</f>
        <v>11887.758677323987</v>
      </c>
      <c r="AD273">
        <f>MIN(0, Table1[[#This Row],[Power (W)]])*-1</f>
        <v>0</v>
      </c>
      <c r="AE273">
        <f>SUM($AD$8:AD273)*-1</f>
        <v>-224469.30218914527</v>
      </c>
      <c r="AF273">
        <f>SUM($AC$8:AC273)</f>
        <v>639164.42829838675</v>
      </c>
    </row>
    <row r="274" spans="2:32" x14ac:dyDescent="0.25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53"/>
        <v>0.65277777777777712</v>
      </c>
      <c r="G274" s="17">
        <f t="shared" si="54"/>
        <v>2.3499999999999979</v>
      </c>
      <c r="S274">
        <f t="shared" si="44"/>
        <v>0</v>
      </c>
      <c r="T274">
        <f t="shared" si="45"/>
        <v>39</v>
      </c>
      <c r="U274">
        <f t="shared" si="46"/>
        <v>10.833333333333334</v>
      </c>
      <c r="W274" s="24">
        <f t="shared" si="47"/>
        <v>701.7361111111104</v>
      </c>
      <c r="X274">
        <f t="shared" si="48"/>
        <v>158.18625</v>
      </c>
      <c r="Y274">
        <f t="shared" si="49"/>
        <v>66.304562187500011</v>
      </c>
      <c r="Z274">
        <f t="shared" si="50"/>
        <v>926.22692329861036</v>
      </c>
      <c r="AA274">
        <f t="shared" si="51"/>
        <v>10.034125002401613</v>
      </c>
      <c r="AB274">
        <f t="shared" si="52"/>
        <v>10034.125002401614</v>
      </c>
      <c r="AC274">
        <f>MAX(0, Table1[[#This Row],[Power (W)]])</f>
        <v>10034.125002401614</v>
      </c>
      <c r="AD274">
        <f>MIN(0, Table1[[#This Row],[Power (W)]])*-1</f>
        <v>0</v>
      </c>
      <c r="AE274">
        <f>SUM($AD$8:AD274)*-1</f>
        <v>-224469.30218914527</v>
      </c>
      <c r="AF274">
        <f>SUM($AC$8:AC274)</f>
        <v>649198.55330078839</v>
      </c>
    </row>
    <row r="275" spans="2:32" x14ac:dyDescent="0.25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53"/>
        <v>0.54166666666666641</v>
      </c>
      <c r="G275" s="17">
        <f t="shared" si="54"/>
        <v>1.9499999999999993</v>
      </c>
      <c r="S275">
        <f t="shared" si="44"/>
        <v>0</v>
      </c>
      <c r="T275">
        <f t="shared" si="45"/>
        <v>40.799999999999997</v>
      </c>
      <c r="U275">
        <f t="shared" si="46"/>
        <v>11.333333333333332</v>
      </c>
      <c r="W275" s="25">
        <f t="shared" si="47"/>
        <v>582.2916666666664</v>
      </c>
      <c r="X275">
        <f t="shared" si="48"/>
        <v>158.18625</v>
      </c>
      <c r="Y275">
        <f t="shared" si="49"/>
        <v>72.566223800000003</v>
      </c>
      <c r="Z275">
        <f t="shared" si="50"/>
        <v>813.04414046666636</v>
      </c>
      <c r="AA275">
        <f t="shared" si="51"/>
        <v>9.214500258622218</v>
      </c>
      <c r="AB275">
        <f t="shared" si="52"/>
        <v>9214.5002586222181</v>
      </c>
      <c r="AC275">
        <f>MAX(0, Table1[[#This Row],[Power (W)]])</f>
        <v>9214.5002586222181</v>
      </c>
      <c r="AD275">
        <f>MIN(0, Table1[[#This Row],[Power (W)]])*-1</f>
        <v>0</v>
      </c>
      <c r="AE275">
        <f>SUM($AD$8:AD275)*-1</f>
        <v>-224469.30218914527</v>
      </c>
      <c r="AF275">
        <f>SUM($AC$8:AC275)</f>
        <v>658413.05355941062</v>
      </c>
    </row>
    <row r="276" spans="2:32" x14ac:dyDescent="0.25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53"/>
        <v>0.50000000000000022</v>
      </c>
      <c r="G276" s="17">
        <f t="shared" si="54"/>
        <v>1.8000000000000007</v>
      </c>
      <c r="S276">
        <f t="shared" si="44"/>
        <v>0</v>
      </c>
      <c r="T276">
        <f t="shared" si="45"/>
        <v>42.9</v>
      </c>
      <c r="U276">
        <f t="shared" si="46"/>
        <v>11.916666666666666</v>
      </c>
      <c r="W276" s="24">
        <f t="shared" si="47"/>
        <v>537.50000000000023</v>
      </c>
      <c r="X276">
        <f t="shared" si="48"/>
        <v>158.18625</v>
      </c>
      <c r="Y276">
        <f t="shared" si="49"/>
        <v>80.228520246874993</v>
      </c>
      <c r="Z276">
        <f t="shared" si="50"/>
        <v>775.91477024687515</v>
      </c>
      <c r="AA276">
        <f t="shared" si="51"/>
        <v>9.2463176787752612</v>
      </c>
      <c r="AB276">
        <f t="shared" si="52"/>
        <v>9246.3176787752618</v>
      </c>
      <c r="AC276">
        <f>MAX(0, Table1[[#This Row],[Power (W)]])</f>
        <v>9246.3176787752618</v>
      </c>
      <c r="AD276">
        <f>MIN(0, Table1[[#This Row],[Power (W)]])*-1</f>
        <v>0</v>
      </c>
      <c r="AE276">
        <f>SUM($AD$8:AD276)*-1</f>
        <v>-224469.30218914527</v>
      </c>
      <c r="AF276">
        <f>SUM($AC$8:AC276)</f>
        <v>667659.37123818591</v>
      </c>
    </row>
    <row r="277" spans="2:32" x14ac:dyDescent="0.25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53"/>
        <v>0.41666666666666663</v>
      </c>
      <c r="G277" s="17">
        <f t="shared" si="54"/>
        <v>1.5</v>
      </c>
      <c r="S277">
        <f t="shared" si="44"/>
        <v>0</v>
      </c>
      <c r="T277">
        <f t="shared" si="45"/>
        <v>44.4</v>
      </c>
      <c r="U277">
        <f t="shared" si="46"/>
        <v>12.333333333333332</v>
      </c>
      <c r="W277" s="25">
        <f t="shared" si="47"/>
        <v>447.91666666666663</v>
      </c>
      <c r="X277">
        <f t="shared" si="48"/>
        <v>158.18625</v>
      </c>
      <c r="Y277">
        <f t="shared" si="49"/>
        <v>85.936989949999997</v>
      </c>
      <c r="Z277">
        <f t="shared" si="50"/>
        <v>692.0399066166666</v>
      </c>
      <c r="AA277">
        <f t="shared" si="51"/>
        <v>8.5351588482722196</v>
      </c>
      <c r="AB277">
        <f t="shared" si="52"/>
        <v>8535.15884827222</v>
      </c>
      <c r="AC277">
        <f>MAX(0, Table1[[#This Row],[Power (W)]])</f>
        <v>8535.15884827222</v>
      </c>
      <c r="AD277">
        <f>MIN(0, Table1[[#This Row],[Power (W)]])*-1</f>
        <v>0</v>
      </c>
      <c r="AE277">
        <f>SUM($AD$8:AD277)*-1</f>
        <v>-224469.30218914527</v>
      </c>
      <c r="AF277">
        <f>SUM($AC$8:AC277)</f>
        <v>676194.53008645808</v>
      </c>
    </row>
    <row r="278" spans="2:32" x14ac:dyDescent="0.25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53"/>
        <v>0.2222222222222224</v>
      </c>
      <c r="G278" s="17">
        <f t="shared" si="54"/>
        <v>0.80000000000000071</v>
      </c>
      <c r="S278">
        <f t="shared" si="44"/>
        <v>0</v>
      </c>
      <c r="T278">
        <f t="shared" si="45"/>
        <v>45.9</v>
      </c>
      <c r="U278">
        <f t="shared" si="46"/>
        <v>12.75</v>
      </c>
      <c r="W278" s="24">
        <f t="shared" si="47"/>
        <v>238.88888888888908</v>
      </c>
      <c r="X278">
        <f t="shared" si="48"/>
        <v>158.18625</v>
      </c>
      <c r="Y278">
        <f t="shared" si="49"/>
        <v>91.841626996875007</v>
      </c>
      <c r="Z278">
        <f t="shared" si="50"/>
        <v>488.91676588576411</v>
      </c>
      <c r="AA278">
        <f t="shared" si="51"/>
        <v>6.2336887650434916</v>
      </c>
      <c r="AB278">
        <f t="shared" si="52"/>
        <v>6233.6887650434919</v>
      </c>
      <c r="AC278">
        <f>MAX(0, Table1[[#This Row],[Power (W)]])</f>
        <v>6233.6887650434919</v>
      </c>
      <c r="AD278">
        <f>MIN(0, Table1[[#This Row],[Power (W)]])*-1</f>
        <v>0</v>
      </c>
      <c r="AE278">
        <f>SUM($AD$8:AD278)*-1</f>
        <v>-224469.30218914527</v>
      </c>
      <c r="AF278">
        <f>SUM($AC$8:AC278)</f>
        <v>682428.21885150159</v>
      </c>
    </row>
    <row r="279" spans="2:32" x14ac:dyDescent="0.25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53"/>
        <v>-4.1666666666666269E-2</v>
      </c>
      <c r="G279" s="17">
        <f t="shared" si="54"/>
        <v>-0.14999999999999858</v>
      </c>
      <c r="S279">
        <f t="shared" si="44"/>
        <v>0</v>
      </c>
      <c r="T279">
        <f t="shared" si="45"/>
        <v>46</v>
      </c>
      <c r="U279">
        <f t="shared" si="46"/>
        <v>12.777777777777777</v>
      </c>
      <c r="W279" s="25">
        <f t="shared" si="47"/>
        <v>-44.791666666666238</v>
      </c>
      <c r="X279">
        <f t="shared" si="48"/>
        <v>158.18625</v>
      </c>
      <c r="Y279">
        <f t="shared" si="49"/>
        <v>92.242244305555559</v>
      </c>
      <c r="Z279">
        <f t="shared" si="50"/>
        <v>205.63682763888932</v>
      </c>
      <c r="AA279">
        <f t="shared" si="51"/>
        <v>2.627581686496919</v>
      </c>
      <c r="AB279">
        <f t="shared" si="52"/>
        <v>2627.5816864969192</v>
      </c>
      <c r="AC279">
        <f>MAX(0, Table1[[#This Row],[Power (W)]])</f>
        <v>2627.5816864969192</v>
      </c>
      <c r="AD279">
        <f>MIN(0, Table1[[#This Row],[Power (W)]])*-1</f>
        <v>0</v>
      </c>
      <c r="AE279">
        <f>SUM($AD$8:AD279)*-1</f>
        <v>-224469.30218914527</v>
      </c>
      <c r="AF279">
        <f>SUM($AC$8:AC279)</f>
        <v>685055.80053799856</v>
      </c>
    </row>
    <row r="280" spans="2:32" x14ac:dyDescent="0.25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53"/>
        <v>-9.7222222222222612E-2</v>
      </c>
      <c r="G280" s="17">
        <f t="shared" si="54"/>
        <v>-0.35000000000000142</v>
      </c>
      <c r="S280">
        <f t="shared" si="44"/>
        <v>0</v>
      </c>
      <c r="T280">
        <f t="shared" si="45"/>
        <v>45.6</v>
      </c>
      <c r="U280">
        <f t="shared" si="46"/>
        <v>12.666666666666666</v>
      </c>
      <c r="W280" s="24">
        <f t="shared" si="47"/>
        <v>-104.51388888888931</v>
      </c>
      <c r="X280">
        <f t="shared" si="48"/>
        <v>158.18625</v>
      </c>
      <c r="Y280">
        <f t="shared" si="49"/>
        <v>90.645006199999997</v>
      </c>
      <c r="Z280">
        <f t="shared" si="50"/>
        <v>144.31736731111067</v>
      </c>
      <c r="AA280">
        <f t="shared" si="51"/>
        <v>1.8280199859407351</v>
      </c>
      <c r="AB280">
        <f t="shared" si="52"/>
        <v>1828.0199859407351</v>
      </c>
      <c r="AC280">
        <f>MAX(0, Table1[[#This Row],[Power (W)]])</f>
        <v>1828.0199859407351</v>
      </c>
      <c r="AD280">
        <f>MIN(0, Table1[[#This Row],[Power (W)]])*-1</f>
        <v>0</v>
      </c>
      <c r="AE280">
        <f>SUM($AD$8:AD280)*-1</f>
        <v>-224469.30218914527</v>
      </c>
      <c r="AF280">
        <f>SUM($AC$8:AC280)</f>
        <v>686883.82052393933</v>
      </c>
    </row>
    <row r="281" spans="2:32" x14ac:dyDescent="0.25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53"/>
        <v>-0.26388888888888867</v>
      </c>
      <c r="G281" s="17">
        <f t="shared" si="54"/>
        <v>-0.94999999999999929</v>
      </c>
      <c r="S281">
        <f t="shared" si="44"/>
        <v>0</v>
      </c>
      <c r="T281">
        <f t="shared" si="45"/>
        <v>45.3</v>
      </c>
      <c r="U281">
        <f t="shared" si="46"/>
        <v>12.583333333333332</v>
      </c>
      <c r="W281" s="25">
        <f t="shared" si="47"/>
        <v>-283.68055555555532</v>
      </c>
      <c r="X281">
        <f t="shared" si="48"/>
        <v>158.18625</v>
      </c>
      <c r="Y281">
        <f t="shared" si="49"/>
        <v>89.456232096874984</v>
      </c>
      <c r="Z281">
        <f t="shared" si="50"/>
        <v>-36.03807345868033</v>
      </c>
      <c r="AA281">
        <f t="shared" si="51"/>
        <v>-0.45347909102172745</v>
      </c>
      <c r="AB281">
        <f t="shared" si="52"/>
        <v>-453.47909102172747</v>
      </c>
      <c r="AC281">
        <f>MAX(0, Table1[[#This Row],[Power (W)]])</f>
        <v>0</v>
      </c>
      <c r="AD281">
        <f>MIN(0, Table1[[#This Row],[Power (W)]])*-1</f>
        <v>453.47909102172747</v>
      </c>
      <c r="AE281">
        <f>SUM($AD$8:AD281)*-1</f>
        <v>-224922.78128016699</v>
      </c>
      <c r="AF281">
        <f>SUM($AC$8:AC281)</f>
        <v>686883.82052393933</v>
      </c>
    </row>
    <row r="282" spans="2:32" x14ac:dyDescent="0.25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53"/>
        <v>-0.625</v>
      </c>
      <c r="G282" s="17">
        <f t="shared" si="54"/>
        <v>-2.25</v>
      </c>
      <c r="S282">
        <f t="shared" si="44"/>
        <v>0</v>
      </c>
      <c r="T282">
        <f t="shared" si="45"/>
        <v>43.7</v>
      </c>
      <c r="U282">
        <f t="shared" si="46"/>
        <v>12.138888888888889</v>
      </c>
      <c r="W282" s="24">
        <f t="shared" si="47"/>
        <v>-671.875</v>
      </c>
      <c r="X282">
        <f t="shared" si="48"/>
        <v>158.18625</v>
      </c>
      <c r="Y282">
        <f t="shared" si="49"/>
        <v>83.248625485763895</v>
      </c>
      <c r="Z282">
        <f t="shared" si="50"/>
        <v>-430.44012451423612</v>
      </c>
      <c r="AA282">
        <f t="shared" si="51"/>
        <v>-5.225064844797811</v>
      </c>
      <c r="AB282">
        <f t="shared" si="52"/>
        <v>-5225.064844797811</v>
      </c>
      <c r="AC282">
        <f>MAX(0, Table1[[#This Row],[Power (W)]])</f>
        <v>0</v>
      </c>
      <c r="AD282">
        <f>MIN(0, Table1[[#This Row],[Power (W)]])*-1</f>
        <v>5225.064844797811</v>
      </c>
      <c r="AE282">
        <f>SUM($AD$8:AD282)*-1</f>
        <v>-230147.8461249648</v>
      </c>
      <c r="AF282">
        <f>SUM($AC$8:AC282)</f>
        <v>686883.82052393933</v>
      </c>
    </row>
    <row r="283" spans="2:32" x14ac:dyDescent="0.25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53"/>
        <v>-0.79166666666666707</v>
      </c>
      <c r="G283" s="17">
        <f t="shared" si="54"/>
        <v>-2.8500000000000014</v>
      </c>
      <c r="S283">
        <f t="shared" si="44"/>
        <v>0</v>
      </c>
      <c r="T283">
        <f t="shared" si="45"/>
        <v>40.799999999999997</v>
      </c>
      <c r="U283">
        <f t="shared" si="46"/>
        <v>11.333333333333332</v>
      </c>
      <c r="W283" s="25">
        <f t="shared" si="47"/>
        <v>-851.04166666666708</v>
      </c>
      <c r="X283">
        <f t="shared" si="48"/>
        <v>158.18625</v>
      </c>
      <c r="Y283">
        <f t="shared" si="49"/>
        <v>72.566223800000003</v>
      </c>
      <c r="Z283">
        <f t="shared" si="50"/>
        <v>-620.28919286666712</v>
      </c>
      <c r="AA283">
        <f t="shared" si="51"/>
        <v>-7.0299441858222265</v>
      </c>
      <c r="AB283">
        <f t="shared" si="52"/>
        <v>-7029.9441858222262</v>
      </c>
      <c r="AC283">
        <f>MAX(0, Table1[[#This Row],[Power (W)]])</f>
        <v>0</v>
      </c>
      <c r="AD283">
        <f>MIN(0, Table1[[#This Row],[Power (W)]])*-1</f>
        <v>7029.9441858222262</v>
      </c>
      <c r="AE283">
        <f>SUM($AD$8:AD283)*-1</f>
        <v>-237177.79031078701</v>
      </c>
      <c r="AF283">
        <f>SUM($AC$8:AC283)</f>
        <v>686883.82052393933</v>
      </c>
    </row>
    <row r="284" spans="2:32" x14ac:dyDescent="0.25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53"/>
        <v>-0.88888888888888862</v>
      </c>
      <c r="G284" s="17">
        <f t="shared" si="54"/>
        <v>-3.1999999999999993</v>
      </c>
      <c r="S284">
        <f t="shared" si="44"/>
        <v>0</v>
      </c>
      <c r="T284">
        <f t="shared" si="45"/>
        <v>38</v>
      </c>
      <c r="U284">
        <f t="shared" si="46"/>
        <v>10.555555555555555</v>
      </c>
      <c r="W284" s="24">
        <f t="shared" si="47"/>
        <v>-955.55555555555532</v>
      </c>
      <c r="X284">
        <f t="shared" si="48"/>
        <v>158.18625</v>
      </c>
      <c r="Y284">
        <f t="shared" si="49"/>
        <v>62.947920972222221</v>
      </c>
      <c r="Z284">
        <f t="shared" si="50"/>
        <v>-734.42138458333307</v>
      </c>
      <c r="AA284">
        <f t="shared" si="51"/>
        <v>-7.7522257261574046</v>
      </c>
      <c r="AB284">
        <f t="shared" si="52"/>
        <v>-7752.225726157405</v>
      </c>
      <c r="AC284">
        <f>MAX(0, Table1[[#This Row],[Power (W)]])</f>
        <v>0</v>
      </c>
      <c r="AD284">
        <f>MIN(0, Table1[[#This Row],[Power (W)]])*-1</f>
        <v>7752.225726157405</v>
      </c>
      <c r="AE284">
        <f>SUM($AD$8:AD284)*-1</f>
        <v>-244930.01603694441</v>
      </c>
      <c r="AF284">
        <f>SUM($AC$8:AC284)</f>
        <v>686883.82052393933</v>
      </c>
    </row>
    <row r="285" spans="2:32" x14ac:dyDescent="0.25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53"/>
        <v>-0.98611111111111127</v>
      </c>
      <c r="G285" s="17">
        <f t="shared" si="54"/>
        <v>-3.5500000000000007</v>
      </c>
      <c r="S285">
        <f t="shared" si="44"/>
        <v>0</v>
      </c>
      <c r="T285">
        <f t="shared" si="45"/>
        <v>34.4</v>
      </c>
      <c r="U285">
        <f t="shared" si="46"/>
        <v>9.5555555555555554</v>
      </c>
      <c r="W285" s="25">
        <f t="shared" si="47"/>
        <v>-1060.0694444444446</v>
      </c>
      <c r="X285">
        <f t="shared" si="48"/>
        <v>158.18625</v>
      </c>
      <c r="Y285">
        <f t="shared" si="49"/>
        <v>51.585908422222218</v>
      </c>
      <c r="Z285">
        <f t="shared" si="50"/>
        <v>-850.29728602222235</v>
      </c>
      <c r="AA285">
        <f t="shared" si="51"/>
        <v>-8.1250629553234575</v>
      </c>
      <c r="AB285">
        <f t="shared" si="52"/>
        <v>-8125.0629553234576</v>
      </c>
      <c r="AC285">
        <f>MAX(0, Table1[[#This Row],[Power (W)]])</f>
        <v>0</v>
      </c>
      <c r="AD285">
        <f>MIN(0, Table1[[#This Row],[Power (W)]])*-1</f>
        <v>8125.0629553234576</v>
      </c>
      <c r="AE285">
        <f>SUM($AD$8:AD285)*-1</f>
        <v>-253055.07899226787</v>
      </c>
      <c r="AF285">
        <f>SUM($AC$8:AC285)</f>
        <v>686883.82052393933</v>
      </c>
    </row>
    <row r="286" spans="2:32" x14ac:dyDescent="0.25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53"/>
        <v>-1.2361111111111109</v>
      </c>
      <c r="G286" s="17">
        <f t="shared" si="54"/>
        <v>-4.4499999999999993</v>
      </c>
      <c r="S286">
        <f t="shared" si="44"/>
        <v>0</v>
      </c>
      <c r="T286">
        <f t="shared" si="45"/>
        <v>30.9</v>
      </c>
      <c r="U286">
        <f t="shared" si="46"/>
        <v>8.5833333333333321</v>
      </c>
      <c r="W286" s="24">
        <f t="shared" si="47"/>
        <v>-1328.8194444444443</v>
      </c>
      <c r="X286">
        <f t="shared" si="48"/>
        <v>158.18625</v>
      </c>
      <c r="Y286">
        <f t="shared" si="49"/>
        <v>41.622786996874986</v>
      </c>
      <c r="Z286">
        <f t="shared" si="50"/>
        <v>-1129.0104074475694</v>
      </c>
      <c r="AA286">
        <f t="shared" si="51"/>
        <v>-9.6906726639249694</v>
      </c>
      <c r="AB286">
        <f t="shared" si="52"/>
        <v>-9690.67266392497</v>
      </c>
      <c r="AC286">
        <f>MAX(0, Table1[[#This Row],[Power (W)]])</f>
        <v>0</v>
      </c>
      <c r="AD286">
        <f>MIN(0, Table1[[#This Row],[Power (W)]])*-1</f>
        <v>9690.67266392497</v>
      </c>
      <c r="AE286">
        <f>SUM($AD$8:AD286)*-1</f>
        <v>-262745.75165619282</v>
      </c>
      <c r="AF286">
        <f>SUM($AC$8:AC286)</f>
        <v>686883.82052393933</v>
      </c>
    </row>
    <row r="287" spans="2:32" x14ac:dyDescent="0.25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53"/>
        <v>-1.3194444444444444</v>
      </c>
      <c r="G287" s="17">
        <f t="shared" si="54"/>
        <v>-4.75</v>
      </c>
      <c r="S287">
        <f t="shared" si="44"/>
        <v>0</v>
      </c>
      <c r="T287">
        <f t="shared" si="45"/>
        <v>25.5</v>
      </c>
      <c r="U287">
        <f t="shared" si="46"/>
        <v>7.083333333333333</v>
      </c>
      <c r="W287" s="25">
        <f t="shared" si="47"/>
        <v>-1418.4027777777778</v>
      </c>
      <c r="X287">
        <f t="shared" si="48"/>
        <v>158.18625</v>
      </c>
      <c r="Y287">
        <f t="shared" si="49"/>
        <v>28.346181171874999</v>
      </c>
      <c r="Z287">
        <f t="shared" si="50"/>
        <v>-1231.8703466059028</v>
      </c>
      <c r="AA287">
        <f t="shared" si="51"/>
        <v>-8.7257482884584778</v>
      </c>
      <c r="AB287">
        <f t="shared" si="52"/>
        <v>-8725.748288458477</v>
      </c>
      <c r="AC287">
        <f>MAX(0, Table1[[#This Row],[Power (W)]])</f>
        <v>0</v>
      </c>
      <c r="AD287">
        <f>MIN(0, Table1[[#This Row],[Power (W)]])*-1</f>
        <v>8725.748288458477</v>
      </c>
      <c r="AE287">
        <f>SUM($AD$8:AD287)*-1</f>
        <v>-271471.49994465132</v>
      </c>
      <c r="AF287">
        <f>SUM($AC$8:AC287)</f>
        <v>686883.82052393933</v>
      </c>
    </row>
    <row r="288" spans="2:32" x14ac:dyDescent="0.25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53"/>
        <v>-0.73611111111111116</v>
      </c>
      <c r="G288" s="17">
        <f t="shared" si="54"/>
        <v>-2.6500000000000004</v>
      </c>
      <c r="S288">
        <f t="shared" si="44"/>
        <v>0</v>
      </c>
      <c r="T288">
        <f t="shared" si="45"/>
        <v>21.4</v>
      </c>
      <c r="U288">
        <f t="shared" si="46"/>
        <v>5.9444444444444438</v>
      </c>
      <c r="W288" s="24">
        <f t="shared" si="47"/>
        <v>-791.31944444444446</v>
      </c>
      <c r="X288">
        <f t="shared" si="48"/>
        <v>158.18625</v>
      </c>
      <c r="Y288">
        <f t="shared" si="49"/>
        <v>19.963732609722218</v>
      </c>
      <c r="Z288">
        <f t="shared" si="50"/>
        <v>-613.16946183472226</v>
      </c>
      <c r="AA288">
        <f t="shared" si="51"/>
        <v>-3.6449518009064041</v>
      </c>
      <c r="AB288">
        <f t="shared" si="52"/>
        <v>-3644.9518009064041</v>
      </c>
      <c r="AC288">
        <f>MAX(0, Table1[[#This Row],[Power (W)]])</f>
        <v>0</v>
      </c>
      <c r="AD288">
        <f>MIN(0, Table1[[#This Row],[Power (W)]])*-1</f>
        <v>3644.9518009064041</v>
      </c>
      <c r="AE288">
        <f>SUM($AD$8:AD288)*-1</f>
        <v>-275116.45174555772</v>
      </c>
      <c r="AF288">
        <f>SUM($AC$8:AC288)</f>
        <v>686883.82052393933</v>
      </c>
    </row>
    <row r="289" spans="2:32" x14ac:dyDescent="0.25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53"/>
        <v>0.20833333333333331</v>
      </c>
      <c r="G289" s="17">
        <f t="shared" si="54"/>
        <v>0.75</v>
      </c>
      <c r="S289">
        <f t="shared" si="44"/>
        <v>0</v>
      </c>
      <c r="T289">
        <f t="shared" si="45"/>
        <v>20.2</v>
      </c>
      <c r="U289">
        <f t="shared" si="46"/>
        <v>5.6111111111111107</v>
      </c>
      <c r="W289" s="25">
        <f t="shared" si="47"/>
        <v>223.95833333333331</v>
      </c>
      <c r="X289">
        <f t="shared" si="48"/>
        <v>158.18625</v>
      </c>
      <c r="Y289">
        <f t="shared" si="49"/>
        <v>17.787582876388889</v>
      </c>
      <c r="Z289">
        <f t="shared" si="50"/>
        <v>399.93216620972225</v>
      </c>
      <c r="AA289">
        <f t="shared" si="51"/>
        <v>2.2440638215101081</v>
      </c>
      <c r="AB289">
        <f t="shared" si="52"/>
        <v>2244.063821510108</v>
      </c>
      <c r="AC289">
        <f>MAX(0, Table1[[#This Row],[Power (W)]])</f>
        <v>2244.063821510108</v>
      </c>
      <c r="AD289">
        <f>MIN(0, Table1[[#This Row],[Power (W)]])*-1</f>
        <v>0</v>
      </c>
      <c r="AE289">
        <f>SUM($AD$8:AD289)*-1</f>
        <v>-275116.45174555772</v>
      </c>
      <c r="AF289">
        <f>SUM($AC$8:AC289)</f>
        <v>689127.88434544939</v>
      </c>
    </row>
    <row r="290" spans="2:32" x14ac:dyDescent="0.25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53"/>
        <v>0.88888888888888917</v>
      </c>
      <c r="G290" s="17">
        <f t="shared" si="54"/>
        <v>3.2000000000000011</v>
      </c>
      <c r="S290">
        <f t="shared" si="44"/>
        <v>0</v>
      </c>
      <c r="T290">
        <f t="shared" si="45"/>
        <v>22.9</v>
      </c>
      <c r="U290">
        <f t="shared" si="46"/>
        <v>6.3611111111111107</v>
      </c>
      <c r="W290" s="24">
        <f t="shared" si="47"/>
        <v>955.55555555555588</v>
      </c>
      <c r="X290">
        <f t="shared" si="48"/>
        <v>158.18625</v>
      </c>
      <c r="Y290">
        <f t="shared" si="49"/>
        <v>22.860470385763886</v>
      </c>
      <c r="Z290">
        <f t="shared" si="50"/>
        <v>1136.6022759413197</v>
      </c>
      <c r="AA290">
        <f t="shared" si="51"/>
        <v>7.2300533664045057</v>
      </c>
      <c r="AB290">
        <f t="shared" si="52"/>
        <v>7230.0533664045061</v>
      </c>
      <c r="AC290">
        <f>MAX(0, Table1[[#This Row],[Power (W)]])</f>
        <v>7230.0533664045061</v>
      </c>
      <c r="AD290">
        <f>MIN(0, Table1[[#This Row],[Power (W)]])*-1</f>
        <v>0</v>
      </c>
      <c r="AE290">
        <f>SUM($AD$8:AD290)*-1</f>
        <v>-275116.45174555772</v>
      </c>
      <c r="AF290">
        <f>SUM($AC$8:AC290)</f>
        <v>696357.93771185388</v>
      </c>
    </row>
    <row r="291" spans="2:32" x14ac:dyDescent="0.25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53"/>
        <v>1.0138888888888891</v>
      </c>
      <c r="G291" s="17">
        <f t="shared" si="54"/>
        <v>3.6500000000000004</v>
      </c>
      <c r="S291">
        <f t="shared" si="44"/>
        <v>0</v>
      </c>
      <c r="T291">
        <f t="shared" si="45"/>
        <v>26.6</v>
      </c>
      <c r="U291">
        <f t="shared" si="46"/>
        <v>7.3888888888888893</v>
      </c>
      <c r="W291" s="25">
        <f t="shared" si="47"/>
        <v>1089.9305555555557</v>
      </c>
      <c r="X291">
        <f t="shared" si="48"/>
        <v>158.18625</v>
      </c>
      <c r="Y291">
        <f t="shared" si="49"/>
        <v>30.844481276388894</v>
      </c>
      <c r="Z291">
        <f t="shared" si="50"/>
        <v>1278.9612868319446</v>
      </c>
      <c r="AA291">
        <f t="shared" si="51"/>
        <v>9.4501028415915904</v>
      </c>
      <c r="AB291">
        <f t="shared" si="52"/>
        <v>9450.1028415915898</v>
      </c>
      <c r="AC291">
        <f>MAX(0, Table1[[#This Row],[Power (W)]])</f>
        <v>9450.1028415915898</v>
      </c>
      <c r="AD291">
        <f>MIN(0, Table1[[#This Row],[Power (W)]])*-1</f>
        <v>0</v>
      </c>
      <c r="AE291">
        <f>SUM($AD$8:AD291)*-1</f>
        <v>-275116.45174555772</v>
      </c>
      <c r="AF291">
        <f>SUM($AC$8:AC291)</f>
        <v>705808.04055344546</v>
      </c>
    </row>
    <row r="292" spans="2:32" x14ac:dyDescent="0.25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53"/>
        <v>1.0416666666666667</v>
      </c>
      <c r="G292" s="17">
        <f t="shared" si="54"/>
        <v>3.75</v>
      </c>
      <c r="S292">
        <f t="shared" si="44"/>
        <v>0</v>
      </c>
      <c r="T292">
        <f t="shared" si="45"/>
        <v>30.2</v>
      </c>
      <c r="U292">
        <f t="shared" si="46"/>
        <v>8.3888888888888893</v>
      </c>
      <c r="W292" s="24">
        <f t="shared" si="47"/>
        <v>1119.7916666666667</v>
      </c>
      <c r="X292">
        <f t="shared" si="48"/>
        <v>158.18625</v>
      </c>
      <c r="Y292">
        <f t="shared" si="49"/>
        <v>39.758325376388896</v>
      </c>
      <c r="Z292">
        <f t="shared" si="50"/>
        <v>1317.7362420430557</v>
      </c>
      <c r="AA292">
        <f t="shared" si="51"/>
        <v>11.054342919361188</v>
      </c>
      <c r="AB292">
        <f t="shared" si="52"/>
        <v>11054.342919361188</v>
      </c>
      <c r="AC292">
        <f>MAX(0, Table1[[#This Row],[Power (W)]])</f>
        <v>11054.342919361188</v>
      </c>
      <c r="AD292">
        <f>MIN(0, Table1[[#This Row],[Power (W)]])*-1</f>
        <v>0</v>
      </c>
      <c r="AE292">
        <f>SUM($AD$8:AD292)*-1</f>
        <v>-275116.45174555772</v>
      </c>
      <c r="AF292">
        <f>SUM($AC$8:AC292)</f>
        <v>716862.38347280666</v>
      </c>
    </row>
    <row r="293" spans="2:32" x14ac:dyDescent="0.25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53"/>
        <v>0.99999999999999989</v>
      </c>
      <c r="G293" s="17">
        <f t="shared" si="54"/>
        <v>3.5999999999999996</v>
      </c>
      <c r="S293">
        <f t="shared" si="44"/>
        <v>0</v>
      </c>
      <c r="T293">
        <f t="shared" si="45"/>
        <v>34.1</v>
      </c>
      <c r="U293">
        <f t="shared" si="46"/>
        <v>9.4722222222222232</v>
      </c>
      <c r="W293" s="25">
        <f t="shared" si="47"/>
        <v>1074.9999999999998</v>
      </c>
      <c r="X293">
        <f t="shared" si="48"/>
        <v>158.18625</v>
      </c>
      <c r="Y293">
        <f t="shared" si="49"/>
        <v>50.690077552430566</v>
      </c>
      <c r="Z293">
        <f t="shared" si="50"/>
        <v>1283.8763275524302</v>
      </c>
      <c r="AA293">
        <f t="shared" si="51"/>
        <v>12.161161880427189</v>
      </c>
      <c r="AB293">
        <f t="shared" si="52"/>
        <v>12161.161880427189</v>
      </c>
      <c r="AC293">
        <f>MAX(0, Table1[[#This Row],[Power (W)]])</f>
        <v>12161.161880427189</v>
      </c>
      <c r="AD293">
        <f>MIN(0, Table1[[#This Row],[Power (W)]])*-1</f>
        <v>0</v>
      </c>
      <c r="AE293">
        <f>SUM($AD$8:AD293)*-1</f>
        <v>-275116.45174555772</v>
      </c>
      <c r="AF293">
        <f>SUM($AC$8:AC293)</f>
        <v>729023.54535323381</v>
      </c>
    </row>
    <row r="294" spans="2:32" x14ac:dyDescent="0.25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53"/>
        <v>0.91666666666666685</v>
      </c>
      <c r="G294" s="17">
        <f t="shared" si="54"/>
        <v>3.3000000000000007</v>
      </c>
      <c r="S294">
        <f t="shared" si="44"/>
        <v>0</v>
      </c>
      <c r="T294">
        <f t="shared" si="45"/>
        <v>37.4</v>
      </c>
      <c r="U294">
        <f t="shared" si="46"/>
        <v>10.388888888888888</v>
      </c>
      <c r="W294" s="24">
        <f t="shared" si="47"/>
        <v>985.41666666666686</v>
      </c>
      <c r="X294">
        <f t="shared" si="48"/>
        <v>158.18625</v>
      </c>
      <c r="Y294">
        <f t="shared" si="49"/>
        <v>60.975785276388876</v>
      </c>
      <c r="Z294">
        <f t="shared" si="50"/>
        <v>1204.5787019430559</v>
      </c>
      <c r="AA294">
        <f t="shared" si="51"/>
        <v>12.51423429240841</v>
      </c>
      <c r="AB294">
        <f t="shared" si="52"/>
        <v>12514.23429240841</v>
      </c>
      <c r="AC294">
        <f>MAX(0, Table1[[#This Row],[Power (W)]])</f>
        <v>12514.23429240841</v>
      </c>
      <c r="AD294">
        <f>MIN(0, Table1[[#This Row],[Power (W)]])*-1</f>
        <v>0</v>
      </c>
      <c r="AE294">
        <f>SUM($AD$8:AD294)*-1</f>
        <v>-275116.45174555772</v>
      </c>
      <c r="AF294">
        <f>SUM($AC$8:AC294)</f>
        <v>741537.77964564227</v>
      </c>
    </row>
    <row r="295" spans="2:32" x14ac:dyDescent="0.25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53"/>
        <v>0.91666666666666685</v>
      </c>
      <c r="G295" s="17">
        <f t="shared" si="54"/>
        <v>3.3000000000000007</v>
      </c>
      <c r="S295">
        <f t="shared" si="44"/>
        <v>0</v>
      </c>
      <c r="T295">
        <f t="shared" si="45"/>
        <v>40.700000000000003</v>
      </c>
      <c r="U295">
        <f t="shared" si="46"/>
        <v>11.305555555555555</v>
      </c>
      <c r="W295" s="25">
        <f t="shared" si="47"/>
        <v>985.41666666666686</v>
      </c>
      <c r="X295">
        <f t="shared" si="48"/>
        <v>158.18625</v>
      </c>
      <c r="Y295">
        <f t="shared" si="49"/>
        <v>72.210942944097226</v>
      </c>
      <c r="Z295">
        <f t="shared" si="50"/>
        <v>1215.8138596107642</v>
      </c>
      <c r="AA295">
        <f t="shared" si="51"/>
        <v>13.745451135043917</v>
      </c>
      <c r="AB295">
        <f t="shared" si="52"/>
        <v>13745.451135043917</v>
      </c>
      <c r="AC295">
        <f>MAX(0, Table1[[#This Row],[Power (W)]])</f>
        <v>13745.451135043917</v>
      </c>
      <c r="AD295">
        <f>MIN(0, Table1[[#This Row],[Power (W)]])*-1</f>
        <v>0</v>
      </c>
      <c r="AE295">
        <f>SUM($AD$8:AD295)*-1</f>
        <v>-275116.45174555772</v>
      </c>
      <c r="AF295">
        <f>SUM($AC$8:AC295)</f>
        <v>755283.23078068614</v>
      </c>
    </row>
    <row r="296" spans="2:32" x14ac:dyDescent="0.25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53"/>
        <v>0.91666666666666585</v>
      </c>
      <c r="G296" s="17">
        <f t="shared" si="54"/>
        <v>3.2999999999999972</v>
      </c>
      <c r="S296">
        <f t="shared" si="44"/>
        <v>0</v>
      </c>
      <c r="T296">
        <f t="shared" si="45"/>
        <v>44</v>
      </c>
      <c r="U296">
        <f t="shared" si="46"/>
        <v>12.222222222222221</v>
      </c>
      <c r="W296" s="24">
        <f t="shared" si="47"/>
        <v>985.41666666666583</v>
      </c>
      <c r="X296">
        <f t="shared" si="48"/>
        <v>158.18625</v>
      </c>
      <c r="Y296">
        <f t="shared" si="49"/>
        <v>84.395550555555559</v>
      </c>
      <c r="Z296">
        <f t="shared" si="50"/>
        <v>1227.9984672222213</v>
      </c>
      <c r="AA296">
        <f t="shared" si="51"/>
        <v>15.008870154938259</v>
      </c>
      <c r="AB296">
        <f t="shared" si="52"/>
        <v>15008.87015493826</v>
      </c>
      <c r="AC296">
        <f>MAX(0, Table1[[#This Row],[Power (W)]])</f>
        <v>15008.87015493826</v>
      </c>
      <c r="AD296">
        <f>MIN(0, Table1[[#This Row],[Power (W)]])*-1</f>
        <v>0</v>
      </c>
      <c r="AE296">
        <f>SUM($AD$8:AD296)*-1</f>
        <v>-275116.45174555772</v>
      </c>
      <c r="AF296">
        <f>SUM($AC$8:AC296)</f>
        <v>770292.10093562445</v>
      </c>
    </row>
    <row r="297" spans="2:32" x14ac:dyDescent="0.25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53"/>
        <v>0.72222222222222265</v>
      </c>
      <c r="G297" s="17">
        <f t="shared" si="54"/>
        <v>2.6000000000000014</v>
      </c>
      <c r="S297">
        <f t="shared" si="44"/>
        <v>0</v>
      </c>
      <c r="T297">
        <f t="shared" si="45"/>
        <v>47.3</v>
      </c>
      <c r="U297">
        <f t="shared" si="46"/>
        <v>13.138888888888888</v>
      </c>
      <c r="W297" s="25">
        <f t="shared" si="47"/>
        <v>776.38888888888937</v>
      </c>
      <c r="X297">
        <f t="shared" si="48"/>
        <v>158.18625</v>
      </c>
      <c r="Y297">
        <f t="shared" si="49"/>
        <v>97.529608110763874</v>
      </c>
      <c r="Z297">
        <f t="shared" si="50"/>
        <v>1032.1047469996531</v>
      </c>
      <c r="AA297">
        <f t="shared" si="51"/>
        <v>13.560709592523219</v>
      </c>
      <c r="AB297">
        <f t="shared" si="52"/>
        <v>13560.709592523219</v>
      </c>
      <c r="AC297">
        <f>MAX(0, Table1[[#This Row],[Power (W)]])</f>
        <v>13560.709592523219</v>
      </c>
      <c r="AD297">
        <f>MIN(0, Table1[[#This Row],[Power (W)]])*-1</f>
        <v>0</v>
      </c>
      <c r="AE297">
        <f>SUM($AD$8:AD297)*-1</f>
        <v>-275116.45174555772</v>
      </c>
      <c r="AF297">
        <f>SUM($AC$8:AC297)</f>
        <v>783852.81052814762</v>
      </c>
    </row>
    <row r="298" spans="2:32" x14ac:dyDescent="0.25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53"/>
        <v>0.34722222222222221</v>
      </c>
      <c r="G298" s="17">
        <f t="shared" si="54"/>
        <v>1.25</v>
      </c>
      <c r="S298">
        <f t="shared" si="44"/>
        <v>0</v>
      </c>
      <c r="T298">
        <f t="shared" si="45"/>
        <v>49.2</v>
      </c>
      <c r="U298">
        <f t="shared" si="46"/>
        <v>13.666666666666668</v>
      </c>
      <c r="W298" s="24">
        <f t="shared" si="47"/>
        <v>373.26388888888886</v>
      </c>
      <c r="X298">
        <f t="shared" si="48"/>
        <v>158.18625</v>
      </c>
      <c r="Y298">
        <f t="shared" si="49"/>
        <v>105.52233755000002</v>
      </c>
      <c r="Z298">
        <f t="shared" si="50"/>
        <v>636.97247643888886</v>
      </c>
      <c r="AA298">
        <f t="shared" si="51"/>
        <v>8.7052905113314818</v>
      </c>
      <c r="AB298">
        <f t="shared" si="52"/>
        <v>8705.290511331481</v>
      </c>
      <c r="AC298">
        <f>MAX(0, Table1[[#This Row],[Power (W)]])</f>
        <v>8705.290511331481</v>
      </c>
      <c r="AD298">
        <f>MIN(0, Table1[[#This Row],[Power (W)]])*-1</f>
        <v>0</v>
      </c>
      <c r="AE298">
        <f>SUM($AD$8:AD298)*-1</f>
        <v>-275116.45174555772</v>
      </c>
      <c r="AF298">
        <f>SUM($AC$8:AC298)</f>
        <v>792558.10103947914</v>
      </c>
    </row>
    <row r="299" spans="2:32" x14ac:dyDescent="0.25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53"/>
        <v>0</v>
      </c>
      <c r="G299" s="17">
        <f t="shared" si="54"/>
        <v>0</v>
      </c>
      <c r="S299">
        <f t="shared" si="44"/>
        <v>0</v>
      </c>
      <c r="T299">
        <f t="shared" si="45"/>
        <v>49.8</v>
      </c>
      <c r="U299">
        <f t="shared" si="46"/>
        <v>13.833333333333332</v>
      </c>
      <c r="W299" s="25">
        <f t="shared" si="47"/>
        <v>0</v>
      </c>
      <c r="X299">
        <f t="shared" si="48"/>
        <v>158.18625</v>
      </c>
      <c r="Y299">
        <f t="shared" si="49"/>
        <v>108.1117464875</v>
      </c>
      <c r="Z299">
        <f t="shared" si="50"/>
        <v>266.29799648749997</v>
      </c>
      <c r="AA299">
        <f t="shared" si="51"/>
        <v>3.6837889514104161</v>
      </c>
      <c r="AB299">
        <f t="shared" si="52"/>
        <v>3683.7889514104158</v>
      </c>
      <c r="AC299">
        <f>MAX(0, Table1[[#This Row],[Power (W)]])</f>
        <v>3683.7889514104158</v>
      </c>
      <c r="AD299">
        <f>MIN(0, Table1[[#This Row],[Power (W)]])*-1</f>
        <v>0</v>
      </c>
      <c r="AE299">
        <f>SUM($AD$8:AD299)*-1</f>
        <v>-275116.45174555772</v>
      </c>
      <c r="AF299">
        <f>SUM($AC$8:AC299)</f>
        <v>796241.88999088958</v>
      </c>
    </row>
    <row r="300" spans="2:32" x14ac:dyDescent="0.25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53"/>
        <v>-0.23611111111111052</v>
      </c>
      <c r="G300" s="17">
        <f t="shared" si="54"/>
        <v>-0.84999999999999787</v>
      </c>
      <c r="S300">
        <f t="shared" si="44"/>
        <v>0</v>
      </c>
      <c r="T300">
        <f t="shared" si="45"/>
        <v>49.2</v>
      </c>
      <c r="U300">
        <f t="shared" si="46"/>
        <v>13.666666666666668</v>
      </c>
      <c r="W300" s="24">
        <f t="shared" si="47"/>
        <v>-253.8194444444438</v>
      </c>
      <c r="X300">
        <f t="shared" si="48"/>
        <v>158.18625</v>
      </c>
      <c r="Y300">
        <f t="shared" si="49"/>
        <v>105.52233755000002</v>
      </c>
      <c r="Z300">
        <f t="shared" si="50"/>
        <v>9.8891431055562151</v>
      </c>
      <c r="AA300">
        <f t="shared" si="51"/>
        <v>0.13515162244260162</v>
      </c>
      <c r="AB300">
        <f t="shared" si="52"/>
        <v>135.15162244260162</v>
      </c>
      <c r="AC300">
        <f>MAX(0, Table1[[#This Row],[Power (W)]])</f>
        <v>135.15162244260162</v>
      </c>
      <c r="AD300">
        <f>MIN(0, Table1[[#This Row],[Power (W)]])*-1</f>
        <v>0</v>
      </c>
      <c r="AE300">
        <f>SUM($AD$8:AD300)*-1</f>
        <v>-275116.45174555772</v>
      </c>
      <c r="AF300">
        <f>SUM($AC$8:AC300)</f>
        <v>796377.04161333223</v>
      </c>
    </row>
    <row r="301" spans="2:32" x14ac:dyDescent="0.25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53"/>
        <v>-0.26388888888888967</v>
      </c>
      <c r="G301" s="17">
        <f t="shared" si="54"/>
        <v>-0.95000000000000284</v>
      </c>
      <c r="S301">
        <f t="shared" si="44"/>
        <v>0</v>
      </c>
      <c r="T301">
        <f t="shared" si="45"/>
        <v>48.1</v>
      </c>
      <c r="U301">
        <f t="shared" si="46"/>
        <v>13.361111111111111</v>
      </c>
      <c r="W301" s="25">
        <f t="shared" si="47"/>
        <v>-283.6805555555564</v>
      </c>
      <c r="X301">
        <f t="shared" si="48"/>
        <v>158.18625</v>
      </c>
      <c r="Y301">
        <f t="shared" si="49"/>
        <v>100.8566062607639</v>
      </c>
      <c r="Z301">
        <f t="shared" si="50"/>
        <v>-24.637699294792498</v>
      </c>
      <c r="AA301">
        <f t="shared" si="51"/>
        <v>-0.32918703779986641</v>
      </c>
      <c r="AB301">
        <f t="shared" si="52"/>
        <v>-329.1870377998664</v>
      </c>
      <c r="AC301">
        <f>MAX(0, Table1[[#This Row],[Power (W)]])</f>
        <v>0</v>
      </c>
      <c r="AD301">
        <f>MIN(0, Table1[[#This Row],[Power (W)]])*-1</f>
        <v>329.1870377998664</v>
      </c>
      <c r="AE301">
        <f>SUM($AD$8:AD301)*-1</f>
        <v>-275445.63878335757</v>
      </c>
      <c r="AF301">
        <f>SUM($AC$8:AC301)</f>
        <v>796377.04161333223</v>
      </c>
    </row>
    <row r="302" spans="2:32" x14ac:dyDescent="0.25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53"/>
        <v>-0.18055555555555614</v>
      </c>
      <c r="G302" s="17">
        <f t="shared" si="54"/>
        <v>-0.65000000000000213</v>
      </c>
      <c r="S302">
        <f t="shared" si="44"/>
        <v>0</v>
      </c>
      <c r="T302">
        <f t="shared" si="45"/>
        <v>47.3</v>
      </c>
      <c r="U302">
        <f t="shared" si="46"/>
        <v>13.138888888888888</v>
      </c>
      <c r="W302" s="24">
        <f t="shared" si="47"/>
        <v>-194.09722222222285</v>
      </c>
      <c r="X302">
        <f t="shared" si="48"/>
        <v>158.18625</v>
      </c>
      <c r="Y302">
        <f t="shared" si="49"/>
        <v>97.529608110763874</v>
      </c>
      <c r="Z302">
        <f t="shared" si="50"/>
        <v>61.618635888541021</v>
      </c>
      <c r="AA302">
        <f t="shared" si="51"/>
        <v>0.80960041042444164</v>
      </c>
      <c r="AB302">
        <f t="shared" si="52"/>
        <v>809.60041042444163</v>
      </c>
      <c r="AC302">
        <f>MAX(0, Table1[[#This Row],[Power (W)]])</f>
        <v>809.60041042444163</v>
      </c>
      <c r="AD302">
        <f>MIN(0, Table1[[#This Row],[Power (W)]])*-1</f>
        <v>0</v>
      </c>
      <c r="AE302">
        <f>SUM($AD$8:AD302)*-1</f>
        <v>-275445.63878335757</v>
      </c>
      <c r="AF302">
        <f>SUM($AC$8:AC302)</f>
        <v>797186.64202375663</v>
      </c>
    </row>
    <row r="303" spans="2:32" x14ac:dyDescent="0.25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53"/>
        <v>-8.3333333333332538E-2</v>
      </c>
      <c r="G303" s="17">
        <f t="shared" si="54"/>
        <v>-0.29999999999999716</v>
      </c>
      <c r="S303">
        <f t="shared" si="44"/>
        <v>0</v>
      </c>
      <c r="T303">
        <f t="shared" si="45"/>
        <v>46.8</v>
      </c>
      <c r="U303">
        <f t="shared" si="46"/>
        <v>12.999999999999998</v>
      </c>
      <c r="W303" s="25">
        <f t="shared" si="47"/>
        <v>-89.583333333332476</v>
      </c>
      <c r="X303">
        <f t="shared" si="48"/>
        <v>158.18625</v>
      </c>
      <c r="Y303">
        <f t="shared" si="49"/>
        <v>95.478569549999975</v>
      </c>
      <c r="Z303">
        <f t="shared" si="50"/>
        <v>164.08148621666749</v>
      </c>
      <c r="AA303">
        <f t="shared" si="51"/>
        <v>2.133059320816677</v>
      </c>
      <c r="AB303">
        <f t="shared" si="52"/>
        <v>2133.059320816677</v>
      </c>
      <c r="AC303">
        <f>MAX(0, Table1[[#This Row],[Power (W)]])</f>
        <v>2133.059320816677</v>
      </c>
      <c r="AD303">
        <f>MIN(0, Table1[[#This Row],[Power (W)]])*-1</f>
        <v>0</v>
      </c>
      <c r="AE303">
        <f>SUM($AD$8:AD303)*-1</f>
        <v>-275445.63878335757</v>
      </c>
      <c r="AF303">
        <f>SUM($AC$8:AC303)</f>
        <v>799319.70134457329</v>
      </c>
    </row>
    <row r="304" spans="2:32" x14ac:dyDescent="0.25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53"/>
        <v>0</v>
      </c>
      <c r="G304" s="17">
        <f t="shared" si="54"/>
        <v>0</v>
      </c>
      <c r="S304">
        <f t="shared" si="44"/>
        <v>0</v>
      </c>
      <c r="T304">
        <f t="shared" si="45"/>
        <v>46.7</v>
      </c>
      <c r="U304">
        <f t="shared" si="46"/>
        <v>12.972222222222223</v>
      </c>
      <c r="W304" s="24">
        <f t="shared" si="47"/>
        <v>0</v>
      </c>
      <c r="X304">
        <f t="shared" si="48"/>
        <v>158.18625</v>
      </c>
      <c r="Y304">
        <f t="shared" si="49"/>
        <v>95.070977402430586</v>
      </c>
      <c r="Z304">
        <f t="shared" si="50"/>
        <v>253.2572274024306</v>
      </c>
      <c r="AA304">
        <f t="shared" si="51"/>
        <v>3.2853090332481973</v>
      </c>
      <c r="AB304">
        <f t="shared" si="52"/>
        <v>3285.3090332481975</v>
      </c>
      <c r="AC304">
        <f>MAX(0, Table1[[#This Row],[Power (W)]])</f>
        <v>3285.3090332481975</v>
      </c>
      <c r="AD304">
        <f>MIN(0, Table1[[#This Row],[Power (W)]])*-1</f>
        <v>0</v>
      </c>
      <c r="AE304">
        <f>SUM($AD$8:AD304)*-1</f>
        <v>-275445.63878335757</v>
      </c>
      <c r="AF304">
        <f>SUM($AC$8:AC304)</f>
        <v>802605.01037782151</v>
      </c>
    </row>
    <row r="305" spans="2:32" x14ac:dyDescent="0.25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53"/>
        <v>5.5555555555555358E-2</v>
      </c>
      <c r="G305" s="17">
        <f t="shared" si="54"/>
        <v>0.19999999999999929</v>
      </c>
      <c r="S305">
        <f t="shared" si="44"/>
        <v>0</v>
      </c>
      <c r="T305">
        <f t="shared" si="45"/>
        <v>46.8</v>
      </c>
      <c r="U305">
        <f t="shared" si="46"/>
        <v>12.999999999999998</v>
      </c>
      <c r="W305" s="25">
        <f t="shared" si="47"/>
        <v>59.722222222222008</v>
      </c>
      <c r="X305">
        <f t="shared" si="48"/>
        <v>158.18625</v>
      </c>
      <c r="Y305">
        <f t="shared" si="49"/>
        <v>95.478569549999975</v>
      </c>
      <c r="Z305">
        <f t="shared" si="50"/>
        <v>313.38704177222201</v>
      </c>
      <c r="AA305">
        <f t="shared" si="51"/>
        <v>4.0740315430388856</v>
      </c>
      <c r="AB305">
        <f t="shared" si="52"/>
        <v>4074.0315430388855</v>
      </c>
      <c r="AC305">
        <f>MAX(0, Table1[[#This Row],[Power (W)]])</f>
        <v>4074.0315430388855</v>
      </c>
      <c r="AD305">
        <f>MIN(0, Table1[[#This Row],[Power (W)]])*-1</f>
        <v>0</v>
      </c>
      <c r="AE305">
        <f>SUM($AD$8:AD305)*-1</f>
        <v>-275445.63878335757</v>
      </c>
      <c r="AF305">
        <f>SUM($AC$8:AC305)</f>
        <v>806679.04192086041</v>
      </c>
    </row>
    <row r="306" spans="2:32" x14ac:dyDescent="0.25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53"/>
        <v>6.9444444444444448E-2</v>
      </c>
      <c r="G306" s="17">
        <f t="shared" si="54"/>
        <v>0.25</v>
      </c>
      <c r="S306">
        <f t="shared" si="44"/>
        <v>0</v>
      </c>
      <c r="T306">
        <f t="shared" si="45"/>
        <v>47.1</v>
      </c>
      <c r="U306">
        <f t="shared" si="46"/>
        <v>13.083333333333334</v>
      </c>
      <c r="W306" s="24">
        <f t="shared" si="47"/>
        <v>74.652777777777786</v>
      </c>
      <c r="X306">
        <f t="shared" si="48"/>
        <v>158.18625</v>
      </c>
      <c r="Y306">
        <f t="shared" si="49"/>
        <v>96.706577121875014</v>
      </c>
      <c r="Z306">
        <f t="shared" si="50"/>
        <v>329.5456048996528</v>
      </c>
      <c r="AA306">
        <f t="shared" si="51"/>
        <v>4.3115549974371241</v>
      </c>
      <c r="AB306">
        <f t="shared" si="52"/>
        <v>4311.5549974371243</v>
      </c>
      <c r="AC306">
        <f>MAX(0, Table1[[#This Row],[Power (W)]])</f>
        <v>4311.5549974371243</v>
      </c>
      <c r="AD306">
        <f>MIN(0, Table1[[#This Row],[Power (W)]])*-1</f>
        <v>0</v>
      </c>
      <c r="AE306">
        <f>SUM($AD$8:AD306)*-1</f>
        <v>-275445.63878335757</v>
      </c>
      <c r="AF306">
        <f>SUM($AC$8:AC306)</f>
        <v>810990.59691829758</v>
      </c>
    </row>
    <row r="307" spans="2:32" x14ac:dyDescent="0.25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53"/>
        <v>2.7777777777777186E-2</v>
      </c>
      <c r="G307" s="17">
        <f t="shared" si="54"/>
        <v>9.9999999999997868E-2</v>
      </c>
      <c r="S307">
        <f t="shared" si="44"/>
        <v>0</v>
      </c>
      <c r="T307">
        <f t="shared" si="45"/>
        <v>47.3</v>
      </c>
      <c r="U307">
        <f t="shared" si="46"/>
        <v>13.138888888888888</v>
      </c>
      <c r="W307" s="25">
        <f t="shared" si="47"/>
        <v>29.861111111110475</v>
      </c>
      <c r="X307">
        <f t="shared" si="48"/>
        <v>158.18625</v>
      </c>
      <c r="Y307">
        <f t="shared" si="49"/>
        <v>97.529608110763874</v>
      </c>
      <c r="Z307">
        <f t="shared" si="50"/>
        <v>285.57696922187438</v>
      </c>
      <c r="AA307">
        <f t="shared" si="51"/>
        <v>3.7521640678318491</v>
      </c>
      <c r="AB307">
        <f t="shared" si="52"/>
        <v>3752.164067831849</v>
      </c>
      <c r="AC307">
        <f>MAX(0, Table1[[#This Row],[Power (W)]])</f>
        <v>3752.164067831849</v>
      </c>
      <c r="AD307">
        <f>MIN(0, Table1[[#This Row],[Power (W)]])*-1</f>
        <v>0</v>
      </c>
      <c r="AE307">
        <f>SUM($AD$8:AD307)*-1</f>
        <v>-275445.63878335757</v>
      </c>
      <c r="AF307">
        <f>SUM($AC$8:AC307)</f>
        <v>814742.7609861294</v>
      </c>
    </row>
    <row r="308" spans="2:32" x14ac:dyDescent="0.25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53"/>
        <v>-2.7777777777777186E-2</v>
      </c>
      <c r="G308" s="17">
        <f t="shared" si="54"/>
        <v>-9.9999999999997868E-2</v>
      </c>
      <c r="S308">
        <f t="shared" si="44"/>
        <v>0</v>
      </c>
      <c r="T308">
        <f t="shared" si="45"/>
        <v>47.3</v>
      </c>
      <c r="U308">
        <f t="shared" si="46"/>
        <v>13.138888888888888</v>
      </c>
      <c r="W308" s="24">
        <f t="shared" si="47"/>
        <v>-29.861111111110475</v>
      </c>
      <c r="X308">
        <f t="shared" si="48"/>
        <v>158.18625</v>
      </c>
      <c r="Y308">
        <f t="shared" si="49"/>
        <v>97.529608110763874</v>
      </c>
      <c r="Z308">
        <f t="shared" si="50"/>
        <v>225.8547469996534</v>
      </c>
      <c r="AA308">
        <f t="shared" si="51"/>
        <v>2.9674804258565568</v>
      </c>
      <c r="AB308">
        <f t="shared" si="52"/>
        <v>2967.4804258565568</v>
      </c>
      <c r="AC308">
        <f>MAX(0, Table1[[#This Row],[Power (W)]])</f>
        <v>2967.4804258565568</v>
      </c>
      <c r="AD308">
        <f>MIN(0, Table1[[#This Row],[Power (W)]])*-1</f>
        <v>0</v>
      </c>
      <c r="AE308">
        <f>SUM($AD$8:AD308)*-1</f>
        <v>-275445.63878335757</v>
      </c>
      <c r="AF308">
        <f>SUM($AC$8:AC308)</f>
        <v>817710.24141198595</v>
      </c>
    </row>
    <row r="309" spans="2:32" x14ac:dyDescent="0.25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53"/>
        <v>-9.7222222222221627E-2</v>
      </c>
      <c r="G309" s="17">
        <f t="shared" si="54"/>
        <v>-0.34999999999999787</v>
      </c>
      <c r="S309">
        <f t="shared" si="44"/>
        <v>0</v>
      </c>
      <c r="T309">
        <f t="shared" si="45"/>
        <v>47.1</v>
      </c>
      <c r="U309">
        <f t="shared" si="46"/>
        <v>13.083333333333334</v>
      </c>
      <c r="W309" s="25">
        <f t="shared" si="47"/>
        <v>-104.51388888888825</v>
      </c>
      <c r="X309">
        <f t="shared" si="48"/>
        <v>158.18625</v>
      </c>
      <c r="Y309">
        <f t="shared" si="49"/>
        <v>96.706577121875014</v>
      </c>
      <c r="Z309">
        <f t="shared" si="50"/>
        <v>150.37893823298677</v>
      </c>
      <c r="AA309">
        <f t="shared" si="51"/>
        <v>1.9674577752149103</v>
      </c>
      <c r="AB309">
        <f t="shared" si="52"/>
        <v>1967.4577752149103</v>
      </c>
      <c r="AC309">
        <f>MAX(0, Table1[[#This Row],[Power (W)]])</f>
        <v>1967.4577752149103</v>
      </c>
      <c r="AD309">
        <f>MIN(0, Table1[[#This Row],[Power (W)]])*-1</f>
        <v>0</v>
      </c>
      <c r="AE309">
        <f>SUM($AD$8:AD309)*-1</f>
        <v>-275445.63878335757</v>
      </c>
      <c r="AF309">
        <f>SUM($AC$8:AC309)</f>
        <v>819677.69918720087</v>
      </c>
    </row>
    <row r="310" spans="2:32" x14ac:dyDescent="0.25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53"/>
        <v>-0.18055555555555614</v>
      </c>
      <c r="G310" s="17">
        <f t="shared" si="54"/>
        <v>-0.65000000000000213</v>
      </c>
      <c r="S310">
        <f t="shared" si="44"/>
        <v>0</v>
      </c>
      <c r="T310">
        <f t="shared" si="45"/>
        <v>46.6</v>
      </c>
      <c r="U310">
        <f t="shared" si="46"/>
        <v>12.944444444444445</v>
      </c>
      <c r="W310" s="24">
        <f t="shared" si="47"/>
        <v>-194.09722222222285</v>
      </c>
      <c r="X310">
        <f t="shared" si="48"/>
        <v>158.18625</v>
      </c>
      <c r="Y310">
        <f t="shared" si="49"/>
        <v>94.664257109722243</v>
      </c>
      <c r="Z310">
        <f t="shared" si="50"/>
        <v>58.75328488749939</v>
      </c>
      <c r="AA310">
        <f t="shared" si="51"/>
        <v>0.76052863215485322</v>
      </c>
      <c r="AB310">
        <f t="shared" si="52"/>
        <v>760.5286321548532</v>
      </c>
      <c r="AC310">
        <f>MAX(0, Table1[[#This Row],[Power (W)]])</f>
        <v>760.5286321548532</v>
      </c>
      <c r="AD310">
        <f>MIN(0, Table1[[#This Row],[Power (W)]])*-1</f>
        <v>0</v>
      </c>
      <c r="AE310">
        <f>SUM($AD$8:AD310)*-1</f>
        <v>-275445.63878335757</v>
      </c>
      <c r="AF310">
        <f>SUM($AC$8:AC310)</f>
        <v>820438.22781935567</v>
      </c>
    </row>
    <row r="311" spans="2:32" x14ac:dyDescent="0.25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53"/>
        <v>-0.25000000000000061</v>
      </c>
      <c r="G311" s="17">
        <f t="shared" si="54"/>
        <v>-0.90000000000000213</v>
      </c>
      <c r="S311">
        <f t="shared" si="44"/>
        <v>0</v>
      </c>
      <c r="T311">
        <f t="shared" si="45"/>
        <v>45.8</v>
      </c>
      <c r="U311">
        <f t="shared" si="46"/>
        <v>12.722222222222221</v>
      </c>
      <c r="W311" s="25">
        <f t="shared" si="47"/>
        <v>-268.75000000000068</v>
      </c>
      <c r="X311">
        <f t="shared" si="48"/>
        <v>158.18625</v>
      </c>
      <c r="Y311">
        <f t="shared" si="49"/>
        <v>91.441881543055544</v>
      </c>
      <c r="Z311">
        <f t="shared" si="50"/>
        <v>-19.121868456945137</v>
      </c>
      <c r="AA311">
        <f t="shared" si="51"/>
        <v>-0.24327265981335755</v>
      </c>
      <c r="AB311">
        <f t="shared" si="52"/>
        <v>-243.27265981335756</v>
      </c>
      <c r="AC311">
        <f>MAX(0, Table1[[#This Row],[Power (W)]])</f>
        <v>0</v>
      </c>
      <c r="AD311">
        <f>MIN(0, Table1[[#This Row],[Power (W)]])*-1</f>
        <v>243.27265981335756</v>
      </c>
      <c r="AE311">
        <f>SUM($AD$8:AD311)*-1</f>
        <v>-275688.91144317092</v>
      </c>
      <c r="AF311">
        <f>SUM($AC$8:AC311)</f>
        <v>820438.22781935567</v>
      </c>
    </row>
    <row r="312" spans="2:32" x14ac:dyDescent="0.25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53"/>
        <v>-0.34722222222222221</v>
      </c>
      <c r="G312" s="17">
        <f t="shared" si="54"/>
        <v>-1.25</v>
      </c>
      <c r="S312">
        <f t="shared" si="44"/>
        <v>0</v>
      </c>
      <c r="T312">
        <f t="shared" si="45"/>
        <v>44.8</v>
      </c>
      <c r="U312">
        <f t="shared" si="46"/>
        <v>12.444444444444443</v>
      </c>
      <c r="W312" s="24">
        <f t="shared" si="47"/>
        <v>-373.26388888888886</v>
      </c>
      <c r="X312">
        <f t="shared" si="48"/>
        <v>158.18625</v>
      </c>
      <c r="Y312">
        <f t="shared" si="49"/>
        <v>87.492379022222195</v>
      </c>
      <c r="Z312">
        <f t="shared" si="50"/>
        <v>-127.58525986666666</v>
      </c>
      <c r="AA312">
        <f t="shared" si="51"/>
        <v>-1.5877276783407404</v>
      </c>
      <c r="AB312">
        <f t="shared" si="52"/>
        <v>-1587.7276783407403</v>
      </c>
      <c r="AC312">
        <f>MAX(0, Table1[[#This Row],[Power (W)]])</f>
        <v>0</v>
      </c>
      <c r="AD312">
        <f>MIN(0, Table1[[#This Row],[Power (W)]])*-1</f>
        <v>1587.7276783407403</v>
      </c>
      <c r="AE312">
        <f>SUM($AD$8:AD312)*-1</f>
        <v>-277276.63912151166</v>
      </c>
      <c r="AF312">
        <f>SUM($AC$8:AC312)</f>
        <v>820438.22781935567</v>
      </c>
    </row>
    <row r="313" spans="2:32" x14ac:dyDescent="0.25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53"/>
        <v>-0.41666666666666663</v>
      </c>
      <c r="G313" s="17">
        <f t="shared" si="54"/>
        <v>-1.5</v>
      </c>
      <c r="S313">
        <f t="shared" si="44"/>
        <v>0</v>
      </c>
      <c r="T313">
        <f t="shared" si="45"/>
        <v>43.3</v>
      </c>
      <c r="U313">
        <f t="shared" si="46"/>
        <v>12.027777777777777</v>
      </c>
      <c r="W313" s="25">
        <f t="shared" si="47"/>
        <v>-447.91666666666663</v>
      </c>
      <c r="X313">
        <f t="shared" si="48"/>
        <v>158.18625</v>
      </c>
      <c r="Y313">
        <f t="shared" si="49"/>
        <v>81.73159802743055</v>
      </c>
      <c r="Z313">
        <f t="shared" si="50"/>
        <v>-207.99881863923611</v>
      </c>
      <c r="AA313">
        <f t="shared" si="51"/>
        <v>-2.501763568633034</v>
      </c>
      <c r="AB313">
        <f t="shared" si="52"/>
        <v>-2501.7635686330341</v>
      </c>
      <c r="AC313">
        <f>MAX(0, Table1[[#This Row],[Power (W)]])</f>
        <v>0</v>
      </c>
      <c r="AD313">
        <f>MIN(0, Table1[[#This Row],[Power (W)]])*-1</f>
        <v>2501.7635686330341</v>
      </c>
      <c r="AE313">
        <f>SUM($AD$8:AD313)*-1</f>
        <v>-279778.40269014472</v>
      </c>
      <c r="AF313">
        <f>SUM($AC$8:AC313)</f>
        <v>820438.22781935567</v>
      </c>
    </row>
    <row r="314" spans="2:32" x14ac:dyDescent="0.25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53"/>
        <v>-0.34722222222222221</v>
      </c>
      <c r="G314" s="17">
        <f t="shared" si="54"/>
        <v>-1.25</v>
      </c>
      <c r="S314">
        <f t="shared" si="44"/>
        <v>0</v>
      </c>
      <c r="T314">
        <f t="shared" si="45"/>
        <v>41.8</v>
      </c>
      <c r="U314">
        <f t="shared" si="46"/>
        <v>11.611111111111111</v>
      </c>
      <c r="W314" s="24">
        <f t="shared" si="47"/>
        <v>-373.26388888888886</v>
      </c>
      <c r="X314">
        <f t="shared" si="48"/>
        <v>158.18625</v>
      </c>
      <c r="Y314">
        <f t="shared" si="49"/>
        <v>76.166984376388896</v>
      </c>
      <c r="Z314">
        <f t="shared" si="50"/>
        <v>-138.91065451249995</v>
      </c>
      <c r="AA314">
        <f t="shared" si="51"/>
        <v>-1.6129070440618047</v>
      </c>
      <c r="AB314">
        <f t="shared" si="52"/>
        <v>-1612.9070440618048</v>
      </c>
      <c r="AC314">
        <f>MAX(0, Table1[[#This Row],[Power (W)]])</f>
        <v>0</v>
      </c>
      <c r="AD314">
        <f>MIN(0, Table1[[#This Row],[Power (W)]])*-1</f>
        <v>1612.9070440618048</v>
      </c>
      <c r="AE314">
        <f>SUM($AD$8:AD314)*-1</f>
        <v>-281391.30973420653</v>
      </c>
      <c r="AF314">
        <f>SUM($AC$8:AC314)</f>
        <v>820438.22781935567</v>
      </c>
    </row>
    <row r="315" spans="2:32" x14ac:dyDescent="0.25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53"/>
        <v>-0.20833333333333331</v>
      </c>
      <c r="G315" s="17">
        <f t="shared" si="54"/>
        <v>-0.75</v>
      </c>
      <c r="S315">
        <f t="shared" si="44"/>
        <v>0</v>
      </c>
      <c r="T315">
        <f t="shared" si="45"/>
        <v>40.799999999999997</v>
      </c>
      <c r="U315">
        <f t="shared" si="46"/>
        <v>11.333333333333332</v>
      </c>
      <c r="W315" s="25">
        <f t="shared" si="47"/>
        <v>-223.95833333333331</v>
      </c>
      <c r="X315">
        <f t="shared" si="48"/>
        <v>158.18625</v>
      </c>
      <c r="Y315">
        <f t="shared" si="49"/>
        <v>72.566223800000003</v>
      </c>
      <c r="Z315">
        <f t="shared" si="50"/>
        <v>6.7941404666666898</v>
      </c>
      <c r="AA315">
        <f t="shared" si="51"/>
        <v>7.7000258622222484E-2</v>
      </c>
      <c r="AB315">
        <f t="shared" si="52"/>
        <v>77.000258622222489</v>
      </c>
      <c r="AC315">
        <f>MAX(0, Table1[[#This Row],[Power (W)]])</f>
        <v>77.000258622222489</v>
      </c>
      <c r="AD315">
        <f>MIN(0, Table1[[#This Row],[Power (W)]])*-1</f>
        <v>0</v>
      </c>
      <c r="AE315">
        <f>SUM($AD$8:AD315)*-1</f>
        <v>-281391.30973420653</v>
      </c>
      <c r="AF315">
        <f>SUM($AC$8:AC315)</f>
        <v>820515.2280779779</v>
      </c>
    </row>
    <row r="316" spans="2:32" x14ac:dyDescent="0.25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53"/>
        <v>-9.7222222222221627E-2</v>
      </c>
      <c r="G316" s="17">
        <f t="shared" si="54"/>
        <v>-0.34999999999999787</v>
      </c>
      <c r="S316">
        <f t="shared" si="44"/>
        <v>0</v>
      </c>
      <c r="T316">
        <f t="shared" si="45"/>
        <v>40.299999999999997</v>
      </c>
      <c r="U316">
        <f t="shared" si="46"/>
        <v>11.194444444444443</v>
      </c>
      <c r="W316" s="24">
        <f t="shared" si="47"/>
        <v>-104.51388888888825</v>
      </c>
      <c r="X316">
        <f t="shared" si="48"/>
        <v>158.18625</v>
      </c>
      <c r="Y316">
        <f t="shared" si="49"/>
        <v>70.798538069097205</v>
      </c>
      <c r="Z316">
        <f t="shared" si="50"/>
        <v>124.47089918020896</v>
      </c>
      <c r="AA316">
        <f t="shared" si="51"/>
        <v>1.3933825658228944</v>
      </c>
      <c r="AB316">
        <f t="shared" si="52"/>
        <v>1393.3825658228945</v>
      </c>
      <c r="AC316">
        <f>MAX(0, Table1[[#This Row],[Power (W)]])</f>
        <v>1393.3825658228945</v>
      </c>
      <c r="AD316">
        <f>MIN(0, Table1[[#This Row],[Power (W)]])*-1</f>
        <v>0</v>
      </c>
      <c r="AE316">
        <f>SUM($AD$8:AD316)*-1</f>
        <v>-281391.30973420653</v>
      </c>
      <c r="AF316">
        <f>SUM($AC$8:AC316)</f>
        <v>821908.61064380081</v>
      </c>
    </row>
    <row r="317" spans="2:32" x14ac:dyDescent="0.25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53"/>
        <v>-8.3333333333332538E-2</v>
      </c>
      <c r="G317" s="17">
        <f t="shared" si="54"/>
        <v>-0.29999999999999716</v>
      </c>
      <c r="S317">
        <f t="shared" si="44"/>
        <v>0</v>
      </c>
      <c r="T317">
        <f t="shared" si="45"/>
        <v>40.1</v>
      </c>
      <c r="U317">
        <f t="shared" si="46"/>
        <v>11.138888888888889</v>
      </c>
      <c r="W317" s="25">
        <f t="shared" si="47"/>
        <v>-89.583333333332476</v>
      </c>
      <c r="X317">
        <f t="shared" si="48"/>
        <v>158.18625</v>
      </c>
      <c r="Y317">
        <f t="shared" si="49"/>
        <v>70.097566760763897</v>
      </c>
      <c r="Z317">
        <f t="shared" si="50"/>
        <v>138.70048342743144</v>
      </c>
      <c r="AA317">
        <f t="shared" si="51"/>
        <v>1.5449692737333336</v>
      </c>
      <c r="AB317">
        <f t="shared" si="52"/>
        <v>1544.9692737333337</v>
      </c>
      <c r="AC317">
        <f>MAX(0, Table1[[#This Row],[Power (W)]])</f>
        <v>1544.9692737333337</v>
      </c>
      <c r="AD317">
        <f>MIN(0, Table1[[#This Row],[Power (W)]])*-1</f>
        <v>0</v>
      </c>
      <c r="AE317">
        <f>SUM($AD$8:AD317)*-1</f>
        <v>-281391.30973420653</v>
      </c>
      <c r="AF317">
        <f>SUM($AC$8:AC317)</f>
        <v>823453.57991753414</v>
      </c>
    </row>
    <row r="318" spans="2:32" x14ac:dyDescent="0.25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53"/>
        <v>-0.12499999999999981</v>
      </c>
      <c r="G318" s="17">
        <f t="shared" si="54"/>
        <v>-0.44999999999999929</v>
      </c>
      <c r="S318">
        <f t="shared" si="44"/>
        <v>0</v>
      </c>
      <c r="T318">
        <f t="shared" si="45"/>
        <v>39.700000000000003</v>
      </c>
      <c r="U318">
        <f t="shared" si="46"/>
        <v>11.027777777777779</v>
      </c>
      <c r="W318" s="24">
        <f t="shared" si="47"/>
        <v>-134.3749999999998</v>
      </c>
      <c r="X318">
        <f t="shared" si="48"/>
        <v>158.18625</v>
      </c>
      <c r="Y318">
        <f t="shared" si="49"/>
        <v>68.706086402430572</v>
      </c>
      <c r="Z318">
        <f t="shared" si="50"/>
        <v>92.517336402430772</v>
      </c>
      <c r="AA318">
        <f t="shared" si="51"/>
        <v>1.0202606264379173</v>
      </c>
      <c r="AB318">
        <f t="shared" si="52"/>
        <v>1020.2606264379173</v>
      </c>
      <c r="AC318">
        <f>MAX(0, Table1[[#This Row],[Power (W)]])</f>
        <v>1020.2606264379173</v>
      </c>
      <c r="AD318">
        <f>MIN(0, Table1[[#This Row],[Power (W)]])*-1</f>
        <v>0</v>
      </c>
      <c r="AE318">
        <f>SUM($AD$8:AD318)*-1</f>
        <v>-281391.30973420653</v>
      </c>
      <c r="AF318">
        <f>SUM($AC$8:AC318)</f>
        <v>824473.8405439721</v>
      </c>
    </row>
    <row r="319" spans="2:32" x14ac:dyDescent="0.25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53"/>
        <v>-0.16666666666666705</v>
      </c>
      <c r="G319" s="17">
        <f t="shared" si="54"/>
        <v>-0.60000000000000142</v>
      </c>
      <c r="S319">
        <f t="shared" si="44"/>
        <v>0</v>
      </c>
      <c r="T319">
        <f t="shared" si="45"/>
        <v>39.200000000000003</v>
      </c>
      <c r="U319">
        <f t="shared" si="46"/>
        <v>10.888888888888889</v>
      </c>
      <c r="W319" s="25">
        <f t="shared" si="47"/>
        <v>-179.16666666666708</v>
      </c>
      <c r="X319">
        <f t="shared" si="48"/>
        <v>158.18625</v>
      </c>
      <c r="Y319">
        <f t="shared" si="49"/>
        <v>66.9863526888889</v>
      </c>
      <c r="Z319">
        <f t="shared" si="50"/>
        <v>46.005936022221817</v>
      </c>
      <c r="AA319">
        <f t="shared" si="51"/>
        <v>0.50095352557530426</v>
      </c>
      <c r="AB319">
        <f t="shared" si="52"/>
        <v>500.95352557530424</v>
      </c>
      <c r="AC319">
        <f>MAX(0, Table1[[#This Row],[Power (W)]])</f>
        <v>500.95352557530424</v>
      </c>
      <c r="AD319">
        <f>MIN(0, Table1[[#This Row],[Power (W)]])*-1</f>
        <v>0</v>
      </c>
      <c r="AE319">
        <f>SUM($AD$8:AD319)*-1</f>
        <v>-281391.30973420653</v>
      </c>
      <c r="AF319">
        <f>SUM($AC$8:AC319)</f>
        <v>824974.79406954744</v>
      </c>
    </row>
    <row r="320" spans="2:32" x14ac:dyDescent="0.25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53"/>
        <v>-0.25000000000000061</v>
      </c>
      <c r="G320" s="17">
        <f t="shared" si="54"/>
        <v>-0.90000000000000213</v>
      </c>
      <c r="S320">
        <f t="shared" si="44"/>
        <v>0</v>
      </c>
      <c r="T320">
        <f t="shared" si="45"/>
        <v>38.5</v>
      </c>
      <c r="U320">
        <f t="shared" si="46"/>
        <v>10.694444444444445</v>
      </c>
      <c r="W320" s="24">
        <f t="shared" si="47"/>
        <v>-268.75000000000068</v>
      </c>
      <c r="X320">
        <f t="shared" si="48"/>
        <v>158.18625</v>
      </c>
      <c r="Y320">
        <f t="shared" si="49"/>
        <v>64.615343394097223</v>
      </c>
      <c r="Z320">
        <f t="shared" si="50"/>
        <v>-45.948406605903457</v>
      </c>
      <c r="AA320">
        <f t="shared" si="51"/>
        <v>-0.49139268175757861</v>
      </c>
      <c r="AB320">
        <f t="shared" si="52"/>
        <v>-491.3926817575786</v>
      </c>
      <c r="AC320">
        <f>MAX(0, Table1[[#This Row],[Power (W)]])</f>
        <v>0</v>
      </c>
      <c r="AD320">
        <f>MIN(0, Table1[[#This Row],[Power (W)]])*-1</f>
        <v>491.3926817575786</v>
      </c>
      <c r="AE320">
        <f>SUM($AD$8:AD320)*-1</f>
        <v>-281882.7024159641</v>
      </c>
      <c r="AF320">
        <f>SUM($AC$8:AC320)</f>
        <v>824974.79406954744</v>
      </c>
    </row>
    <row r="321" spans="2:32" x14ac:dyDescent="0.25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53"/>
        <v>-0.34722222222222221</v>
      </c>
      <c r="G321" s="17">
        <f t="shared" si="54"/>
        <v>-1.25</v>
      </c>
      <c r="S321">
        <f t="shared" si="44"/>
        <v>0</v>
      </c>
      <c r="T321">
        <f t="shared" si="45"/>
        <v>37.4</v>
      </c>
      <c r="U321">
        <f t="shared" si="46"/>
        <v>10.388888888888888</v>
      </c>
      <c r="W321" s="25">
        <f t="shared" si="47"/>
        <v>-373.26388888888886</v>
      </c>
      <c r="X321">
        <f t="shared" si="48"/>
        <v>158.18625</v>
      </c>
      <c r="Y321">
        <f t="shared" si="49"/>
        <v>60.975785276388876</v>
      </c>
      <c r="Z321">
        <f t="shared" si="50"/>
        <v>-154.10185361249998</v>
      </c>
      <c r="AA321">
        <f t="shared" si="51"/>
        <v>-1.6009470347520829</v>
      </c>
      <c r="AB321">
        <f t="shared" si="52"/>
        <v>-1600.9470347520828</v>
      </c>
      <c r="AC321">
        <f>MAX(0, Table1[[#This Row],[Power (W)]])</f>
        <v>0</v>
      </c>
      <c r="AD321">
        <f>MIN(0, Table1[[#This Row],[Power (W)]])*-1</f>
        <v>1600.9470347520828</v>
      </c>
      <c r="AE321">
        <f>SUM($AD$8:AD321)*-1</f>
        <v>-283483.64945071616</v>
      </c>
      <c r="AF321">
        <f>SUM($AC$8:AC321)</f>
        <v>824974.79406954744</v>
      </c>
    </row>
    <row r="322" spans="2:32" x14ac:dyDescent="0.25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53"/>
        <v>-0.41666666666666663</v>
      </c>
      <c r="G322" s="17">
        <f t="shared" si="54"/>
        <v>-1.5</v>
      </c>
      <c r="S322">
        <f t="shared" si="44"/>
        <v>0</v>
      </c>
      <c r="T322">
        <f t="shared" si="45"/>
        <v>36</v>
      </c>
      <c r="U322">
        <f t="shared" si="46"/>
        <v>10</v>
      </c>
      <c r="W322" s="24">
        <f t="shared" si="47"/>
        <v>-447.91666666666663</v>
      </c>
      <c r="X322">
        <f t="shared" si="48"/>
        <v>158.18625</v>
      </c>
      <c r="Y322">
        <f t="shared" si="49"/>
        <v>56.496195000000007</v>
      </c>
      <c r="Z322">
        <f t="shared" si="50"/>
        <v>-233.23422166666666</v>
      </c>
      <c r="AA322">
        <f t="shared" si="51"/>
        <v>-2.3323422166666665</v>
      </c>
      <c r="AB322">
        <f t="shared" si="52"/>
        <v>-2332.3422166666664</v>
      </c>
      <c r="AC322">
        <f>MAX(0, Table1[[#This Row],[Power (W)]])</f>
        <v>0</v>
      </c>
      <c r="AD322">
        <f>MIN(0, Table1[[#This Row],[Power (W)]])*-1</f>
        <v>2332.3422166666664</v>
      </c>
      <c r="AE322">
        <f>SUM($AD$8:AD322)*-1</f>
        <v>-285815.99166738283</v>
      </c>
      <c r="AF322">
        <f>SUM($AC$8:AC322)</f>
        <v>824974.79406954744</v>
      </c>
    </row>
    <row r="323" spans="2:32" x14ac:dyDescent="0.25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53"/>
        <v>-0.41666666666666663</v>
      </c>
      <c r="G323" s="17">
        <f t="shared" si="54"/>
        <v>-1.5</v>
      </c>
      <c r="S323">
        <f t="shared" si="44"/>
        <v>0</v>
      </c>
      <c r="T323">
        <f t="shared" si="45"/>
        <v>34.4</v>
      </c>
      <c r="U323">
        <f t="shared" si="46"/>
        <v>9.5555555555555554</v>
      </c>
      <c r="W323" s="25">
        <f t="shared" si="47"/>
        <v>-447.91666666666663</v>
      </c>
      <c r="X323">
        <f t="shared" si="48"/>
        <v>158.18625</v>
      </c>
      <c r="Y323">
        <f t="shared" si="49"/>
        <v>51.585908422222218</v>
      </c>
      <c r="Z323">
        <f t="shared" si="50"/>
        <v>-238.14450824444444</v>
      </c>
      <c r="AA323">
        <f t="shared" si="51"/>
        <v>-2.2756030787802466</v>
      </c>
      <c r="AB323">
        <f t="shared" si="52"/>
        <v>-2275.6030787802465</v>
      </c>
      <c r="AC323">
        <f>MAX(0, Table1[[#This Row],[Power (W)]])</f>
        <v>0</v>
      </c>
      <c r="AD323">
        <f>MIN(0, Table1[[#This Row],[Power (W)]])*-1</f>
        <v>2275.6030787802465</v>
      </c>
      <c r="AE323">
        <f>SUM($AD$8:AD323)*-1</f>
        <v>-288091.59474616306</v>
      </c>
      <c r="AF323">
        <f>SUM($AC$8:AC323)</f>
        <v>824974.79406954744</v>
      </c>
    </row>
    <row r="324" spans="2:32" x14ac:dyDescent="0.25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53"/>
        <v>-0.37499999999999989</v>
      </c>
      <c r="G324" s="17">
        <f t="shared" si="54"/>
        <v>-1.3499999999999996</v>
      </c>
      <c r="S324">
        <f t="shared" si="44"/>
        <v>0</v>
      </c>
      <c r="T324">
        <f t="shared" si="45"/>
        <v>33</v>
      </c>
      <c r="U324">
        <f t="shared" si="46"/>
        <v>9.1666666666666661</v>
      </c>
      <c r="W324" s="24">
        <f t="shared" si="47"/>
        <v>-403.12499999999989</v>
      </c>
      <c r="X324">
        <f t="shared" si="48"/>
        <v>158.18625</v>
      </c>
      <c r="Y324">
        <f t="shared" si="49"/>
        <v>47.472497187500004</v>
      </c>
      <c r="Z324">
        <f t="shared" si="50"/>
        <v>-197.46625281249987</v>
      </c>
      <c r="AA324">
        <f t="shared" si="51"/>
        <v>-1.8101073174479154</v>
      </c>
      <c r="AB324">
        <f t="shared" si="52"/>
        <v>-1810.1073174479154</v>
      </c>
      <c r="AC324">
        <f>MAX(0, Table1[[#This Row],[Power (W)]])</f>
        <v>0</v>
      </c>
      <c r="AD324">
        <f>MIN(0, Table1[[#This Row],[Power (W)]])*-1</f>
        <v>1810.1073174479154</v>
      </c>
      <c r="AE324">
        <f>SUM($AD$8:AD324)*-1</f>
        <v>-289901.70206361095</v>
      </c>
      <c r="AF324">
        <f>SUM($AC$8:AC324)</f>
        <v>824974.79406954744</v>
      </c>
    </row>
    <row r="325" spans="2:32" x14ac:dyDescent="0.25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53"/>
        <v>-0.41666666666666663</v>
      </c>
      <c r="G325" s="17">
        <f t="shared" si="54"/>
        <v>-1.5</v>
      </c>
      <c r="S325">
        <f t="shared" si="44"/>
        <v>0</v>
      </c>
      <c r="T325">
        <f t="shared" si="45"/>
        <v>31.7</v>
      </c>
      <c r="U325">
        <f t="shared" si="46"/>
        <v>8.8055555555555554</v>
      </c>
      <c r="W325" s="25">
        <f t="shared" si="47"/>
        <v>-447.91666666666663</v>
      </c>
      <c r="X325">
        <f t="shared" si="48"/>
        <v>158.18625</v>
      </c>
      <c r="Y325">
        <f t="shared" si="49"/>
        <v>43.805911569097219</v>
      </c>
      <c r="Z325">
        <f t="shared" si="50"/>
        <v>-245.92450509756944</v>
      </c>
      <c r="AA325">
        <f t="shared" si="51"/>
        <v>-2.1655018921091531</v>
      </c>
      <c r="AB325">
        <f t="shared" si="52"/>
        <v>-2165.5018921091532</v>
      </c>
      <c r="AC325">
        <f>MAX(0, Table1[[#This Row],[Power (W)]])</f>
        <v>0</v>
      </c>
      <c r="AD325">
        <f>MIN(0, Table1[[#This Row],[Power (W)]])*-1</f>
        <v>2165.5018921091532</v>
      </c>
      <c r="AE325">
        <f>SUM($AD$8:AD325)*-1</f>
        <v>-292067.20395572012</v>
      </c>
      <c r="AF325">
        <f>SUM($AC$8:AC325)</f>
        <v>824974.79406954744</v>
      </c>
    </row>
    <row r="326" spans="2:32" x14ac:dyDescent="0.25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53"/>
        <v>-0.51388888888888873</v>
      </c>
      <c r="G326" s="17">
        <f t="shared" si="54"/>
        <v>-1.8499999999999996</v>
      </c>
      <c r="S326">
        <f t="shared" si="44"/>
        <v>0</v>
      </c>
      <c r="T326">
        <f t="shared" si="45"/>
        <v>30</v>
      </c>
      <c r="U326">
        <f t="shared" si="46"/>
        <v>8.3333333333333339</v>
      </c>
      <c r="W326" s="24">
        <f t="shared" si="47"/>
        <v>-552.43055555555543</v>
      </c>
      <c r="X326">
        <f t="shared" si="48"/>
        <v>158.18625</v>
      </c>
      <c r="Y326">
        <f t="shared" si="49"/>
        <v>39.233468750000007</v>
      </c>
      <c r="Z326">
        <f t="shared" si="50"/>
        <v>-355.01083680555547</v>
      </c>
      <c r="AA326">
        <f t="shared" si="51"/>
        <v>-2.9584236400462958</v>
      </c>
      <c r="AB326">
        <f t="shared" si="52"/>
        <v>-2958.423640046296</v>
      </c>
      <c r="AC326">
        <f>MAX(0, Table1[[#This Row],[Power (W)]])</f>
        <v>0</v>
      </c>
      <c r="AD326">
        <f>MIN(0, Table1[[#This Row],[Power (W)]])*-1</f>
        <v>2958.423640046296</v>
      </c>
      <c r="AE326">
        <f>SUM($AD$8:AD326)*-1</f>
        <v>-295025.62759576639</v>
      </c>
      <c r="AF326">
        <f>SUM($AC$8:AC326)</f>
        <v>824974.79406954744</v>
      </c>
    </row>
    <row r="327" spans="2:32" x14ac:dyDescent="0.25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53"/>
        <v>-0.54166666666666641</v>
      </c>
      <c r="G327" s="17">
        <f t="shared" si="54"/>
        <v>-1.9499999999999993</v>
      </c>
      <c r="S327">
        <f t="shared" si="44"/>
        <v>0</v>
      </c>
      <c r="T327">
        <f t="shared" si="45"/>
        <v>28</v>
      </c>
      <c r="U327">
        <f t="shared" si="46"/>
        <v>7.7777777777777777</v>
      </c>
      <c r="W327" s="25">
        <f t="shared" si="47"/>
        <v>-582.2916666666664</v>
      </c>
      <c r="X327">
        <f t="shared" si="48"/>
        <v>158.18625</v>
      </c>
      <c r="Y327">
        <f t="shared" si="49"/>
        <v>34.176710555555559</v>
      </c>
      <c r="Z327">
        <f t="shared" si="50"/>
        <v>-389.92870611111084</v>
      </c>
      <c r="AA327">
        <f t="shared" si="51"/>
        <v>-3.0327788253086396</v>
      </c>
      <c r="AB327">
        <f t="shared" si="52"/>
        <v>-3032.7788253086396</v>
      </c>
      <c r="AC327">
        <f>MAX(0, Table1[[#This Row],[Power (W)]])</f>
        <v>0</v>
      </c>
      <c r="AD327">
        <f>MIN(0, Table1[[#This Row],[Power (W)]])*-1</f>
        <v>3032.7788253086396</v>
      </c>
      <c r="AE327">
        <f>SUM($AD$8:AD327)*-1</f>
        <v>-298058.40642107505</v>
      </c>
      <c r="AF327">
        <f>SUM($AC$8:AC327)</f>
        <v>824974.79406954744</v>
      </c>
    </row>
    <row r="328" spans="2:32" x14ac:dyDescent="0.25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53"/>
        <v>-0.33333333333333315</v>
      </c>
      <c r="G328" s="17">
        <f t="shared" si="54"/>
        <v>-1.1999999999999993</v>
      </c>
      <c r="S328">
        <f t="shared" ref="S328:S391" si="55">IF(E328&lt;1,1,0)</f>
        <v>0</v>
      </c>
      <c r="T328">
        <f t="shared" ref="T328:T391" si="56">IF(S328=1,"",E328)</f>
        <v>26.1</v>
      </c>
      <c r="U328">
        <f t="shared" ref="U328:U391" si="57">E328/3.6</f>
        <v>7.25</v>
      </c>
      <c r="W328" s="24">
        <f t="shared" ref="W328:W391" si="58">$J$17*F328</f>
        <v>-358.33333333333314</v>
      </c>
      <c r="X328">
        <f t="shared" ref="X328:X391" si="59">$J$17*9.81*$J$19</f>
        <v>158.18625</v>
      </c>
      <c r="Y328">
        <f t="shared" ref="Y328:Y391" si="60">0.5*$J$14*$J$21*1.29^2*(E328/3.6)^2</f>
        <v>29.695812496875003</v>
      </c>
      <c r="Z328">
        <f t="shared" ref="Z328:Z391" si="61">W328+X328+Y328</f>
        <v>-170.45127083645815</v>
      </c>
      <c r="AA328">
        <f t="shared" ref="AA328:AA391" si="62">Z328*((E328/3.6)/1000)</f>
        <v>-1.2357717135643216</v>
      </c>
      <c r="AB328">
        <f t="shared" ref="AB328:AB391" si="63">AA328*1000</f>
        <v>-1235.7717135643215</v>
      </c>
      <c r="AC328">
        <f>MAX(0, Table1[[#This Row],[Power (W)]])</f>
        <v>0</v>
      </c>
      <c r="AD328">
        <f>MIN(0, Table1[[#This Row],[Power (W)]])*-1</f>
        <v>1235.7717135643215</v>
      </c>
      <c r="AE328">
        <f>SUM($AD$8:AD328)*-1</f>
        <v>-299294.1781346394</v>
      </c>
      <c r="AF328">
        <f>SUM($AC$8:AC328)</f>
        <v>824974.79406954744</v>
      </c>
    </row>
    <row r="329" spans="2:32" x14ac:dyDescent="0.25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53"/>
        <v>-0.16666666666666705</v>
      </c>
      <c r="G329" s="17">
        <f t="shared" si="54"/>
        <v>-0.60000000000000142</v>
      </c>
      <c r="S329">
        <f t="shared" si="55"/>
        <v>0</v>
      </c>
      <c r="T329">
        <f t="shared" si="56"/>
        <v>25.6</v>
      </c>
      <c r="U329">
        <f t="shared" si="57"/>
        <v>7.1111111111111116</v>
      </c>
      <c r="W329" s="25">
        <f t="shared" si="58"/>
        <v>-179.16666666666708</v>
      </c>
      <c r="X329">
        <f t="shared" si="59"/>
        <v>158.18625</v>
      </c>
      <c r="Y329">
        <f t="shared" si="60"/>
        <v>28.568940088888894</v>
      </c>
      <c r="Z329">
        <f t="shared" si="61"/>
        <v>7.5885234222218116</v>
      </c>
      <c r="AA329">
        <f t="shared" si="62"/>
        <v>5.3962833224688443E-2</v>
      </c>
      <c r="AB329">
        <f t="shared" si="63"/>
        <v>53.962833224688445</v>
      </c>
      <c r="AC329">
        <f>MAX(0, Table1[[#This Row],[Power (W)]])</f>
        <v>53.962833224688445</v>
      </c>
      <c r="AD329">
        <f>MIN(0, Table1[[#This Row],[Power (W)]])*-1</f>
        <v>0</v>
      </c>
      <c r="AE329">
        <f>SUM($AD$8:AD329)*-1</f>
        <v>-299294.1781346394</v>
      </c>
      <c r="AF329">
        <f>SUM($AC$8:AC329)</f>
        <v>825028.75690277212</v>
      </c>
    </row>
    <row r="330" spans="2:32" x14ac:dyDescent="0.25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64">($E331-$E329)/2/3.6</f>
        <v>-9.7222222222222612E-2</v>
      </c>
      <c r="G330" s="17">
        <f t="shared" ref="G330:G393" si="65">($E331-$E329)/2</f>
        <v>-0.35000000000000142</v>
      </c>
      <c r="S330">
        <f t="shared" si="55"/>
        <v>0</v>
      </c>
      <c r="T330">
        <f t="shared" si="56"/>
        <v>24.9</v>
      </c>
      <c r="U330">
        <f t="shared" si="57"/>
        <v>6.9166666666666661</v>
      </c>
      <c r="W330" s="24">
        <f t="shared" si="58"/>
        <v>-104.51388888888931</v>
      </c>
      <c r="X330">
        <f t="shared" si="59"/>
        <v>158.18625</v>
      </c>
      <c r="Y330">
        <f t="shared" si="60"/>
        <v>27.027936621875</v>
      </c>
      <c r="Z330">
        <f t="shared" si="61"/>
        <v>80.700297732985689</v>
      </c>
      <c r="AA330">
        <f t="shared" si="62"/>
        <v>0.55817705931981765</v>
      </c>
      <c r="AB330">
        <f t="shared" si="63"/>
        <v>558.17705931981766</v>
      </c>
      <c r="AC330">
        <f>MAX(0, Table1[[#This Row],[Power (W)]])</f>
        <v>558.17705931981766</v>
      </c>
      <c r="AD330">
        <f>MIN(0, Table1[[#This Row],[Power (W)]])*-1</f>
        <v>0</v>
      </c>
      <c r="AE330">
        <f>SUM($AD$8:AD330)*-1</f>
        <v>-299294.1781346394</v>
      </c>
      <c r="AF330">
        <f>SUM($AC$8:AC330)</f>
        <v>825586.93396209192</v>
      </c>
    </row>
    <row r="331" spans="2:32" x14ac:dyDescent="0.25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64"/>
        <v>-8.3333333333333037E-2</v>
      </c>
      <c r="G331" s="17">
        <f t="shared" si="65"/>
        <v>-0.29999999999999893</v>
      </c>
      <c r="S331">
        <f t="shared" si="55"/>
        <v>0</v>
      </c>
      <c r="T331">
        <f t="shared" si="56"/>
        <v>24.9</v>
      </c>
      <c r="U331">
        <f t="shared" si="57"/>
        <v>6.9166666666666661</v>
      </c>
      <c r="W331" s="25">
        <f t="shared" si="58"/>
        <v>-89.583333333333016</v>
      </c>
      <c r="X331">
        <f t="shared" si="59"/>
        <v>158.18625</v>
      </c>
      <c r="Y331">
        <f t="shared" si="60"/>
        <v>27.027936621875</v>
      </c>
      <c r="Z331">
        <f t="shared" si="61"/>
        <v>95.630853288541985</v>
      </c>
      <c r="AA331">
        <f t="shared" si="62"/>
        <v>0.66144673524574871</v>
      </c>
      <c r="AB331">
        <f t="shared" si="63"/>
        <v>661.44673524574876</v>
      </c>
      <c r="AC331">
        <f>MAX(0, Table1[[#This Row],[Power (W)]])</f>
        <v>661.44673524574876</v>
      </c>
      <c r="AD331">
        <f>MIN(0, Table1[[#This Row],[Power (W)]])*-1</f>
        <v>0</v>
      </c>
      <c r="AE331">
        <f>SUM($AD$8:AD331)*-1</f>
        <v>-299294.1781346394</v>
      </c>
      <c r="AF331">
        <f>SUM($AC$8:AC331)</f>
        <v>826248.38069733768</v>
      </c>
    </row>
    <row r="332" spans="2:32" x14ac:dyDescent="0.25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64"/>
        <v>-0.1388888888888889</v>
      </c>
      <c r="G332" s="17">
        <f t="shared" si="65"/>
        <v>-0.5</v>
      </c>
      <c r="S332">
        <f t="shared" si="55"/>
        <v>0</v>
      </c>
      <c r="T332">
        <f t="shared" si="56"/>
        <v>24.3</v>
      </c>
      <c r="U332">
        <f t="shared" si="57"/>
        <v>6.75</v>
      </c>
      <c r="W332" s="24">
        <f t="shared" si="58"/>
        <v>-149.30555555555557</v>
      </c>
      <c r="X332">
        <f t="shared" si="59"/>
        <v>158.18625</v>
      </c>
      <c r="Y332">
        <f t="shared" si="60"/>
        <v>25.741078846875002</v>
      </c>
      <c r="Z332">
        <f t="shared" si="61"/>
        <v>34.621773291319428</v>
      </c>
      <c r="AA332">
        <f t="shared" si="62"/>
        <v>0.23369696971640613</v>
      </c>
      <c r="AB332">
        <f t="shared" si="63"/>
        <v>233.69696971640613</v>
      </c>
      <c r="AC332">
        <f>MAX(0, Table1[[#This Row],[Power (W)]])</f>
        <v>233.69696971640613</v>
      </c>
      <c r="AD332">
        <f>MIN(0, Table1[[#This Row],[Power (W)]])*-1</f>
        <v>0</v>
      </c>
      <c r="AE332">
        <f>SUM($AD$8:AD332)*-1</f>
        <v>-299294.1781346394</v>
      </c>
      <c r="AF332">
        <f>SUM($AC$8:AC332)</f>
        <v>826482.07766705414</v>
      </c>
    </row>
    <row r="333" spans="2:32" x14ac:dyDescent="0.25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64"/>
        <v>-5.5555555555555851E-2</v>
      </c>
      <c r="G333" s="17">
        <f t="shared" si="65"/>
        <v>-0.20000000000000107</v>
      </c>
      <c r="S333">
        <f t="shared" si="55"/>
        <v>0</v>
      </c>
      <c r="T333">
        <f t="shared" si="56"/>
        <v>23.9</v>
      </c>
      <c r="U333">
        <f t="shared" si="57"/>
        <v>6.6388888888888884</v>
      </c>
      <c r="W333" s="25">
        <f t="shared" si="58"/>
        <v>-59.722222222222541</v>
      </c>
      <c r="X333">
        <f t="shared" si="59"/>
        <v>158.18625</v>
      </c>
      <c r="Y333">
        <f t="shared" si="60"/>
        <v>24.90061076076389</v>
      </c>
      <c r="Z333">
        <f t="shared" si="61"/>
        <v>123.36463853854136</v>
      </c>
      <c r="AA333">
        <f t="shared" si="62"/>
        <v>0.8190041280753162</v>
      </c>
      <c r="AB333">
        <f t="shared" si="63"/>
        <v>819.0041280753162</v>
      </c>
      <c r="AC333">
        <f>MAX(0, Table1[[#This Row],[Power (W)]])</f>
        <v>819.0041280753162</v>
      </c>
      <c r="AD333">
        <f>MIN(0, Table1[[#This Row],[Power (W)]])*-1</f>
        <v>0</v>
      </c>
      <c r="AE333">
        <f>SUM($AD$8:AD333)*-1</f>
        <v>-299294.1781346394</v>
      </c>
      <c r="AF333">
        <f>SUM($AC$8:AC333)</f>
        <v>827301.08179512946</v>
      </c>
    </row>
    <row r="334" spans="2:32" x14ac:dyDescent="0.25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64"/>
        <v>-4.1666666666666269E-2</v>
      </c>
      <c r="G334" s="17">
        <f t="shared" si="65"/>
        <v>-0.14999999999999858</v>
      </c>
      <c r="S334">
        <f t="shared" si="55"/>
        <v>0</v>
      </c>
      <c r="T334">
        <f t="shared" si="56"/>
        <v>23.9</v>
      </c>
      <c r="U334">
        <f t="shared" si="57"/>
        <v>6.6388888888888884</v>
      </c>
      <c r="W334" s="24">
        <f t="shared" si="58"/>
        <v>-44.791666666666238</v>
      </c>
      <c r="X334">
        <f t="shared" si="59"/>
        <v>158.18625</v>
      </c>
      <c r="Y334">
        <f t="shared" si="60"/>
        <v>24.90061076076389</v>
      </c>
      <c r="Z334">
        <f t="shared" si="61"/>
        <v>138.29519409409767</v>
      </c>
      <c r="AA334">
        <f t="shared" si="62"/>
        <v>0.9181264274580373</v>
      </c>
      <c r="AB334">
        <f t="shared" si="63"/>
        <v>918.12642745803726</v>
      </c>
      <c r="AC334">
        <f>MAX(0, Table1[[#This Row],[Power (W)]])</f>
        <v>918.12642745803726</v>
      </c>
      <c r="AD334">
        <f>MIN(0, Table1[[#This Row],[Power (W)]])*-1</f>
        <v>0</v>
      </c>
      <c r="AE334">
        <f>SUM($AD$8:AD334)*-1</f>
        <v>-299294.1781346394</v>
      </c>
      <c r="AF334">
        <f>SUM($AC$8:AC334)</f>
        <v>828219.20822258748</v>
      </c>
    </row>
    <row r="335" spans="2:32" x14ac:dyDescent="0.25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64"/>
        <v>-8.3333333333333037E-2</v>
      </c>
      <c r="G335" s="17">
        <f t="shared" si="65"/>
        <v>-0.29999999999999893</v>
      </c>
      <c r="S335">
        <f t="shared" si="55"/>
        <v>0</v>
      </c>
      <c r="T335">
        <f t="shared" si="56"/>
        <v>23.6</v>
      </c>
      <c r="U335">
        <f t="shared" si="57"/>
        <v>6.5555555555555554</v>
      </c>
      <c r="W335" s="25">
        <f t="shared" si="58"/>
        <v>-89.583333333333016</v>
      </c>
      <c r="X335">
        <f t="shared" si="59"/>
        <v>158.18625</v>
      </c>
      <c r="Y335">
        <f t="shared" si="60"/>
        <v>24.279414172222221</v>
      </c>
      <c r="Z335">
        <f t="shared" si="61"/>
        <v>92.882330838889203</v>
      </c>
      <c r="AA335">
        <f t="shared" si="62"/>
        <v>0.60889527994382919</v>
      </c>
      <c r="AB335">
        <f t="shared" si="63"/>
        <v>608.89527994382922</v>
      </c>
      <c r="AC335">
        <f>MAX(0, Table1[[#This Row],[Power (W)]])</f>
        <v>608.89527994382922</v>
      </c>
      <c r="AD335">
        <f>MIN(0, Table1[[#This Row],[Power (W)]])*-1</f>
        <v>0</v>
      </c>
      <c r="AE335">
        <f>SUM($AD$8:AD335)*-1</f>
        <v>-299294.1781346394</v>
      </c>
      <c r="AF335">
        <f>SUM($AC$8:AC335)</f>
        <v>828828.1035025313</v>
      </c>
    </row>
    <row r="336" spans="2:32" x14ac:dyDescent="0.25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64"/>
        <v>-0.43055555555555575</v>
      </c>
      <c r="G336" s="17">
        <f t="shared" si="65"/>
        <v>-1.5500000000000007</v>
      </c>
      <c r="S336">
        <f t="shared" si="55"/>
        <v>0</v>
      </c>
      <c r="T336">
        <f t="shared" si="56"/>
        <v>23.3</v>
      </c>
      <c r="U336">
        <f t="shared" si="57"/>
        <v>6.4722222222222223</v>
      </c>
      <c r="W336" s="24">
        <f t="shared" si="58"/>
        <v>-462.84722222222246</v>
      </c>
      <c r="X336">
        <f t="shared" si="59"/>
        <v>158.18625</v>
      </c>
      <c r="Y336">
        <f t="shared" si="60"/>
        <v>23.666064277430561</v>
      </c>
      <c r="Z336">
        <f t="shared" si="61"/>
        <v>-280.99490794479186</v>
      </c>
      <c r="AA336">
        <f t="shared" si="62"/>
        <v>-1.8186614875315694</v>
      </c>
      <c r="AB336">
        <f t="shared" si="63"/>
        <v>-1818.6614875315695</v>
      </c>
      <c r="AC336">
        <f>MAX(0, Table1[[#This Row],[Power (W)]])</f>
        <v>0</v>
      </c>
      <c r="AD336">
        <f>MIN(0, Table1[[#This Row],[Power (W)]])*-1</f>
        <v>1818.6614875315695</v>
      </c>
      <c r="AE336">
        <f>SUM($AD$8:AD336)*-1</f>
        <v>-301112.83962217096</v>
      </c>
      <c r="AF336">
        <f>SUM($AC$8:AC336)</f>
        <v>828828.1035025313</v>
      </c>
    </row>
    <row r="337" spans="2:32" x14ac:dyDescent="0.25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64"/>
        <v>-0.80555555555555558</v>
      </c>
      <c r="G337" s="17">
        <f t="shared" si="65"/>
        <v>-2.9000000000000004</v>
      </c>
      <c r="S337">
        <f t="shared" si="55"/>
        <v>0</v>
      </c>
      <c r="T337">
        <f t="shared" si="56"/>
        <v>20.5</v>
      </c>
      <c r="U337">
        <f t="shared" si="57"/>
        <v>5.6944444444444446</v>
      </c>
      <c r="W337" s="25">
        <f t="shared" si="58"/>
        <v>-865.97222222222229</v>
      </c>
      <c r="X337">
        <f t="shared" si="59"/>
        <v>158.18625</v>
      </c>
      <c r="Y337">
        <f t="shared" si="60"/>
        <v>18.319850269097227</v>
      </c>
      <c r="Z337">
        <f t="shared" si="61"/>
        <v>-689.46612195312514</v>
      </c>
      <c r="AA337">
        <f t="shared" si="62"/>
        <v>-3.9261265277886293</v>
      </c>
      <c r="AB337">
        <f t="shared" si="63"/>
        <v>-3926.1265277886291</v>
      </c>
      <c r="AC337">
        <f>MAX(0, Table1[[#This Row],[Power (W)]])</f>
        <v>0</v>
      </c>
      <c r="AD337">
        <f>MIN(0, Table1[[#This Row],[Power (W)]])*-1</f>
        <v>3926.1265277886291</v>
      </c>
      <c r="AE337">
        <f>SUM($AD$8:AD337)*-1</f>
        <v>-305038.9661499596</v>
      </c>
      <c r="AF337">
        <f>SUM($AC$8:AC337)</f>
        <v>828828.1035025313</v>
      </c>
    </row>
    <row r="338" spans="2:32" x14ac:dyDescent="0.25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64"/>
        <v>-0.50000000000000022</v>
      </c>
      <c r="G338" s="17">
        <f t="shared" si="65"/>
        <v>-1.8000000000000007</v>
      </c>
      <c r="S338">
        <f t="shared" si="55"/>
        <v>0</v>
      </c>
      <c r="T338">
        <f t="shared" si="56"/>
        <v>17.5</v>
      </c>
      <c r="U338">
        <f t="shared" si="57"/>
        <v>4.8611111111111107</v>
      </c>
      <c r="W338" s="24">
        <f t="shared" si="58"/>
        <v>-537.50000000000023</v>
      </c>
      <c r="X338">
        <f t="shared" si="59"/>
        <v>158.18625</v>
      </c>
      <c r="Y338">
        <f t="shared" si="60"/>
        <v>13.350277560763889</v>
      </c>
      <c r="Z338">
        <f t="shared" si="61"/>
        <v>-365.96347243923634</v>
      </c>
      <c r="AA338">
        <f t="shared" si="62"/>
        <v>-1.7789891021351765</v>
      </c>
      <c r="AB338">
        <f t="shared" si="63"/>
        <v>-1778.9891021351764</v>
      </c>
      <c r="AC338">
        <f>MAX(0, Table1[[#This Row],[Power (W)]])</f>
        <v>0</v>
      </c>
      <c r="AD338">
        <f>MIN(0, Table1[[#This Row],[Power (W)]])*-1</f>
        <v>1778.9891021351764</v>
      </c>
      <c r="AE338">
        <f>SUM($AD$8:AD338)*-1</f>
        <v>-306817.95525209478</v>
      </c>
      <c r="AF338">
        <f>SUM($AC$8:AC338)</f>
        <v>828828.1035025313</v>
      </c>
    </row>
    <row r="339" spans="2:32" x14ac:dyDescent="0.25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64"/>
        <v>-0.1111111111111112</v>
      </c>
      <c r="G339" s="17">
        <f t="shared" si="65"/>
        <v>-0.40000000000000036</v>
      </c>
      <c r="S339">
        <f t="shared" si="55"/>
        <v>0</v>
      </c>
      <c r="T339">
        <f t="shared" si="56"/>
        <v>16.899999999999999</v>
      </c>
      <c r="U339">
        <f t="shared" si="57"/>
        <v>4.6944444444444438</v>
      </c>
      <c r="W339" s="25">
        <f t="shared" si="58"/>
        <v>-119.44444444444454</v>
      </c>
      <c r="X339">
        <f t="shared" si="59"/>
        <v>158.18625</v>
      </c>
      <c r="Y339">
        <f t="shared" si="60"/>
        <v>12.450523344097221</v>
      </c>
      <c r="Z339">
        <f t="shared" si="61"/>
        <v>51.192328899652679</v>
      </c>
      <c r="AA339">
        <f t="shared" si="62"/>
        <v>0.24031954400114727</v>
      </c>
      <c r="AB339">
        <f t="shared" si="63"/>
        <v>240.31954400114728</v>
      </c>
      <c r="AC339">
        <f>MAX(0, Table1[[#This Row],[Power (W)]])</f>
        <v>240.31954400114728</v>
      </c>
      <c r="AD339">
        <f>MIN(0, Table1[[#This Row],[Power (W)]])*-1</f>
        <v>0</v>
      </c>
      <c r="AE339">
        <f>SUM($AD$8:AD339)*-1</f>
        <v>-306817.95525209478</v>
      </c>
      <c r="AF339">
        <f>SUM($AC$8:AC339)</f>
        <v>829068.42304653244</v>
      </c>
    </row>
    <row r="340" spans="2:32" x14ac:dyDescent="0.25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64"/>
        <v>-0.13888888888888865</v>
      </c>
      <c r="G340" s="17">
        <f t="shared" si="65"/>
        <v>-0.49999999999999911</v>
      </c>
      <c r="S340">
        <f t="shared" si="55"/>
        <v>0</v>
      </c>
      <c r="T340">
        <f t="shared" si="56"/>
        <v>16.7</v>
      </c>
      <c r="U340">
        <f t="shared" si="57"/>
        <v>4.6388888888888884</v>
      </c>
      <c r="W340" s="24">
        <f t="shared" si="58"/>
        <v>-149.30555555555529</v>
      </c>
      <c r="X340">
        <f t="shared" si="59"/>
        <v>158.18625</v>
      </c>
      <c r="Y340">
        <f t="shared" si="60"/>
        <v>12.157580110763886</v>
      </c>
      <c r="Z340">
        <f t="shared" si="61"/>
        <v>21.038274555208602</v>
      </c>
      <c r="AA340">
        <f t="shared" si="62"/>
        <v>9.7594218075551006E-2</v>
      </c>
      <c r="AB340">
        <f t="shared" si="63"/>
        <v>97.594218075551012</v>
      </c>
      <c r="AC340">
        <f>MAX(0, Table1[[#This Row],[Power (W)]])</f>
        <v>97.594218075551012</v>
      </c>
      <c r="AD340">
        <f>MIN(0, Table1[[#This Row],[Power (W)]])*-1</f>
        <v>0</v>
      </c>
      <c r="AE340">
        <f>SUM($AD$8:AD340)*-1</f>
        <v>-306817.95525209478</v>
      </c>
      <c r="AF340">
        <f>SUM($AC$8:AC340)</f>
        <v>829166.01726460794</v>
      </c>
    </row>
    <row r="341" spans="2:32" x14ac:dyDescent="0.25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64"/>
        <v>-0.15277777777777773</v>
      </c>
      <c r="G341" s="17">
        <f t="shared" si="65"/>
        <v>-0.54999999999999982</v>
      </c>
      <c r="S341">
        <f t="shared" si="55"/>
        <v>0</v>
      </c>
      <c r="T341">
        <f t="shared" si="56"/>
        <v>15.9</v>
      </c>
      <c r="U341">
        <f t="shared" si="57"/>
        <v>4.416666666666667</v>
      </c>
      <c r="W341" s="25">
        <f t="shared" si="58"/>
        <v>-164.23611111111106</v>
      </c>
      <c r="X341">
        <f t="shared" si="59"/>
        <v>158.18625</v>
      </c>
      <c r="Y341">
        <f t="shared" si="60"/>
        <v>11.020681371875002</v>
      </c>
      <c r="Z341">
        <f t="shared" si="61"/>
        <v>4.9708202607639453</v>
      </c>
      <c r="AA341">
        <f t="shared" si="62"/>
        <v>2.1954456151707425E-2</v>
      </c>
      <c r="AB341">
        <f t="shared" si="63"/>
        <v>21.954456151707426</v>
      </c>
      <c r="AC341">
        <f>MAX(0, Table1[[#This Row],[Power (W)]])</f>
        <v>21.954456151707426</v>
      </c>
      <c r="AD341">
        <f>MIN(0, Table1[[#This Row],[Power (W)]])*-1</f>
        <v>0</v>
      </c>
      <c r="AE341">
        <f>SUM($AD$8:AD341)*-1</f>
        <v>-306817.95525209478</v>
      </c>
      <c r="AF341">
        <f>SUM($AC$8:AC341)</f>
        <v>829187.97172075964</v>
      </c>
    </row>
    <row r="342" spans="2:32" x14ac:dyDescent="0.25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64"/>
        <v>-0.12500000000000006</v>
      </c>
      <c r="G342" s="17">
        <f t="shared" si="65"/>
        <v>-0.45000000000000018</v>
      </c>
      <c r="S342">
        <f t="shared" si="55"/>
        <v>0</v>
      </c>
      <c r="T342">
        <f t="shared" si="56"/>
        <v>15.6</v>
      </c>
      <c r="U342">
        <f t="shared" si="57"/>
        <v>4.333333333333333</v>
      </c>
      <c r="W342" s="24">
        <f t="shared" si="58"/>
        <v>-134.37500000000006</v>
      </c>
      <c r="X342">
        <f t="shared" si="59"/>
        <v>158.18625</v>
      </c>
      <c r="Y342">
        <f t="shared" si="60"/>
        <v>10.608729949999999</v>
      </c>
      <c r="Z342">
        <f t="shared" si="61"/>
        <v>34.419979949999941</v>
      </c>
      <c r="AA342">
        <f t="shared" si="62"/>
        <v>0.14915324644999975</v>
      </c>
      <c r="AB342">
        <f t="shared" si="63"/>
        <v>149.15324644999976</v>
      </c>
      <c r="AC342">
        <f>MAX(0, Table1[[#This Row],[Power (W)]])</f>
        <v>149.15324644999976</v>
      </c>
      <c r="AD342">
        <f>MIN(0, Table1[[#This Row],[Power (W)]])*-1</f>
        <v>0</v>
      </c>
      <c r="AE342">
        <f>SUM($AD$8:AD342)*-1</f>
        <v>-306817.95525209478</v>
      </c>
      <c r="AF342">
        <f>SUM($AC$8:AC342)</f>
        <v>829337.12496720965</v>
      </c>
    </row>
    <row r="343" spans="2:32" x14ac:dyDescent="0.25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64"/>
        <v>-0.15277777777777773</v>
      </c>
      <c r="G343" s="17">
        <f t="shared" si="65"/>
        <v>-0.54999999999999982</v>
      </c>
      <c r="S343">
        <f t="shared" si="55"/>
        <v>0</v>
      </c>
      <c r="T343">
        <f t="shared" si="56"/>
        <v>15</v>
      </c>
      <c r="U343">
        <f t="shared" si="57"/>
        <v>4.166666666666667</v>
      </c>
      <c r="W343" s="25">
        <f t="shared" si="58"/>
        <v>-164.23611111111106</v>
      </c>
      <c r="X343">
        <f t="shared" si="59"/>
        <v>158.18625</v>
      </c>
      <c r="Y343">
        <f t="shared" si="60"/>
        <v>9.8083671875000018</v>
      </c>
      <c r="Z343">
        <f t="shared" si="61"/>
        <v>3.7585060763889455</v>
      </c>
      <c r="AA343">
        <f t="shared" si="62"/>
        <v>1.5660441984953938E-2</v>
      </c>
      <c r="AB343">
        <f t="shared" si="63"/>
        <v>15.660441984953939</v>
      </c>
      <c r="AC343">
        <f>MAX(0, Table1[[#This Row],[Power (W)]])</f>
        <v>15.660441984953939</v>
      </c>
      <c r="AD343">
        <f>MIN(0, Table1[[#This Row],[Power (W)]])*-1</f>
        <v>0</v>
      </c>
      <c r="AE343">
        <f>SUM($AD$8:AD343)*-1</f>
        <v>-306817.95525209478</v>
      </c>
      <c r="AF343">
        <f>SUM($AC$8:AC343)</f>
        <v>829352.78540919465</v>
      </c>
    </row>
    <row r="344" spans="2:32" x14ac:dyDescent="0.25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64"/>
        <v>-9.7222222222222127E-2</v>
      </c>
      <c r="G344" s="17">
        <f t="shared" si="65"/>
        <v>-0.34999999999999964</v>
      </c>
      <c r="S344">
        <f t="shared" si="55"/>
        <v>0</v>
      </c>
      <c r="T344">
        <f t="shared" si="56"/>
        <v>14.5</v>
      </c>
      <c r="U344">
        <f t="shared" si="57"/>
        <v>4.0277777777777777</v>
      </c>
      <c r="W344" s="24">
        <f t="shared" si="58"/>
        <v>-104.51388888888879</v>
      </c>
      <c r="X344">
        <f t="shared" si="59"/>
        <v>158.18625</v>
      </c>
      <c r="Y344">
        <f t="shared" si="60"/>
        <v>9.1653742274305561</v>
      </c>
      <c r="Z344">
        <f t="shared" si="61"/>
        <v>62.837735338541769</v>
      </c>
      <c r="AA344">
        <f t="shared" si="62"/>
        <v>0.2530964340024599</v>
      </c>
      <c r="AB344">
        <f t="shared" si="63"/>
        <v>253.09643400245992</v>
      </c>
      <c r="AC344">
        <f>MAX(0, Table1[[#This Row],[Power (W)]])</f>
        <v>253.09643400245992</v>
      </c>
      <c r="AD344">
        <f>MIN(0, Table1[[#This Row],[Power (W)]])*-1</f>
        <v>0</v>
      </c>
      <c r="AE344">
        <f>SUM($AD$8:AD344)*-1</f>
        <v>-306817.95525209478</v>
      </c>
      <c r="AF344">
        <f>SUM($AC$8:AC344)</f>
        <v>829605.88184319716</v>
      </c>
    </row>
    <row r="345" spans="2:32" x14ac:dyDescent="0.25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64"/>
        <v>0</v>
      </c>
      <c r="G345" s="17">
        <f t="shared" si="65"/>
        <v>0</v>
      </c>
      <c r="S345">
        <f t="shared" si="55"/>
        <v>0</v>
      </c>
      <c r="T345">
        <f t="shared" si="56"/>
        <v>14.3</v>
      </c>
      <c r="U345">
        <f t="shared" si="57"/>
        <v>3.9722222222222223</v>
      </c>
      <c r="W345" s="25">
        <f t="shared" si="58"/>
        <v>0</v>
      </c>
      <c r="X345">
        <f t="shared" si="59"/>
        <v>158.18625</v>
      </c>
      <c r="Y345">
        <f t="shared" si="60"/>
        <v>8.9142800274305571</v>
      </c>
      <c r="Z345">
        <f t="shared" si="61"/>
        <v>167.10053002743055</v>
      </c>
      <c r="AA345">
        <f t="shared" si="62"/>
        <v>0.6637604387200714</v>
      </c>
      <c r="AB345">
        <f t="shared" si="63"/>
        <v>663.76043872007142</v>
      </c>
      <c r="AC345">
        <f>MAX(0, Table1[[#This Row],[Power (W)]])</f>
        <v>663.76043872007142</v>
      </c>
      <c r="AD345">
        <f>MIN(0, Table1[[#This Row],[Power (W)]])*-1</f>
        <v>0</v>
      </c>
      <c r="AE345">
        <f>SUM($AD$8:AD345)*-1</f>
        <v>-306817.95525209478</v>
      </c>
      <c r="AF345">
        <f>SUM($AC$8:AC345)</f>
        <v>830269.64228191727</v>
      </c>
    </row>
    <row r="346" spans="2:32" x14ac:dyDescent="0.25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64"/>
        <v>0.15277777777777773</v>
      </c>
      <c r="G346" s="17">
        <f t="shared" si="65"/>
        <v>0.54999999999999982</v>
      </c>
      <c r="S346">
        <f t="shared" si="55"/>
        <v>0</v>
      </c>
      <c r="T346">
        <f t="shared" si="56"/>
        <v>14.5</v>
      </c>
      <c r="U346">
        <f t="shared" si="57"/>
        <v>4.0277777777777777</v>
      </c>
      <c r="W346" s="24">
        <f t="shared" si="58"/>
        <v>164.23611111111106</v>
      </c>
      <c r="X346">
        <f t="shared" si="59"/>
        <v>158.18625</v>
      </c>
      <c r="Y346">
        <f t="shared" si="60"/>
        <v>9.1653742274305561</v>
      </c>
      <c r="Z346">
        <f t="shared" si="61"/>
        <v>331.58773533854162</v>
      </c>
      <c r="AA346">
        <f t="shared" si="62"/>
        <v>1.335561711780237</v>
      </c>
      <c r="AB346">
        <f t="shared" si="63"/>
        <v>1335.5617117802369</v>
      </c>
      <c r="AC346">
        <f>MAX(0, Table1[[#This Row],[Power (W)]])</f>
        <v>1335.5617117802369</v>
      </c>
      <c r="AD346">
        <f>MIN(0, Table1[[#This Row],[Power (W)]])*-1</f>
        <v>0</v>
      </c>
      <c r="AE346">
        <f>SUM($AD$8:AD346)*-1</f>
        <v>-306817.95525209478</v>
      </c>
      <c r="AF346">
        <f>SUM($AC$8:AC346)</f>
        <v>831605.20399369753</v>
      </c>
    </row>
    <row r="347" spans="2:32" x14ac:dyDescent="0.25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64"/>
        <v>0.45833333333333343</v>
      </c>
      <c r="G347" s="17">
        <f t="shared" si="65"/>
        <v>1.6500000000000004</v>
      </c>
      <c r="S347">
        <f t="shared" si="55"/>
        <v>0</v>
      </c>
      <c r="T347">
        <f t="shared" si="56"/>
        <v>15.4</v>
      </c>
      <c r="U347">
        <f t="shared" si="57"/>
        <v>4.2777777777777777</v>
      </c>
      <c r="W347" s="25">
        <f t="shared" si="58"/>
        <v>492.70833333333343</v>
      </c>
      <c r="X347">
        <f t="shared" si="59"/>
        <v>158.18625</v>
      </c>
      <c r="Y347">
        <f t="shared" si="60"/>
        <v>10.338454943055556</v>
      </c>
      <c r="Z347">
        <f t="shared" si="61"/>
        <v>661.23303827638904</v>
      </c>
      <c r="AA347">
        <f t="shared" si="62"/>
        <v>2.8286079970712197</v>
      </c>
      <c r="AB347">
        <f t="shared" si="63"/>
        <v>2828.6079970712199</v>
      </c>
      <c r="AC347">
        <f>MAX(0, Table1[[#This Row],[Power (W)]])</f>
        <v>2828.6079970712199</v>
      </c>
      <c r="AD347">
        <f>MIN(0, Table1[[#This Row],[Power (W)]])*-1</f>
        <v>0</v>
      </c>
      <c r="AE347">
        <f>SUM($AD$8:AD347)*-1</f>
        <v>-306817.95525209478</v>
      </c>
      <c r="AF347">
        <f>SUM($AC$8:AC347)</f>
        <v>834433.81199076877</v>
      </c>
    </row>
    <row r="348" spans="2:32" x14ac:dyDescent="0.25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64"/>
        <v>0.79166666666666674</v>
      </c>
      <c r="G348" s="17">
        <f t="shared" si="65"/>
        <v>2.8500000000000005</v>
      </c>
      <c r="S348">
        <f t="shared" si="55"/>
        <v>0</v>
      </c>
      <c r="T348">
        <f t="shared" si="56"/>
        <v>17.8</v>
      </c>
      <c r="U348">
        <f t="shared" si="57"/>
        <v>4.9444444444444446</v>
      </c>
      <c r="W348" s="24">
        <f t="shared" si="58"/>
        <v>851.04166666666674</v>
      </c>
      <c r="X348">
        <f t="shared" si="59"/>
        <v>158.18625</v>
      </c>
      <c r="Y348">
        <f t="shared" si="60"/>
        <v>13.811924709722224</v>
      </c>
      <c r="Z348">
        <f t="shared" si="61"/>
        <v>1023.0398413763889</v>
      </c>
      <c r="AA348">
        <f t="shared" si="62"/>
        <v>5.0583636601388129</v>
      </c>
      <c r="AB348">
        <f t="shared" si="63"/>
        <v>5058.3636601388125</v>
      </c>
      <c r="AC348">
        <f>MAX(0, Table1[[#This Row],[Power (W)]])</f>
        <v>5058.3636601388125</v>
      </c>
      <c r="AD348">
        <f>MIN(0, Table1[[#This Row],[Power (W)]])*-1</f>
        <v>0</v>
      </c>
      <c r="AE348">
        <f>SUM($AD$8:AD348)*-1</f>
        <v>-306817.95525209478</v>
      </c>
      <c r="AF348">
        <f>SUM($AC$8:AC348)</f>
        <v>839492.17565090756</v>
      </c>
    </row>
    <row r="349" spans="2:32" x14ac:dyDescent="0.25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64"/>
        <v>0.87500000000000011</v>
      </c>
      <c r="G349" s="17">
        <f t="shared" si="65"/>
        <v>3.1500000000000004</v>
      </c>
      <c r="S349">
        <f t="shared" si="55"/>
        <v>0</v>
      </c>
      <c r="T349">
        <f t="shared" si="56"/>
        <v>21.1</v>
      </c>
      <c r="U349">
        <f t="shared" si="57"/>
        <v>5.8611111111111116</v>
      </c>
      <c r="W349" s="25">
        <f t="shared" si="58"/>
        <v>940.62500000000011</v>
      </c>
      <c r="X349">
        <f t="shared" si="59"/>
        <v>158.18625</v>
      </c>
      <c r="Y349">
        <f t="shared" si="60"/>
        <v>19.407925135763893</v>
      </c>
      <c r="Z349">
        <f t="shared" si="61"/>
        <v>1118.2191751357641</v>
      </c>
      <c r="AA349">
        <f t="shared" si="62"/>
        <v>6.5540068320457285</v>
      </c>
      <c r="AB349">
        <f t="shared" si="63"/>
        <v>6554.0068320457285</v>
      </c>
      <c r="AC349">
        <f>MAX(0, Table1[[#This Row],[Power (W)]])</f>
        <v>6554.0068320457285</v>
      </c>
      <c r="AD349">
        <f>MIN(0, Table1[[#This Row],[Power (W)]])*-1</f>
        <v>0</v>
      </c>
      <c r="AE349">
        <f>SUM($AD$8:AD349)*-1</f>
        <v>-306817.95525209478</v>
      </c>
      <c r="AF349">
        <f>SUM($AC$8:AC349)</f>
        <v>846046.1824829533</v>
      </c>
    </row>
    <row r="350" spans="2:32" x14ac:dyDescent="0.25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64"/>
        <v>0.54166666666666641</v>
      </c>
      <c r="G350" s="17">
        <f t="shared" si="65"/>
        <v>1.9499999999999993</v>
      </c>
      <c r="S350">
        <f t="shared" si="55"/>
        <v>0</v>
      </c>
      <c r="T350">
        <f t="shared" si="56"/>
        <v>24.1</v>
      </c>
      <c r="U350">
        <f t="shared" si="57"/>
        <v>6.6944444444444446</v>
      </c>
      <c r="W350" s="24">
        <f t="shared" si="58"/>
        <v>582.2916666666664</v>
      </c>
      <c r="X350">
        <f t="shared" si="59"/>
        <v>158.18625</v>
      </c>
      <c r="Y350">
        <f t="shared" si="60"/>
        <v>25.319101094097224</v>
      </c>
      <c r="Z350">
        <f t="shared" si="61"/>
        <v>765.79701776076365</v>
      </c>
      <c r="AA350">
        <f t="shared" si="62"/>
        <v>5.1265855911206684</v>
      </c>
      <c r="AB350">
        <f t="shared" si="63"/>
        <v>5126.5855911206681</v>
      </c>
      <c r="AC350">
        <f>MAX(0, Table1[[#This Row],[Power (W)]])</f>
        <v>5126.5855911206681</v>
      </c>
      <c r="AD350">
        <f>MIN(0, Table1[[#This Row],[Power (W)]])*-1</f>
        <v>0</v>
      </c>
      <c r="AE350">
        <f>SUM($AD$8:AD350)*-1</f>
        <v>-306817.95525209478</v>
      </c>
      <c r="AF350">
        <f>SUM($AC$8:AC350)</f>
        <v>851172.76807407395</v>
      </c>
    </row>
    <row r="351" spans="2:32" x14ac:dyDescent="0.25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64"/>
        <v>0.16666666666666657</v>
      </c>
      <c r="G351" s="17">
        <f t="shared" si="65"/>
        <v>0.59999999999999964</v>
      </c>
      <c r="S351">
        <f t="shared" si="55"/>
        <v>0</v>
      </c>
      <c r="T351">
        <f t="shared" si="56"/>
        <v>25</v>
      </c>
      <c r="U351">
        <f t="shared" si="57"/>
        <v>6.9444444444444446</v>
      </c>
      <c r="W351" s="25">
        <f t="shared" si="58"/>
        <v>179.16666666666657</v>
      </c>
      <c r="X351">
        <f t="shared" si="59"/>
        <v>158.18625</v>
      </c>
      <c r="Y351">
        <f t="shared" si="60"/>
        <v>27.245464409722224</v>
      </c>
      <c r="Z351">
        <f t="shared" si="61"/>
        <v>364.59838107638882</v>
      </c>
      <c r="AA351">
        <f t="shared" si="62"/>
        <v>2.531933201919367</v>
      </c>
      <c r="AB351">
        <f t="shared" si="63"/>
        <v>2531.9332019193671</v>
      </c>
      <c r="AC351">
        <f>MAX(0, Table1[[#This Row],[Power (W)]])</f>
        <v>2531.9332019193671</v>
      </c>
      <c r="AD351">
        <f>MIN(0, Table1[[#This Row],[Power (W)]])*-1</f>
        <v>0</v>
      </c>
      <c r="AE351">
        <f>SUM($AD$8:AD351)*-1</f>
        <v>-306817.95525209478</v>
      </c>
      <c r="AF351">
        <f>SUM($AC$8:AC351)</f>
        <v>853704.70127599325</v>
      </c>
    </row>
    <row r="352" spans="2:32" x14ac:dyDescent="0.25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64"/>
        <v>6.9444444444444448E-2</v>
      </c>
      <c r="G352" s="17">
        <f t="shared" si="65"/>
        <v>0.25</v>
      </c>
      <c r="S352">
        <f t="shared" si="55"/>
        <v>0</v>
      </c>
      <c r="T352">
        <f t="shared" si="56"/>
        <v>25.3</v>
      </c>
      <c r="U352">
        <f t="shared" si="57"/>
        <v>7.0277777777777777</v>
      </c>
      <c r="W352" s="24">
        <f t="shared" si="58"/>
        <v>74.652777777777786</v>
      </c>
      <c r="X352">
        <f t="shared" si="59"/>
        <v>158.18625</v>
      </c>
      <c r="Y352">
        <f t="shared" si="60"/>
        <v>27.903278902430557</v>
      </c>
      <c r="Z352">
        <f t="shared" si="61"/>
        <v>260.74230668020834</v>
      </c>
      <c r="AA352">
        <f t="shared" si="62"/>
        <v>1.8324389886136865</v>
      </c>
      <c r="AB352">
        <f t="shared" si="63"/>
        <v>1832.4389886136864</v>
      </c>
      <c r="AC352">
        <f>MAX(0, Table1[[#This Row],[Power (W)]])</f>
        <v>1832.4389886136864</v>
      </c>
      <c r="AD352">
        <f>MIN(0, Table1[[#This Row],[Power (W)]])*-1</f>
        <v>0</v>
      </c>
      <c r="AE352">
        <f>SUM($AD$8:AD352)*-1</f>
        <v>-306817.95525209478</v>
      </c>
      <c r="AF352">
        <f>SUM($AC$8:AC352)</f>
        <v>855537.14026460692</v>
      </c>
    </row>
    <row r="353" spans="2:32" x14ac:dyDescent="0.25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64"/>
        <v>0.15277777777777748</v>
      </c>
      <c r="G353" s="17">
        <f t="shared" si="65"/>
        <v>0.54999999999999893</v>
      </c>
      <c r="S353">
        <f t="shared" si="55"/>
        <v>0</v>
      </c>
      <c r="T353">
        <f t="shared" si="56"/>
        <v>25.5</v>
      </c>
      <c r="U353">
        <f t="shared" si="57"/>
        <v>7.083333333333333</v>
      </c>
      <c r="W353" s="25">
        <f t="shared" si="58"/>
        <v>164.2361111111108</v>
      </c>
      <c r="X353">
        <f t="shared" si="59"/>
        <v>158.18625</v>
      </c>
      <c r="Y353">
        <f t="shared" si="60"/>
        <v>28.346181171874999</v>
      </c>
      <c r="Z353">
        <f t="shared" si="61"/>
        <v>350.76854228298583</v>
      </c>
      <c r="AA353">
        <f t="shared" si="62"/>
        <v>2.4846105078378162</v>
      </c>
      <c r="AB353">
        <f t="shared" si="63"/>
        <v>2484.6105078378164</v>
      </c>
      <c r="AC353">
        <f>MAX(0, Table1[[#This Row],[Power (W)]])</f>
        <v>2484.6105078378164</v>
      </c>
      <c r="AD353">
        <f>MIN(0, Table1[[#This Row],[Power (W)]])*-1</f>
        <v>0</v>
      </c>
      <c r="AE353">
        <f>SUM($AD$8:AD353)*-1</f>
        <v>-306817.95525209478</v>
      </c>
      <c r="AF353">
        <f>SUM($AC$8:AC353)</f>
        <v>858021.75077244476</v>
      </c>
    </row>
    <row r="354" spans="2:32" x14ac:dyDescent="0.25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64"/>
        <v>0.15277777777777798</v>
      </c>
      <c r="G354" s="17">
        <f t="shared" si="65"/>
        <v>0.55000000000000071</v>
      </c>
      <c r="S354">
        <f t="shared" si="55"/>
        <v>0</v>
      </c>
      <c r="T354">
        <f t="shared" si="56"/>
        <v>26.4</v>
      </c>
      <c r="U354">
        <f t="shared" si="57"/>
        <v>7.333333333333333</v>
      </c>
      <c r="W354" s="24">
        <f t="shared" si="58"/>
        <v>164.23611111111134</v>
      </c>
      <c r="X354">
        <f t="shared" si="59"/>
        <v>158.18625</v>
      </c>
      <c r="Y354">
        <f t="shared" si="60"/>
        <v>30.382398199999997</v>
      </c>
      <c r="Z354">
        <f t="shared" si="61"/>
        <v>352.80475931111135</v>
      </c>
      <c r="AA354">
        <f t="shared" si="62"/>
        <v>2.5872349016148166</v>
      </c>
      <c r="AB354">
        <f t="shared" si="63"/>
        <v>2587.2349016148164</v>
      </c>
      <c r="AC354">
        <f>MAX(0, Table1[[#This Row],[Power (W)]])</f>
        <v>2587.2349016148164</v>
      </c>
      <c r="AD354">
        <f>MIN(0, Table1[[#This Row],[Power (W)]])*-1</f>
        <v>0</v>
      </c>
      <c r="AE354">
        <f>SUM($AD$8:AD354)*-1</f>
        <v>-306817.95525209478</v>
      </c>
      <c r="AF354">
        <f>SUM($AC$8:AC354)</f>
        <v>860608.9856740596</v>
      </c>
    </row>
    <row r="355" spans="2:32" x14ac:dyDescent="0.25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64"/>
        <v>9.7222222222222612E-2</v>
      </c>
      <c r="G355" s="17">
        <f t="shared" si="65"/>
        <v>0.35000000000000142</v>
      </c>
      <c r="S355">
        <f t="shared" si="55"/>
        <v>0</v>
      </c>
      <c r="T355">
        <f t="shared" si="56"/>
        <v>26.6</v>
      </c>
      <c r="U355">
        <f t="shared" si="57"/>
        <v>7.3888888888888893</v>
      </c>
      <c r="W355" s="25">
        <f t="shared" si="58"/>
        <v>104.51388888888931</v>
      </c>
      <c r="X355">
        <f t="shared" si="59"/>
        <v>158.18625</v>
      </c>
      <c r="Y355">
        <f t="shared" si="60"/>
        <v>30.844481276388894</v>
      </c>
      <c r="Z355">
        <f t="shared" si="61"/>
        <v>293.54462016527822</v>
      </c>
      <c r="AA355">
        <f t="shared" si="62"/>
        <v>2.1689685823323335</v>
      </c>
      <c r="AB355">
        <f t="shared" si="63"/>
        <v>2168.9685823323334</v>
      </c>
      <c r="AC355">
        <f>MAX(0, Table1[[#This Row],[Power (W)]])</f>
        <v>2168.9685823323334</v>
      </c>
      <c r="AD355">
        <f>MIN(0, Table1[[#This Row],[Power (W)]])*-1</f>
        <v>0</v>
      </c>
      <c r="AE355">
        <f>SUM($AD$8:AD355)*-1</f>
        <v>-306817.95525209478</v>
      </c>
      <c r="AF355">
        <f>SUM($AC$8:AC355)</f>
        <v>862777.95425639197</v>
      </c>
    </row>
    <row r="356" spans="2:32" x14ac:dyDescent="0.25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64"/>
        <v>0.15277777777777748</v>
      </c>
      <c r="G356" s="17">
        <f t="shared" si="65"/>
        <v>0.54999999999999893</v>
      </c>
      <c r="S356">
        <f t="shared" si="55"/>
        <v>0</v>
      </c>
      <c r="T356">
        <f t="shared" si="56"/>
        <v>27.1</v>
      </c>
      <c r="U356">
        <f t="shared" si="57"/>
        <v>7.5277777777777777</v>
      </c>
      <c r="W356" s="24">
        <f t="shared" si="58"/>
        <v>164.2361111111108</v>
      </c>
      <c r="X356">
        <f t="shared" si="59"/>
        <v>158.18625</v>
      </c>
      <c r="Y356">
        <f t="shared" si="60"/>
        <v>32.014946427430559</v>
      </c>
      <c r="Z356">
        <f t="shared" si="61"/>
        <v>354.4373075385414</v>
      </c>
      <c r="AA356">
        <f t="shared" si="62"/>
        <v>2.66812528730402</v>
      </c>
      <c r="AB356">
        <f t="shared" si="63"/>
        <v>2668.1252873040198</v>
      </c>
      <c r="AC356">
        <f>MAX(0, Table1[[#This Row],[Power (W)]])</f>
        <v>2668.1252873040198</v>
      </c>
      <c r="AD356">
        <f>MIN(0, Table1[[#This Row],[Power (W)]])*-1</f>
        <v>0</v>
      </c>
      <c r="AE356">
        <f>SUM($AD$8:AD356)*-1</f>
        <v>-306817.95525209478</v>
      </c>
      <c r="AF356">
        <f>SUM($AC$8:AC356)</f>
        <v>865446.07954369602</v>
      </c>
    </row>
    <row r="357" spans="2:32" x14ac:dyDescent="0.25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64"/>
        <v>0.1388888888888889</v>
      </c>
      <c r="G357" s="17">
        <f t="shared" si="65"/>
        <v>0.5</v>
      </c>
      <c r="S357">
        <f t="shared" si="55"/>
        <v>0</v>
      </c>
      <c r="T357">
        <f t="shared" si="56"/>
        <v>27.7</v>
      </c>
      <c r="U357">
        <f t="shared" si="57"/>
        <v>7.6944444444444438</v>
      </c>
      <c r="W357" s="25">
        <f t="shared" si="58"/>
        <v>149.30555555555557</v>
      </c>
      <c r="X357">
        <f t="shared" si="59"/>
        <v>158.18625</v>
      </c>
      <c r="Y357">
        <f t="shared" si="60"/>
        <v>33.448275819097219</v>
      </c>
      <c r="Z357">
        <f t="shared" si="61"/>
        <v>340.94008137465278</v>
      </c>
      <c r="AA357">
        <f t="shared" si="62"/>
        <v>2.6233445150216337</v>
      </c>
      <c r="AB357">
        <f t="shared" si="63"/>
        <v>2623.3445150216335</v>
      </c>
      <c r="AC357">
        <f>MAX(0, Table1[[#This Row],[Power (W)]])</f>
        <v>2623.3445150216335</v>
      </c>
      <c r="AD357">
        <f>MIN(0, Table1[[#This Row],[Power (W)]])*-1</f>
        <v>0</v>
      </c>
      <c r="AE357">
        <f>SUM($AD$8:AD357)*-1</f>
        <v>-306817.95525209478</v>
      </c>
      <c r="AF357">
        <f>SUM($AC$8:AC357)</f>
        <v>868069.42405871768</v>
      </c>
    </row>
    <row r="358" spans="2:32" x14ac:dyDescent="0.25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64"/>
        <v>6.9444444444444448E-2</v>
      </c>
      <c r="G358" s="17">
        <f t="shared" si="65"/>
        <v>0.25</v>
      </c>
      <c r="S358">
        <f t="shared" si="55"/>
        <v>0</v>
      </c>
      <c r="T358">
        <f t="shared" si="56"/>
        <v>28.1</v>
      </c>
      <c r="U358">
        <f t="shared" si="57"/>
        <v>7.8055555555555554</v>
      </c>
      <c r="W358" s="24">
        <f t="shared" si="58"/>
        <v>74.652777777777786</v>
      </c>
      <c r="X358">
        <f t="shared" si="59"/>
        <v>158.18625</v>
      </c>
      <c r="Y358">
        <f t="shared" si="60"/>
        <v>34.421265844097228</v>
      </c>
      <c r="Z358">
        <f t="shared" si="61"/>
        <v>267.26029362187501</v>
      </c>
      <c r="AA358">
        <f t="shared" si="62"/>
        <v>2.0861150696596353</v>
      </c>
      <c r="AB358">
        <f t="shared" si="63"/>
        <v>2086.1150696596355</v>
      </c>
      <c r="AC358">
        <f>MAX(0, Table1[[#This Row],[Power (W)]])</f>
        <v>2086.1150696596355</v>
      </c>
      <c r="AD358">
        <f>MIN(0, Table1[[#This Row],[Power (W)]])*-1</f>
        <v>0</v>
      </c>
      <c r="AE358">
        <f>SUM($AD$8:AD358)*-1</f>
        <v>-306817.95525209478</v>
      </c>
      <c r="AF358">
        <f>SUM($AC$8:AC358)</f>
        <v>870155.53912837734</v>
      </c>
    </row>
    <row r="359" spans="2:32" x14ac:dyDescent="0.25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64"/>
        <v>0</v>
      </c>
      <c r="G359" s="17">
        <f t="shared" si="65"/>
        <v>0</v>
      </c>
      <c r="S359">
        <f t="shared" si="55"/>
        <v>0</v>
      </c>
      <c r="T359">
        <f t="shared" si="56"/>
        <v>28.2</v>
      </c>
      <c r="U359">
        <f t="shared" si="57"/>
        <v>7.833333333333333</v>
      </c>
      <c r="W359" s="25">
        <f t="shared" si="58"/>
        <v>0</v>
      </c>
      <c r="X359">
        <f t="shared" si="59"/>
        <v>158.18625</v>
      </c>
      <c r="Y359">
        <f t="shared" si="60"/>
        <v>34.666692987499999</v>
      </c>
      <c r="Z359">
        <f t="shared" si="61"/>
        <v>192.8529429875</v>
      </c>
      <c r="AA359">
        <f t="shared" si="62"/>
        <v>1.5106813867354165</v>
      </c>
      <c r="AB359">
        <f t="shared" si="63"/>
        <v>1510.6813867354165</v>
      </c>
      <c r="AC359">
        <f>MAX(0, Table1[[#This Row],[Power (W)]])</f>
        <v>1510.6813867354165</v>
      </c>
      <c r="AD359">
        <f>MIN(0, Table1[[#This Row],[Power (W)]])*-1</f>
        <v>0</v>
      </c>
      <c r="AE359">
        <f>SUM($AD$8:AD359)*-1</f>
        <v>-306817.95525209478</v>
      </c>
      <c r="AF359">
        <f>SUM($AC$8:AC359)</f>
        <v>871666.22051511274</v>
      </c>
    </row>
    <row r="360" spans="2:32" x14ac:dyDescent="0.25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64"/>
        <v>-2.7777777777777679E-2</v>
      </c>
      <c r="G360" s="17">
        <f t="shared" si="65"/>
        <v>-9.9999999999999645E-2</v>
      </c>
      <c r="S360">
        <f t="shared" si="55"/>
        <v>0</v>
      </c>
      <c r="T360">
        <f t="shared" si="56"/>
        <v>28.1</v>
      </c>
      <c r="U360">
        <f t="shared" si="57"/>
        <v>7.8055555555555554</v>
      </c>
      <c r="W360" s="24">
        <f t="shared" si="58"/>
        <v>-29.861111111111004</v>
      </c>
      <c r="X360">
        <f t="shared" si="59"/>
        <v>158.18625</v>
      </c>
      <c r="Y360">
        <f t="shared" si="60"/>
        <v>34.421265844097228</v>
      </c>
      <c r="Z360">
        <f t="shared" si="61"/>
        <v>162.74640473298624</v>
      </c>
      <c r="AA360">
        <f t="shared" si="62"/>
        <v>1.2703261036102536</v>
      </c>
      <c r="AB360">
        <f t="shared" si="63"/>
        <v>1270.3261036102535</v>
      </c>
      <c r="AC360">
        <f>MAX(0, Table1[[#This Row],[Power (W)]])</f>
        <v>1270.3261036102535</v>
      </c>
      <c r="AD360">
        <f>MIN(0, Table1[[#This Row],[Power (W)]])*-1</f>
        <v>0</v>
      </c>
      <c r="AE360">
        <f>SUM($AD$8:AD360)*-1</f>
        <v>-306817.95525209478</v>
      </c>
      <c r="AF360">
        <f>SUM($AC$8:AC360)</f>
        <v>872936.54661872296</v>
      </c>
    </row>
    <row r="361" spans="2:32" x14ac:dyDescent="0.25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64"/>
        <v>-2.7777777777778172E-2</v>
      </c>
      <c r="G361" s="17">
        <f t="shared" si="65"/>
        <v>-0.10000000000000142</v>
      </c>
      <c r="S361">
        <f t="shared" si="55"/>
        <v>0</v>
      </c>
      <c r="T361">
        <f t="shared" si="56"/>
        <v>28</v>
      </c>
      <c r="U361">
        <f t="shared" si="57"/>
        <v>7.7777777777777777</v>
      </c>
      <c r="W361" s="25">
        <f t="shared" si="58"/>
        <v>-29.861111111111533</v>
      </c>
      <c r="X361">
        <f t="shared" si="59"/>
        <v>158.18625</v>
      </c>
      <c r="Y361">
        <f t="shared" si="60"/>
        <v>34.176710555555559</v>
      </c>
      <c r="Z361">
        <f t="shared" si="61"/>
        <v>162.50184944444402</v>
      </c>
      <c r="AA361">
        <f t="shared" si="62"/>
        <v>1.2639032734567868</v>
      </c>
      <c r="AB361">
        <f t="shared" si="63"/>
        <v>1263.9032734567868</v>
      </c>
      <c r="AC361">
        <f>MAX(0, Table1[[#This Row],[Power (W)]])</f>
        <v>1263.9032734567868</v>
      </c>
      <c r="AD361">
        <f>MIN(0, Table1[[#This Row],[Power (W)]])*-1</f>
        <v>0</v>
      </c>
      <c r="AE361">
        <f>SUM($AD$8:AD361)*-1</f>
        <v>-306817.95525209478</v>
      </c>
      <c r="AF361">
        <f>SUM($AC$8:AC361)</f>
        <v>874200.44989217969</v>
      </c>
    </row>
    <row r="362" spans="2:32" x14ac:dyDescent="0.25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64"/>
        <v>-1.3888888888889086E-2</v>
      </c>
      <c r="G362" s="17">
        <f t="shared" si="65"/>
        <v>-5.0000000000000711E-2</v>
      </c>
      <c r="S362">
        <f t="shared" si="55"/>
        <v>0</v>
      </c>
      <c r="T362">
        <f t="shared" si="56"/>
        <v>27.9</v>
      </c>
      <c r="U362">
        <f t="shared" si="57"/>
        <v>7.7499999999999991</v>
      </c>
      <c r="W362" s="24">
        <f t="shared" si="58"/>
        <v>-14.930555555555767</v>
      </c>
      <c r="X362">
        <f t="shared" si="59"/>
        <v>158.18625</v>
      </c>
      <c r="Y362">
        <f t="shared" si="60"/>
        <v>33.933027121874993</v>
      </c>
      <c r="Z362">
        <f t="shared" si="61"/>
        <v>177.18872156631923</v>
      </c>
      <c r="AA362">
        <f t="shared" si="62"/>
        <v>1.373212592138974</v>
      </c>
      <c r="AB362">
        <f t="shared" si="63"/>
        <v>1373.2125921389741</v>
      </c>
      <c r="AC362">
        <f>MAX(0, Table1[[#This Row],[Power (W)]])</f>
        <v>1373.2125921389741</v>
      </c>
      <c r="AD362">
        <f>MIN(0, Table1[[#This Row],[Power (W)]])*-1</f>
        <v>0</v>
      </c>
      <c r="AE362">
        <f>SUM($AD$8:AD362)*-1</f>
        <v>-306817.95525209478</v>
      </c>
      <c r="AF362">
        <f>SUM($AC$8:AC362)</f>
        <v>875573.66248431872</v>
      </c>
    </row>
    <row r="363" spans="2:32" x14ac:dyDescent="0.25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64"/>
        <v>2.7777777777778172E-2</v>
      </c>
      <c r="G363" s="17">
        <f t="shared" si="65"/>
        <v>0.10000000000000142</v>
      </c>
      <c r="S363">
        <f t="shared" si="55"/>
        <v>0</v>
      </c>
      <c r="T363">
        <f t="shared" si="56"/>
        <v>27.9</v>
      </c>
      <c r="U363">
        <f t="shared" si="57"/>
        <v>7.7499999999999991</v>
      </c>
      <c r="W363" s="25">
        <f t="shared" si="58"/>
        <v>29.861111111111533</v>
      </c>
      <c r="X363">
        <f t="shared" si="59"/>
        <v>158.18625</v>
      </c>
      <c r="Y363">
        <f t="shared" si="60"/>
        <v>33.933027121874993</v>
      </c>
      <c r="Z363">
        <f t="shared" si="61"/>
        <v>221.98038823298654</v>
      </c>
      <c r="AA363">
        <f t="shared" si="62"/>
        <v>1.7203480088056455</v>
      </c>
      <c r="AB363">
        <f t="shared" si="63"/>
        <v>1720.3480088056456</v>
      </c>
      <c r="AC363">
        <f>MAX(0, Table1[[#This Row],[Power (W)]])</f>
        <v>1720.3480088056456</v>
      </c>
      <c r="AD363">
        <f>MIN(0, Table1[[#This Row],[Power (W)]])*-1</f>
        <v>0</v>
      </c>
      <c r="AE363">
        <f>SUM($AD$8:AD363)*-1</f>
        <v>-306817.95525209478</v>
      </c>
      <c r="AF363">
        <f>SUM($AC$8:AC363)</f>
        <v>877294.01049312437</v>
      </c>
    </row>
    <row r="364" spans="2:32" x14ac:dyDescent="0.25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64"/>
        <v>4.1666666666666761E-2</v>
      </c>
      <c r="G364" s="17">
        <f t="shared" si="65"/>
        <v>0.15000000000000036</v>
      </c>
      <c r="S364">
        <f t="shared" si="55"/>
        <v>0</v>
      </c>
      <c r="T364">
        <f t="shared" si="56"/>
        <v>28.1</v>
      </c>
      <c r="U364">
        <f t="shared" si="57"/>
        <v>7.8055555555555554</v>
      </c>
      <c r="W364" s="24">
        <f t="shared" si="58"/>
        <v>44.791666666666771</v>
      </c>
      <c r="X364">
        <f t="shared" si="59"/>
        <v>158.18625</v>
      </c>
      <c r="Y364">
        <f t="shared" si="60"/>
        <v>34.421265844097228</v>
      </c>
      <c r="Z364">
        <f t="shared" si="61"/>
        <v>237.39918251076401</v>
      </c>
      <c r="AA364">
        <f t="shared" si="62"/>
        <v>1.8530325079312411</v>
      </c>
      <c r="AB364">
        <f t="shared" si="63"/>
        <v>1853.0325079312411</v>
      </c>
      <c r="AC364">
        <f>MAX(0, Table1[[#This Row],[Power (W)]])</f>
        <v>1853.0325079312411</v>
      </c>
      <c r="AD364">
        <f>MIN(0, Table1[[#This Row],[Power (W)]])*-1</f>
        <v>0</v>
      </c>
      <c r="AE364">
        <f>SUM($AD$8:AD364)*-1</f>
        <v>-306817.95525209478</v>
      </c>
      <c r="AF364">
        <f>SUM($AC$8:AC364)</f>
        <v>879147.0430010556</v>
      </c>
    </row>
    <row r="365" spans="2:32" x14ac:dyDescent="0.25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64"/>
        <v>-1.3888888888889086E-2</v>
      </c>
      <c r="G365" s="17">
        <f t="shared" si="65"/>
        <v>-5.0000000000000711E-2</v>
      </c>
      <c r="S365">
        <f t="shared" si="55"/>
        <v>0</v>
      </c>
      <c r="T365">
        <f t="shared" si="56"/>
        <v>28.2</v>
      </c>
      <c r="U365">
        <f t="shared" si="57"/>
        <v>7.833333333333333</v>
      </c>
      <c r="W365" s="25">
        <f t="shared" si="58"/>
        <v>-14.930555555555767</v>
      </c>
      <c r="X365">
        <f t="shared" si="59"/>
        <v>158.18625</v>
      </c>
      <c r="Y365">
        <f t="shared" si="60"/>
        <v>34.666692987499999</v>
      </c>
      <c r="Z365">
        <f t="shared" si="61"/>
        <v>177.92238743194423</v>
      </c>
      <c r="AA365">
        <f t="shared" si="62"/>
        <v>1.3937253682168964</v>
      </c>
      <c r="AB365">
        <f t="shared" si="63"/>
        <v>1393.7253682168964</v>
      </c>
      <c r="AC365">
        <f>MAX(0, Table1[[#This Row],[Power (W)]])</f>
        <v>1393.7253682168964</v>
      </c>
      <c r="AD365">
        <f>MIN(0, Table1[[#This Row],[Power (W)]])*-1</f>
        <v>0</v>
      </c>
      <c r="AE365">
        <f>SUM($AD$8:AD365)*-1</f>
        <v>-306817.95525209478</v>
      </c>
      <c r="AF365">
        <f>SUM($AC$8:AC365)</f>
        <v>880540.76836927247</v>
      </c>
    </row>
    <row r="366" spans="2:32" x14ac:dyDescent="0.25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64"/>
        <v>-0.18055555555555566</v>
      </c>
      <c r="G366" s="17">
        <f t="shared" si="65"/>
        <v>-0.65000000000000036</v>
      </c>
      <c r="S366">
        <f t="shared" si="55"/>
        <v>0</v>
      </c>
      <c r="T366">
        <f t="shared" si="56"/>
        <v>28</v>
      </c>
      <c r="U366">
        <f t="shared" si="57"/>
        <v>7.7777777777777777</v>
      </c>
      <c r="W366" s="24">
        <f t="shared" si="58"/>
        <v>-194.09722222222234</v>
      </c>
      <c r="X366">
        <f t="shared" si="59"/>
        <v>158.18625</v>
      </c>
      <c r="Y366">
        <f t="shared" si="60"/>
        <v>34.176710555555559</v>
      </c>
      <c r="Z366">
        <f t="shared" si="61"/>
        <v>-1.7342616666667823</v>
      </c>
      <c r="AA366">
        <f t="shared" si="62"/>
        <v>-1.348870185185275E-2</v>
      </c>
      <c r="AB366">
        <f t="shared" si="63"/>
        <v>-13.488701851852751</v>
      </c>
      <c r="AC366">
        <f>MAX(0, Table1[[#This Row],[Power (W)]])</f>
        <v>0</v>
      </c>
      <c r="AD366">
        <f>MIN(0, Table1[[#This Row],[Power (W)]])*-1</f>
        <v>13.488701851852751</v>
      </c>
      <c r="AE366">
        <f>SUM($AD$8:AD366)*-1</f>
        <v>-306831.44395394664</v>
      </c>
      <c r="AF366">
        <f>SUM($AC$8:AC366)</f>
        <v>880540.76836927247</v>
      </c>
    </row>
    <row r="367" spans="2:32" x14ac:dyDescent="0.25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64"/>
        <v>-0.41666666666666663</v>
      </c>
      <c r="G367" s="17">
        <f t="shared" si="65"/>
        <v>-1.5</v>
      </c>
      <c r="S367">
        <f t="shared" si="55"/>
        <v>0</v>
      </c>
      <c r="T367">
        <f t="shared" si="56"/>
        <v>26.9</v>
      </c>
      <c r="U367">
        <f t="shared" si="57"/>
        <v>7.4722222222222214</v>
      </c>
      <c r="W367" s="25">
        <f t="shared" si="58"/>
        <v>-447.91666666666663</v>
      </c>
      <c r="X367">
        <f t="shared" si="59"/>
        <v>158.18625</v>
      </c>
      <c r="Y367">
        <f t="shared" si="60"/>
        <v>31.544144802430552</v>
      </c>
      <c r="Z367">
        <f t="shared" si="61"/>
        <v>-258.18627186423612</v>
      </c>
      <c r="AA367">
        <f t="shared" si="62"/>
        <v>-1.929225198096653</v>
      </c>
      <c r="AB367">
        <f t="shared" si="63"/>
        <v>-1929.225198096653</v>
      </c>
      <c r="AC367">
        <f>MAX(0, Table1[[#This Row],[Power (W)]])</f>
        <v>0</v>
      </c>
      <c r="AD367">
        <f>MIN(0, Table1[[#This Row],[Power (W)]])*-1</f>
        <v>1929.225198096653</v>
      </c>
      <c r="AE367">
        <f>SUM($AD$8:AD367)*-1</f>
        <v>-308760.66915204329</v>
      </c>
      <c r="AF367">
        <f>SUM($AC$8:AC367)</f>
        <v>880540.76836927247</v>
      </c>
    </row>
    <row r="368" spans="2:32" x14ac:dyDescent="0.25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64"/>
        <v>-0.51388888888888873</v>
      </c>
      <c r="G368" s="17">
        <f t="shared" si="65"/>
        <v>-1.8499999999999996</v>
      </c>
      <c r="S368">
        <f t="shared" si="55"/>
        <v>0</v>
      </c>
      <c r="T368">
        <f t="shared" si="56"/>
        <v>25</v>
      </c>
      <c r="U368">
        <f t="shared" si="57"/>
        <v>6.9444444444444446</v>
      </c>
      <c r="W368" s="24">
        <f t="shared" si="58"/>
        <v>-552.43055555555543</v>
      </c>
      <c r="X368">
        <f t="shared" si="59"/>
        <v>158.18625</v>
      </c>
      <c r="Y368">
        <f t="shared" si="60"/>
        <v>27.245464409722224</v>
      </c>
      <c r="Z368">
        <f t="shared" si="61"/>
        <v>-366.99884114583324</v>
      </c>
      <c r="AA368">
        <f t="shared" si="62"/>
        <v>-2.548603063512731</v>
      </c>
      <c r="AB368">
        <f t="shared" si="63"/>
        <v>-2548.6030635127308</v>
      </c>
      <c r="AC368">
        <f>MAX(0, Table1[[#This Row],[Power (W)]])</f>
        <v>0</v>
      </c>
      <c r="AD368">
        <f>MIN(0, Table1[[#This Row],[Power (W)]])*-1</f>
        <v>2548.6030635127308</v>
      </c>
      <c r="AE368">
        <f>SUM($AD$8:AD368)*-1</f>
        <v>-311309.272215556</v>
      </c>
      <c r="AF368">
        <f>SUM($AC$8:AC368)</f>
        <v>880540.76836927247</v>
      </c>
    </row>
    <row r="369" spans="2:32" x14ac:dyDescent="0.25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64"/>
        <v>-0.43055555555555575</v>
      </c>
      <c r="G369" s="17">
        <f t="shared" si="65"/>
        <v>-1.5500000000000007</v>
      </c>
      <c r="S369">
        <f t="shared" si="55"/>
        <v>0</v>
      </c>
      <c r="T369">
        <f t="shared" si="56"/>
        <v>23.2</v>
      </c>
      <c r="U369">
        <f t="shared" si="57"/>
        <v>6.4444444444444438</v>
      </c>
      <c r="W369" s="25">
        <f t="shared" si="58"/>
        <v>-462.84722222222246</v>
      </c>
      <c r="X369">
        <f t="shared" si="59"/>
        <v>158.18625</v>
      </c>
      <c r="Y369">
        <f t="shared" si="60"/>
        <v>23.463358022222216</v>
      </c>
      <c r="Z369">
        <f t="shared" si="61"/>
        <v>-281.1976142000002</v>
      </c>
      <c r="AA369">
        <f t="shared" si="62"/>
        <v>-1.8121624026222234</v>
      </c>
      <c r="AB369">
        <f t="shared" si="63"/>
        <v>-1812.1624026222235</v>
      </c>
      <c r="AC369">
        <f>MAX(0, Table1[[#This Row],[Power (W)]])</f>
        <v>0</v>
      </c>
      <c r="AD369">
        <f>MIN(0, Table1[[#This Row],[Power (W)]])*-1</f>
        <v>1812.1624026222235</v>
      </c>
      <c r="AE369">
        <f>SUM($AD$8:AD369)*-1</f>
        <v>-313121.43461817823</v>
      </c>
      <c r="AF369">
        <f>SUM($AC$8:AC369)</f>
        <v>880540.76836927247</v>
      </c>
    </row>
    <row r="370" spans="2:32" x14ac:dyDescent="0.25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64"/>
        <v>-0.29166666666666635</v>
      </c>
      <c r="G370" s="17">
        <f t="shared" si="65"/>
        <v>-1.0499999999999989</v>
      </c>
      <c r="S370">
        <f t="shared" si="55"/>
        <v>0</v>
      </c>
      <c r="T370">
        <f t="shared" si="56"/>
        <v>21.9</v>
      </c>
      <c r="U370">
        <f t="shared" si="57"/>
        <v>6.083333333333333</v>
      </c>
      <c r="W370" s="24">
        <f t="shared" si="58"/>
        <v>-313.54166666666634</v>
      </c>
      <c r="X370">
        <f t="shared" si="59"/>
        <v>158.18625</v>
      </c>
      <c r="Y370">
        <f t="shared" si="60"/>
        <v>20.907515496875</v>
      </c>
      <c r="Z370">
        <f t="shared" si="61"/>
        <v>-134.44790116979135</v>
      </c>
      <c r="AA370">
        <f t="shared" si="62"/>
        <v>-0.81789139878289729</v>
      </c>
      <c r="AB370">
        <f t="shared" si="63"/>
        <v>-817.89139878289734</v>
      </c>
      <c r="AC370">
        <f>MAX(0, Table1[[#This Row],[Power (W)]])</f>
        <v>0</v>
      </c>
      <c r="AD370">
        <f>MIN(0, Table1[[#This Row],[Power (W)]])*-1</f>
        <v>817.89139878289734</v>
      </c>
      <c r="AE370">
        <f>SUM($AD$8:AD370)*-1</f>
        <v>-313939.32601696113</v>
      </c>
      <c r="AF370">
        <f>SUM($AC$8:AC370)</f>
        <v>880540.76836927247</v>
      </c>
    </row>
    <row r="371" spans="2:32" x14ac:dyDescent="0.25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64"/>
        <v>-0.16666666666666657</v>
      </c>
      <c r="G371" s="17">
        <f t="shared" si="65"/>
        <v>-0.59999999999999964</v>
      </c>
      <c r="S371">
        <f t="shared" si="55"/>
        <v>0</v>
      </c>
      <c r="T371">
        <f t="shared" si="56"/>
        <v>21.1</v>
      </c>
      <c r="U371">
        <f t="shared" si="57"/>
        <v>5.8611111111111116</v>
      </c>
      <c r="W371" s="25">
        <f t="shared" si="58"/>
        <v>-179.16666666666657</v>
      </c>
      <c r="X371">
        <f t="shared" si="59"/>
        <v>158.18625</v>
      </c>
      <c r="Y371">
        <f t="shared" si="60"/>
        <v>19.407925135763893</v>
      </c>
      <c r="Z371">
        <f t="shared" si="61"/>
        <v>-1.5724915309026777</v>
      </c>
      <c r="AA371">
        <f t="shared" si="62"/>
        <v>-9.2165475839018057E-3</v>
      </c>
      <c r="AB371">
        <f t="shared" si="63"/>
        <v>-9.2165475839018054</v>
      </c>
      <c r="AC371">
        <f>MAX(0, Table1[[#This Row],[Power (W)]])</f>
        <v>0</v>
      </c>
      <c r="AD371">
        <f>MIN(0, Table1[[#This Row],[Power (W)]])*-1</f>
        <v>9.2165475839018054</v>
      </c>
      <c r="AE371">
        <f>SUM($AD$8:AD371)*-1</f>
        <v>-313948.54256454506</v>
      </c>
      <c r="AF371">
        <f>SUM($AC$8:AC371)</f>
        <v>880540.76836927247</v>
      </c>
    </row>
    <row r="372" spans="2:32" x14ac:dyDescent="0.25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64"/>
        <v>-5.5555555555555851E-2</v>
      </c>
      <c r="G372" s="17">
        <f t="shared" si="65"/>
        <v>-0.20000000000000107</v>
      </c>
      <c r="S372">
        <f t="shared" si="55"/>
        <v>0</v>
      </c>
      <c r="T372">
        <f t="shared" si="56"/>
        <v>20.7</v>
      </c>
      <c r="U372">
        <f t="shared" si="57"/>
        <v>5.75</v>
      </c>
      <c r="W372" s="24">
        <f t="shared" si="58"/>
        <v>-59.722222222222541</v>
      </c>
      <c r="X372">
        <f t="shared" si="59"/>
        <v>158.18625</v>
      </c>
      <c r="Y372">
        <f t="shared" si="60"/>
        <v>18.679054471875002</v>
      </c>
      <c r="Z372">
        <f t="shared" si="61"/>
        <v>117.14308224965247</v>
      </c>
      <c r="AA372">
        <f t="shared" si="62"/>
        <v>0.67357272293550163</v>
      </c>
      <c r="AB372">
        <f t="shared" si="63"/>
        <v>673.57272293550159</v>
      </c>
      <c r="AC372">
        <f>MAX(0, Table1[[#This Row],[Power (W)]])</f>
        <v>673.57272293550159</v>
      </c>
      <c r="AD372">
        <f>MIN(0, Table1[[#This Row],[Power (W)]])*-1</f>
        <v>0</v>
      </c>
      <c r="AE372">
        <f>SUM($AD$8:AD372)*-1</f>
        <v>-313948.54256454506</v>
      </c>
      <c r="AF372">
        <f>SUM($AC$8:AC372)</f>
        <v>881214.34109220793</v>
      </c>
    </row>
    <row r="373" spans="2:32" x14ac:dyDescent="0.25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64"/>
        <v>1.3888888888889086E-2</v>
      </c>
      <c r="G373" s="17">
        <f t="shared" si="65"/>
        <v>5.0000000000000711E-2</v>
      </c>
      <c r="S373">
        <f t="shared" si="55"/>
        <v>0</v>
      </c>
      <c r="T373">
        <f t="shared" si="56"/>
        <v>20.7</v>
      </c>
      <c r="U373">
        <f t="shared" si="57"/>
        <v>5.75</v>
      </c>
      <c r="W373" s="25">
        <f t="shared" si="58"/>
        <v>14.930555555555767</v>
      </c>
      <c r="X373">
        <f t="shared" si="59"/>
        <v>158.18625</v>
      </c>
      <c r="Y373">
        <f t="shared" si="60"/>
        <v>18.679054471875002</v>
      </c>
      <c r="Z373">
        <f t="shared" si="61"/>
        <v>191.79586002743076</v>
      </c>
      <c r="AA373">
        <f t="shared" si="62"/>
        <v>1.102826195157727</v>
      </c>
      <c r="AB373">
        <f t="shared" si="63"/>
        <v>1102.8261951577269</v>
      </c>
      <c r="AC373">
        <f>MAX(0, Table1[[#This Row],[Power (W)]])</f>
        <v>1102.8261951577269</v>
      </c>
      <c r="AD373">
        <f>MIN(0, Table1[[#This Row],[Power (W)]])*-1</f>
        <v>0</v>
      </c>
      <c r="AE373">
        <f>SUM($AD$8:AD373)*-1</f>
        <v>-313948.54256454506</v>
      </c>
      <c r="AF373">
        <f>SUM($AC$8:AC373)</f>
        <v>882317.16728736565</v>
      </c>
    </row>
    <row r="374" spans="2:32" x14ac:dyDescent="0.25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64"/>
        <v>6.9444444444444448E-2</v>
      </c>
      <c r="G374" s="17">
        <f t="shared" si="65"/>
        <v>0.25</v>
      </c>
      <c r="S374">
        <f t="shared" si="55"/>
        <v>0</v>
      </c>
      <c r="T374">
        <f t="shared" si="56"/>
        <v>20.8</v>
      </c>
      <c r="U374">
        <f t="shared" si="57"/>
        <v>5.7777777777777777</v>
      </c>
      <c r="W374" s="24">
        <f t="shared" si="58"/>
        <v>74.652777777777786</v>
      </c>
      <c r="X374">
        <f t="shared" si="59"/>
        <v>158.18625</v>
      </c>
      <c r="Y374">
        <f t="shared" si="60"/>
        <v>18.859964355555558</v>
      </c>
      <c r="Z374">
        <f t="shared" si="61"/>
        <v>251.69899213333335</v>
      </c>
      <c r="AA374">
        <f t="shared" si="62"/>
        <v>1.454260843437037</v>
      </c>
      <c r="AB374">
        <f t="shared" si="63"/>
        <v>1454.260843437037</v>
      </c>
      <c r="AC374">
        <f>MAX(0, Table1[[#This Row],[Power (W)]])</f>
        <v>1454.260843437037</v>
      </c>
      <c r="AD374">
        <f>MIN(0, Table1[[#This Row],[Power (W)]])*-1</f>
        <v>0</v>
      </c>
      <c r="AE374">
        <f>SUM($AD$8:AD374)*-1</f>
        <v>-313948.54256454506</v>
      </c>
      <c r="AF374">
        <f>SUM($AC$8:AC374)</f>
        <v>883771.4281308027</v>
      </c>
    </row>
    <row r="375" spans="2:32" x14ac:dyDescent="0.25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64"/>
        <v>0.18055555555555566</v>
      </c>
      <c r="G375" s="17">
        <f t="shared" si="65"/>
        <v>0.65000000000000036</v>
      </c>
      <c r="S375">
        <f t="shared" si="55"/>
        <v>0</v>
      </c>
      <c r="T375">
        <f t="shared" si="56"/>
        <v>21.2</v>
      </c>
      <c r="U375">
        <f t="shared" si="57"/>
        <v>5.8888888888888884</v>
      </c>
      <c r="W375" s="25">
        <f t="shared" si="58"/>
        <v>194.09722222222234</v>
      </c>
      <c r="X375">
        <f t="shared" si="59"/>
        <v>158.18625</v>
      </c>
      <c r="Y375">
        <f t="shared" si="60"/>
        <v>19.592322438888885</v>
      </c>
      <c r="Z375">
        <f t="shared" si="61"/>
        <v>371.87579466111129</v>
      </c>
      <c r="AA375">
        <f t="shared" si="62"/>
        <v>2.1899352352265442</v>
      </c>
      <c r="AB375">
        <f t="shared" si="63"/>
        <v>2189.9352352265441</v>
      </c>
      <c r="AC375">
        <f>MAX(0, Table1[[#This Row],[Power (W)]])</f>
        <v>2189.9352352265441</v>
      </c>
      <c r="AD375">
        <f>MIN(0, Table1[[#This Row],[Power (W)]])*-1</f>
        <v>0</v>
      </c>
      <c r="AE375">
        <f>SUM($AD$8:AD375)*-1</f>
        <v>-313948.54256454506</v>
      </c>
      <c r="AF375">
        <f>SUM($AC$8:AC375)</f>
        <v>885961.36336602923</v>
      </c>
    </row>
    <row r="376" spans="2:32" x14ac:dyDescent="0.25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64"/>
        <v>0.31944444444444453</v>
      </c>
      <c r="G376" s="17">
        <f t="shared" si="65"/>
        <v>1.1500000000000004</v>
      </c>
      <c r="S376">
        <f t="shared" si="55"/>
        <v>0</v>
      </c>
      <c r="T376">
        <f t="shared" si="56"/>
        <v>22.1</v>
      </c>
      <c r="U376">
        <f t="shared" si="57"/>
        <v>6.1388888888888893</v>
      </c>
      <c r="W376" s="24">
        <f t="shared" si="58"/>
        <v>343.40277777777789</v>
      </c>
      <c r="X376">
        <f t="shared" si="59"/>
        <v>158.18625</v>
      </c>
      <c r="Y376">
        <f t="shared" si="60"/>
        <v>21.291131635763893</v>
      </c>
      <c r="Z376">
        <f t="shared" si="61"/>
        <v>522.88015941354183</v>
      </c>
      <c r="AA376">
        <f t="shared" si="62"/>
        <v>3.2099032008442432</v>
      </c>
      <c r="AB376">
        <f t="shared" si="63"/>
        <v>3209.9032008442432</v>
      </c>
      <c r="AC376">
        <f>MAX(0, Table1[[#This Row],[Power (W)]])</f>
        <v>3209.9032008442432</v>
      </c>
      <c r="AD376">
        <f>MIN(0, Table1[[#This Row],[Power (W)]])*-1</f>
        <v>0</v>
      </c>
      <c r="AE376">
        <f>SUM($AD$8:AD376)*-1</f>
        <v>-313948.54256454506</v>
      </c>
      <c r="AF376">
        <f>SUM($AC$8:AC376)</f>
        <v>889171.26656687341</v>
      </c>
    </row>
    <row r="377" spans="2:32" x14ac:dyDescent="0.25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64"/>
        <v>0.30555555555555547</v>
      </c>
      <c r="G377" s="17">
        <f t="shared" si="65"/>
        <v>1.0999999999999996</v>
      </c>
      <c r="S377">
        <f t="shared" si="55"/>
        <v>0</v>
      </c>
      <c r="T377">
        <f t="shared" si="56"/>
        <v>23.5</v>
      </c>
      <c r="U377">
        <f t="shared" si="57"/>
        <v>6.5277777777777777</v>
      </c>
      <c r="W377" s="25">
        <f t="shared" si="58"/>
        <v>328.47222222222211</v>
      </c>
      <c r="X377">
        <f t="shared" si="59"/>
        <v>158.18625</v>
      </c>
      <c r="Y377">
        <f t="shared" si="60"/>
        <v>24.074092352430554</v>
      </c>
      <c r="Z377">
        <f t="shared" si="61"/>
        <v>510.73256457465271</v>
      </c>
      <c r="AA377">
        <f t="shared" si="62"/>
        <v>3.3339486854178717</v>
      </c>
      <c r="AB377">
        <f t="shared" si="63"/>
        <v>3333.9486854178717</v>
      </c>
      <c r="AC377">
        <f>MAX(0, Table1[[#This Row],[Power (W)]])</f>
        <v>3333.9486854178717</v>
      </c>
      <c r="AD377">
        <f>MIN(0, Table1[[#This Row],[Power (W)]])*-1</f>
        <v>0</v>
      </c>
      <c r="AE377">
        <f>SUM($AD$8:AD377)*-1</f>
        <v>-313948.54256454506</v>
      </c>
      <c r="AF377">
        <f>SUM($AC$8:AC377)</f>
        <v>892505.21525229129</v>
      </c>
    </row>
    <row r="378" spans="2:32" x14ac:dyDescent="0.25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64"/>
        <v>0.1388888888888889</v>
      </c>
      <c r="G378" s="17">
        <f t="shared" si="65"/>
        <v>0.5</v>
      </c>
      <c r="S378">
        <f t="shared" si="55"/>
        <v>0</v>
      </c>
      <c r="T378">
        <f t="shared" si="56"/>
        <v>24.3</v>
      </c>
      <c r="U378">
        <f t="shared" si="57"/>
        <v>6.75</v>
      </c>
      <c r="W378" s="24">
        <f t="shared" si="58"/>
        <v>149.30555555555557</v>
      </c>
      <c r="X378">
        <f t="shared" si="59"/>
        <v>158.18625</v>
      </c>
      <c r="Y378">
        <f t="shared" si="60"/>
        <v>25.741078846875002</v>
      </c>
      <c r="Z378">
        <f t="shared" si="61"/>
        <v>333.23288440243056</v>
      </c>
      <c r="AA378">
        <f t="shared" si="62"/>
        <v>2.2493219697164064</v>
      </c>
      <c r="AB378">
        <f t="shared" si="63"/>
        <v>2249.3219697164063</v>
      </c>
      <c r="AC378">
        <f>MAX(0, Table1[[#This Row],[Power (W)]])</f>
        <v>2249.3219697164063</v>
      </c>
      <c r="AD378">
        <f>MIN(0, Table1[[#This Row],[Power (W)]])*-1</f>
        <v>0</v>
      </c>
      <c r="AE378">
        <f>SUM($AD$8:AD378)*-1</f>
        <v>-313948.54256454506</v>
      </c>
      <c r="AF378">
        <f>SUM($AC$8:AC378)</f>
        <v>894754.53722200776</v>
      </c>
    </row>
    <row r="379" spans="2:32" x14ac:dyDescent="0.25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64"/>
        <v>-6.9444444444444448E-2</v>
      </c>
      <c r="G379" s="17">
        <f t="shared" si="65"/>
        <v>-0.25</v>
      </c>
      <c r="S379">
        <f t="shared" si="55"/>
        <v>0</v>
      </c>
      <c r="T379">
        <f t="shared" si="56"/>
        <v>24.5</v>
      </c>
      <c r="U379">
        <f t="shared" si="57"/>
        <v>6.8055555555555554</v>
      </c>
      <c r="W379" s="25">
        <f t="shared" si="58"/>
        <v>-74.652777777777786</v>
      </c>
      <c r="X379">
        <f t="shared" si="59"/>
        <v>158.18625</v>
      </c>
      <c r="Y379">
        <f t="shared" si="60"/>
        <v>26.166544019097223</v>
      </c>
      <c r="Z379">
        <f t="shared" si="61"/>
        <v>109.70001624131945</v>
      </c>
      <c r="AA379">
        <f t="shared" si="62"/>
        <v>0.74656955497564614</v>
      </c>
      <c r="AB379">
        <f t="shared" si="63"/>
        <v>746.56955497564616</v>
      </c>
      <c r="AC379">
        <f>MAX(0, Table1[[#This Row],[Power (W)]])</f>
        <v>746.56955497564616</v>
      </c>
      <c r="AD379">
        <f>MIN(0, Table1[[#This Row],[Power (W)]])*-1</f>
        <v>0</v>
      </c>
      <c r="AE379">
        <f>SUM($AD$8:AD379)*-1</f>
        <v>-313948.54256454506</v>
      </c>
      <c r="AF379">
        <f>SUM($AC$8:AC379)</f>
        <v>895501.10677698336</v>
      </c>
    </row>
    <row r="380" spans="2:32" x14ac:dyDescent="0.25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64"/>
        <v>-0.44444444444444431</v>
      </c>
      <c r="G380" s="17">
        <f t="shared" si="65"/>
        <v>-1.5999999999999996</v>
      </c>
      <c r="S380">
        <f t="shared" si="55"/>
        <v>0</v>
      </c>
      <c r="T380">
        <f t="shared" si="56"/>
        <v>23.8</v>
      </c>
      <c r="U380">
        <f t="shared" si="57"/>
        <v>6.6111111111111107</v>
      </c>
      <c r="W380" s="24">
        <f t="shared" si="58"/>
        <v>-477.77777777777766</v>
      </c>
      <c r="X380">
        <f t="shared" si="59"/>
        <v>158.18625</v>
      </c>
      <c r="Y380">
        <f t="shared" si="60"/>
        <v>24.692673376388889</v>
      </c>
      <c r="Z380">
        <f t="shared" si="61"/>
        <v>-294.89885440138875</v>
      </c>
      <c r="AA380">
        <f t="shared" si="62"/>
        <v>-1.9496090929869589</v>
      </c>
      <c r="AB380">
        <f t="shared" si="63"/>
        <v>-1949.609092986959</v>
      </c>
      <c r="AC380">
        <f>MAX(0, Table1[[#This Row],[Power (W)]])</f>
        <v>0</v>
      </c>
      <c r="AD380">
        <f>MIN(0, Table1[[#This Row],[Power (W)]])*-1</f>
        <v>1949.609092986959</v>
      </c>
      <c r="AE380">
        <f>SUM($AD$8:AD380)*-1</f>
        <v>-315898.15165753203</v>
      </c>
      <c r="AF380">
        <f>SUM($AC$8:AC380)</f>
        <v>895501.10677698336</v>
      </c>
    </row>
    <row r="381" spans="2:32" x14ac:dyDescent="0.25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64"/>
        <v>-0.84722222222222243</v>
      </c>
      <c r="G381" s="17">
        <f t="shared" si="65"/>
        <v>-3.0500000000000007</v>
      </c>
      <c r="S381">
        <f t="shared" si="55"/>
        <v>0</v>
      </c>
      <c r="T381">
        <f t="shared" si="56"/>
        <v>21.3</v>
      </c>
      <c r="U381">
        <f t="shared" si="57"/>
        <v>5.916666666666667</v>
      </c>
      <c r="W381" s="25">
        <f t="shared" si="58"/>
        <v>-910.76388888888914</v>
      </c>
      <c r="X381">
        <f t="shared" si="59"/>
        <v>158.18625</v>
      </c>
      <c r="Y381">
        <f t="shared" si="60"/>
        <v>19.777591596875006</v>
      </c>
      <c r="Z381">
        <f t="shared" si="61"/>
        <v>-732.80004729201414</v>
      </c>
      <c r="AA381">
        <f t="shared" si="62"/>
        <v>-4.3357336131444173</v>
      </c>
      <c r="AB381">
        <f t="shared" si="63"/>
        <v>-4335.7336131444172</v>
      </c>
      <c r="AC381">
        <f>MAX(0, Table1[[#This Row],[Power (W)]])</f>
        <v>0</v>
      </c>
      <c r="AD381">
        <f>MIN(0, Table1[[#This Row],[Power (W)]])*-1</f>
        <v>4335.7336131444172</v>
      </c>
      <c r="AE381">
        <f>SUM($AD$8:AD381)*-1</f>
        <v>-320233.88527067646</v>
      </c>
      <c r="AF381">
        <f>SUM($AC$8:AC381)</f>
        <v>895501.10677698336</v>
      </c>
    </row>
    <row r="382" spans="2:32" x14ac:dyDescent="0.25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64"/>
        <v>-0.95833333333333337</v>
      </c>
      <c r="G382" s="17">
        <f t="shared" si="65"/>
        <v>-3.45</v>
      </c>
      <c r="S382">
        <f t="shared" si="55"/>
        <v>0</v>
      </c>
      <c r="T382">
        <f t="shared" si="56"/>
        <v>17.7</v>
      </c>
      <c r="U382">
        <f t="shared" si="57"/>
        <v>4.9166666666666661</v>
      </c>
      <c r="W382" s="24">
        <f t="shared" si="58"/>
        <v>-1030.2083333333335</v>
      </c>
      <c r="X382">
        <f t="shared" si="59"/>
        <v>158.18625</v>
      </c>
      <c r="Y382">
        <f t="shared" si="60"/>
        <v>13.657170471874997</v>
      </c>
      <c r="Z382">
        <f t="shared" si="61"/>
        <v>-858.36491286145849</v>
      </c>
      <c r="AA382">
        <f t="shared" si="62"/>
        <v>-4.2202941549021711</v>
      </c>
      <c r="AB382">
        <f t="shared" si="63"/>
        <v>-4220.2941549021707</v>
      </c>
      <c r="AC382">
        <f>MAX(0, Table1[[#This Row],[Power (W)]])</f>
        <v>0</v>
      </c>
      <c r="AD382">
        <f>MIN(0, Table1[[#This Row],[Power (W)]])*-1</f>
        <v>4220.2941549021707</v>
      </c>
      <c r="AE382">
        <f>SUM($AD$8:AD382)*-1</f>
        <v>-324454.17942557862</v>
      </c>
      <c r="AF382">
        <f>SUM($AC$8:AC382)</f>
        <v>895501.10677698336</v>
      </c>
    </row>
    <row r="383" spans="2:32" x14ac:dyDescent="0.25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64"/>
        <v>-0.80555555555555536</v>
      </c>
      <c r="G383" s="17">
        <f t="shared" si="65"/>
        <v>-2.8999999999999995</v>
      </c>
      <c r="S383">
        <f t="shared" si="55"/>
        <v>0</v>
      </c>
      <c r="T383">
        <f t="shared" si="56"/>
        <v>14.4</v>
      </c>
      <c r="U383">
        <f t="shared" si="57"/>
        <v>4</v>
      </c>
      <c r="W383" s="25">
        <f t="shared" si="58"/>
        <v>-865.97222222222206</v>
      </c>
      <c r="X383">
        <f t="shared" si="59"/>
        <v>158.18625</v>
      </c>
      <c r="Y383">
        <f t="shared" si="60"/>
        <v>9.0393912000000007</v>
      </c>
      <c r="Z383">
        <f t="shared" si="61"/>
        <v>-698.74658102222213</v>
      </c>
      <c r="AA383">
        <f t="shared" si="62"/>
        <v>-2.7949863240888884</v>
      </c>
      <c r="AB383">
        <f t="shared" si="63"/>
        <v>-2794.9863240888885</v>
      </c>
      <c r="AC383">
        <f>MAX(0, Table1[[#This Row],[Power (W)]])</f>
        <v>0</v>
      </c>
      <c r="AD383">
        <f>MIN(0, Table1[[#This Row],[Power (W)]])*-1</f>
        <v>2794.9863240888885</v>
      </c>
      <c r="AE383">
        <f>SUM($AD$8:AD383)*-1</f>
        <v>-327249.1657496675</v>
      </c>
      <c r="AF383">
        <f>SUM($AC$8:AC383)</f>
        <v>895501.10677698336</v>
      </c>
    </row>
    <row r="384" spans="2:32" x14ac:dyDescent="0.25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64"/>
        <v>-0.58333333333333348</v>
      </c>
      <c r="G384" s="17">
        <f t="shared" si="65"/>
        <v>-2.1000000000000005</v>
      </c>
      <c r="S384">
        <f t="shared" si="55"/>
        <v>0</v>
      </c>
      <c r="T384">
        <f t="shared" si="56"/>
        <v>11.9</v>
      </c>
      <c r="U384">
        <f t="shared" si="57"/>
        <v>3.3055555555555554</v>
      </c>
      <c r="W384" s="24">
        <f t="shared" si="58"/>
        <v>-627.08333333333348</v>
      </c>
      <c r="X384">
        <f t="shared" si="59"/>
        <v>158.18625</v>
      </c>
      <c r="Y384">
        <f t="shared" si="60"/>
        <v>6.1731683440972223</v>
      </c>
      <c r="Z384">
        <f t="shared" si="61"/>
        <v>-462.72391498923628</v>
      </c>
      <c r="AA384">
        <f t="shared" si="62"/>
        <v>-1.5295596078810865</v>
      </c>
      <c r="AB384">
        <f t="shared" si="63"/>
        <v>-1529.5596078810865</v>
      </c>
      <c r="AC384">
        <f>MAX(0, Table1[[#This Row],[Power (W)]])</f>
        <v>0</v>
      </c>
      <c r="AD384">
        <f>MIN(0, Table1[[#This Row],[Power (W)]])*-1</f>
        <v>1529.5596078810865</v>
      </c>
      <c r="AE384">
        <f>SUM($AD$8:AD384)*-1</f>
        <v>-328778.72535754857</v>
      </c>
      <c r="AF384">
        <f>SUM($AC$8:AC384)</f>
        <v>895501.10677698336</v>
      </c>
    </row>
    <row r="385" spans="2:32" x14ac:dyDescent="0.25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64"/>
        <v>-0.41666666666666663</v>
      </c>
      <c r="G385" s="17">
        <f t="shared" si="65"/>
        <v>-1.5</v>
      </c>
      <c r="S385">
        <f t="shared" si="55"/>
        <v>0</v>
      </c>
      <c r="T385">
        <f t="shared" si="56"/>
        <v>10.199999999999999</v>
      </c>
      <c r="U385">
        <f t="shared" si="57"/>
        <v>2.833333333333333</v>
      </c>
      <c r="W385" s="25">
        <f t="shared" si="58"/>
        <v>-447.91666666666663</v>
      </c>
      <c r="X385">
        <f t="shared" si="59"/>
        <v>158.18625</v>
      </c>
      <c r="Y385">
        <f t="shared" si="60"/>
        <v>4.5353889875000002</v>
      </c>
      <c r="Z385">
        <f t="shared" si="61"/>
        <v>-285.19502767916663</v>
      </c>
      <c r="AA385">
        <f t="shared" si="62"/>
        <v>-0.80805257842430533</v>
      </c>
      <c r="AB385">
        <f t="shared" si="63"/>
        <v>-808.05257842430535</v>
      </c>
      <c r="AC385">
        <f>MAX(0, Table1[[#This Row],[Power (W)]])</f>
        <v>0</v>
      </c>
      <c r="AD385">
        <f>MIN(0, Table1[[#This Row],[Power (W)]])*-1</f>
        <v>808.05257842430535</v>
      </c>
      <c r="AE385">
        <f>SUM($AD$8:AD385)*-1</f>
        <v>-329586.77793597284</v>
      </c>
      <c r="AF385">
        <f>SUM($AC$8:AC385)</f>
        <v>895501.10677698336</v>
      </c>
    </row>
    <row r="386" spans="2:32" x14ac:dyDescent="0.25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64"/>
        <v>-0.30555555555555547</v>
      </c>
      <c r="G386" s="17">
        <f t="shared" si="65"/>
        <v>-1.0999999999999996</v>
      </c>
      <c r="S386">
        <f t="shared" si="55"/>
        <v>0</v>
      </c>
      <c r="T386">
        <f t="shared" si="56"/>
        <v>8.9</v>
      </c>
      <c r="U386">
        <f t="shared" si="57"/>
        <v>2.4722222222222223</v>
      </c>
      <c r="W386" s="24">
        <f t="shared" si="58"/>
        <v>-328.47222222222211</v>
      </c>
      <c r="X386">
        <f t="shared" si="59"/>
        <v>158.18625</v>
      </c>
      <c r="Y386">
        <f t="shared" si="60"/>
        <v>3.4529811774305559</v>
      </c>
      <c r="Z386">
        <f t="shared" si="61"/>
        <v>-166.83299104479156</v>
      </c>
      <c r="AA386">
        <f t="shared" si="62"/>
        <v>-0.41244822786073471</v>
      </c>
      <c r="AB386">
        <f t="shared" si="63"/>
        <v>-412.44822786073473</v>
      </c>
      <c r="AC386">
        <f>MAX(0, Table1[[#This Row],[Power (W)]])</f>
        <v>0</v>
      </c>
      <c r="AD386">
        <f>MIN(0, Table1[[#This Row],[Power (W)]])*-1</f>
        <v>412.44822786073473</v>
      </c>
      <c r="AE386">
        <f>SUM($AD$8:AD386)*-1</f>
        <v>-329999.22616383358</v>
      </c>
      <c r="AF386">
        <f>SUM($AC$8:AC386)</f>
        <v>895501.10677698336</v>
      </c>
    </row>
    <row r="387" spans="2:32" x14ac:dyDescent="0.25">
      <c r="B387" s="3" t="s">
        <v>47</v>
      </c>
      <c r="C387" s="3">
        <v>379</v>
      </c>
      <c r="D387" s="3">
        <v>379</v>
      </c>
      <c r="E387" s="10">
        <v>8</v>
      </c>
      <c r="F387" s="17">
        <f t="shared" si="64"/>
        <v>-0.23611111111111113</v>
      </c>
      <c r="G387" s="17">
        <f t="shared" si="65"/>
        <v>-0.85000000000000009</v>
      </c>
      <c r="S387">
        <f t="shared" si="55"/>
        <v>0</v>
      </c>
      <c r="T387">
        <f t="shared" si="56"/>
        <v>8</v>
      </c>
      <c r="U387">
        <f t="shared" si="57"/>
        <v>2.2222222222222223</v>
      </c>
      <c r="W387" s="25">
        <f t="shared" si="58"/>
        <v>-253.81944444444446</v>
      </c>
      <c r="X387">
        <f t="shared" si="59"/>
        <v>158.18625</v>
      </c>
      <c r="Y387">
        <f t="shared" si="60"/>
        <v>2.7899355555555561</v>
      </c>
      <c r="Z387">
        <f t="shared" si="61"/>
        <v>-92.843258888888897</v>
      </c>
      <c r="AA387">
        <f t="shared" si="62"/>
        <v>-0.20631835308641977</v>
      </c>
      <c r="AB387">
        <f t="shared" si="63"/>
        <v>-206.31835308641976</v>
      </c>
      <c r="AC387">
        <f>MAX(0, Table1[[#This Row],[Power (W)]])</f>
        <v>0</v>
      </c>
      <c r="AD387">
        <f>MIN(0, Table1[[#This Row],[Power (W)]])*-1</f>
        <v>206.31835308641976</v>
      </c>
      <c r="AE387">
        <f>SUM($AD$8:AD387)*-1</f>
        <v>-330205.54451692</v>
      </c>
      <c r="AF387">
        <f>SUM($AC$8:AC387)</f>
        <v>895501.10677698336</v>
      </c>
    </row>
    <row r="388" spans="2:32" x14ac:dyDescent="0.25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64"/>
        <v>-0.26388888888888895</v>
      </c>
      <c r="G388" s="17">
        <f t="shared" si="65"/>
        <v>-0.95000000000000018</v>
      </c>
      <c r="S388">
        <f t="shared" si="55"/>
        <v>0</v>
      </c>
      <c r="T388">
        <f t="shared" si="56"/>
        <v>7.2</v>
      </c>
      <c r="U388">
        <f t="shared" si="57"/>
        <v>2</v>
      </c>
      <c r="W388" s="24">
        <f t="shared" si="58"/>
        <v>-283.6805555555556</v>
      </c>
      <c r="X388">
        <f t="shared" si="59"/>
        <v>158.18625</v>
      </c>
      <c r="Y388">
        <f t="shared" si="60"/>
        <v>2.2598478000000002</v>
      </c>
      <c r="Z388">
        <f t="shared" si="61"/>
        <v>-123.2344577555556</v>
      </c>
      <c r="AA388">
        <f t="shared" si="62"/>
        <v>-0.24646891551111119</v>
      </c>
      <c r="AB388">
        <f t="shared" si="63"/>
        <v>-246.46891551111119</v>
      </c>
      <c r="AC388">
        <f>MAX(0, Table1[[#This Row],[Power (W)]])</f>
        <v>0</v>
      </c>
      <c r="AD388">
        <f>MIN(0, Table1[[#This Row],[Power (W)]])*-1</f>
        <v>246.46891551111119</v>
      </c>
      <c r="AE388">
        <f>SUM($AD$8:AD388)*-1</f>
        <v>-330452.01343243109</v>
      </c>
      <c r="AF388">
        <f>SUM($AC$8:AC388)</f>
        <v>895501.10677698336</v>
      </c>
    </row>
    <row r="389" spans="2:32" x14ac:dyDescent="0.25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64"/>
        <v>-0.31944444444444442</v>
      </c>
      <c r="G389" s="17">
        <f t="shared" si="65"/>
        <v>-1.1499999999999999</v>
      </c>
      <c r="S389">
        <f t="shared" si="55"/>
        <v>0</v>
      </c>
      <c r="T389">
        <f t="shared" si="56"/>
        <v>6.1</v>
      </c>
      <c r="U389">
        <f t="shared" si="57"/>
        <v>1.6944444444444442</v>
      </c>
      <c r="W389" s="25">
        <f t="shared" si="58"/>
        <v>-343.40277777777777</v>
      </c>
      <c r="X389">
        <f t="shared" si="59"/>
        <v>158.18625</v>
      </c>
      <c r="Y389">
        <f t="shared" si="60"/>
        <v>1.6220859690972218</v>
      </c>
      <c r="Z389">
        <f t="shared" si="61"/>
        <v>-183.59444180868056</v>
      </c>
      <c r="AA389">
        <f t="shared" si="62"/>
        <v>-0.31109058195359757</v>
      </c>
      <c r="AB389">
        <f t="shared" si="63"/>
        <v>-311.09058195359756</v>
      </c>
      <c r="AC389">
        <f>MAX(0, Table1[[#This Row],[Power (W)]])</f>
        <v>0</v>
      </c>
      <c r="AD389">
        <f>MIN(0, Table1[[#This Row],[Power (W)]])*-1</f>
        <v>311.09058195359756</v>
      </c>
      <c r="AE389">
        <f>SUM($AD$8:AD389)*-1</f>
        <v>-330763.10401438468</v>
      </c>
      <c r="AF389">
        <f>SUM($AC$8:AC389)</f>
        <v>895501.10677698336</v>
      </c>
    </row>
    <row r="390" spans="2:32" x14ac:dyDescent="0.25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64"/>
        <v>-0.33333333333333326</v>
      </c>
      <c r="G390" s="17">
        <f t="shared" si="65"/>
        <v>-1.1999999999999997</v>
      </c>
      <c r="S390">
        <f t="shared" si="55"/>
        <v>0</v>
      </c>
      <c r="T390">
        <f t="shared" si="56"/>
        <v>4.9000000000000004</v>
      </c>
      <c r="U390">
        <f t="shared" si="57"/>
        <v>1.3611111111111112</v>
      </c>
      <c r="W390" s="24">
        <f t="shared" si="58"/>
        <v>-358.33333333333326</v>
      </c>
      <c r="X390">
        <f t="shared" si="59"/>
        <v>158.18625</v>
      </c>
      <c r="Y390">
        <f t="shared" si="60"/>
        <v>1.0466617607638891</v>
      </c>
      <c r="Z390">
        <f t="shared" si="61"/>
        <v>-199.10042157256936</v>
      </c>
      <c r="AA390">
        <f t="shared" si="62"/>
        <v>-0.2709977960293305</v>
      </c>
      <c r="AB390">
        <f t="shared" si="63"/>
        <v>-270.99779602933052</v>
      </c>
      <c r="AC390">
        <f>MAX(0, Table1[[#This Row],[Power (W)]])</f>
        <v>0</v>
      </c>
      <c r="AD390">
        <f>MIN(0, Table1[[#This Row],[Power (W)]])*-1</f>
        <v>270.99779602933052</v>
      </c>
      <c r="AE390">
        <f>SUM($AD$8:AD390)*-1</f>
        <v>-331034.10181041399</v>
      </c>
      <c r="AF390">
        <f>SUM($AC$8:AC390)</f>
        <v>895501.10677698336</v>
      </c>
    </row>
    <row r="391" spans="2:32" x14ac:dyDescent="0.25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64"/>
        <v>-0.36111111111111116</v>
      </c>
      <c r="G391" s="17">
        <f t="shared" si="65"/>
        <v>-1.3000000000000003</v>
      </c>
      <c r="S391">
        <f t="shared" si="55"/>
        <v>0</v>
      </c>
      <c r="T391">
        <f t="shared" si="56"/>
        <v>3.7</v>
      </c>
      <c r="U391">
        <f t="shared" si="57"/>
        <v>1.0277777777777779</v>
      </c>
      <c r="W391" s="25">
        <f t="shared" si="58"/>
        <v>-388.19444444444451</v>
      </c>
      <c r="X391">
        <f t="shared" si="59"/>
        <v>158.18625</v>
      </c>
      <c r="Y391">
        <f t="shared" si="60"/>
        <v>0.59678465243055567</v>
      </c>
      <c r="Z391">
        <f t="shared" si="61"/>
        <v>-229.41140979201396</v>
      </c>
      <c r="AA391">
        <f t="shared" si="62"/>
        <v>-0.23578394895290325</v>
      </c>
      <c r="AB391">
        <f t="shared" si="63"/>
        <v>-235.78394895290324</v>
      </c>
      <c r="AC391">
        <f>MAX(0, Table1[[#This Row],[Power (W)]])</f>
        <v>0</v>
      </c>
      <c r="AD391">
        <f>MIN(0, Table1[[#This Row],[Power (W)]])*-1</f>
        <v>235.78394895290324</v>
      </c>
      <c r="AE391">
        <f>SUM($AD$8:AD391)*-1</f>
        <v>-331269.88575936691</v>
      </c>
      <c r="AF391">
        <f>SUM($AC$8:AC391)</f>
        <v>895501.10677698336</v>
      </c>
    </row>
    <row r="392" spans="2:32" x14ac:dyDescent="0.25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64"/>
        <v>-0.3888888888888889</v>
      </c>
      <c r="G392" s="17">
        <f t="shared" si="65"/>
        <v>-1.4000000000000001</v>
      </c>
      <c r="S392">
        <f t="shared" ref="S392:S455" si="66">IF(E392&lt;1,1,0)</f>
        <v>0</v>
      </c>
      <c r="T392">
        <f t="shared" ref="T392:T455" si="67">IF(S392=1,"",E392)</f>
        <v>2.2999999999999998</v>
      </c>
      <c r="U392">
        <f t="shared" ref="U392:U455" si="68">E392/3.6</f>
        <v>0.63888888888888884</v>
      </c>
      <c r="W392" s="24">
        <f t="shared" ref="W392:W455" si="69">$J$17*F392</f>
        <v>-418.05555555555554</v>
      </c>
      <c r="X392">
        <f t="shared" ref="X392:X455" si="70">$J$17*9.81*$J$19</f>
        <v>158.18625</v>
      </c>
      <c r="Y392">
        <f t="shared" ref="Y392:Y455" si="71">0.5*$J$14*$J$21*1.29^2*(E392/3.6)^2</f>
        <v>0.23060561076388886</v>
      </c>
      <c r="Z392">
        <f t="shared" ref="Z392:Z455" si="72">W392+X392+Y392</f>
        <v>-259.63869994479165</v>
      </c>
      <c r="AA392">
        <f t="shared" ref="AA392:AA455" si="73">Z392*((E392/3.6)/1000)</f>
        <v>-0.16588028052028353</v>
      </c>
      <c r="AB392">
        <f t="shared" ref="AB392:AB455" si="74">AA392*1000</f>
        <v>-165.88028052028352</v>
      </c>
      <c r="AC392">
        <f>MAX(0, Table1[[#This Row],[Power (W)]])</f>
        <v>0</v>
      </c>
      <c r="AD392">
        <f>MIN(0, Table1[[#This Row],[Power (W)]])*-1</f>
        <v>165.88028052028352</v>
      </c>
      <c r="AE392">
        <f>SUM($AD$8:AD392)*-1</f>
        <v>-331435.76603988721</v>
      </c>
      <c r="AF392">
        <f>SUM($AC$8:AC392)</f>
        <v>895501.10677698336</v>
      </c>
    </row>
    <row r="393" spans="2:32" x14ac:dyDescent="0.25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64"/>
        <v>-0.31944444444444442</v>
      </c>
      <c r="G393" s="17">
        <f t="shared" si="65"/>
        <v>-1.1499999999999999</v>
      </c>
      <c r="S393">
        <f t="shared" si="66"/>
        <v>1</v>
      </c>
      <c r="T393" t="str">
        <f t="shared" si="67"/>
        <v/>
      </c>
      <c r="U393">
        <f t="shared" si="68"/>
        <v>0.25</v>
      </c>
      <c r="W393" s="25">
        <f t="shared" si="69"/>
        <v>-343.40277777777777</v>
      </c>
      <c r="X393">
        <f t="shared" si="70"/>
        <v>158.18625</v>
      </c>
      <c r="Y393">
        <f t="shared" si="71"/>
        <v>3.5310121875000003E-2</v>
      </c>
      <c r="Z393">
        <f t="shared" si="72"/>
        <v>-185.18121765590277</v>
      </c>
      <c r="AA393">
        <f t="shared" si="73"/>
        <v>-4.6295304413975696E-2</v>
      </c>
      <c r="AB393">
        <f t="shared" si="74"/>
        <v>-46.2953044139757</v>
      </c>
      <c r="AC393">
        <f>MAX(0, Table1[[#This Row],[Power (W)]])</f>
        <v>0</v>
      </c>
      <c r="AD393">
        <f>MIN(0, Table1[[#This Row],[Power (W)]])*-1</f>
        <v>46.2953044139757</v>
      </c>
      <c r="AE393">
        <f>SUM($AD$8:AD393)*-1</f>
        <v>-331482.06134430121</v>
      </c>
      <c r="AF393">
        <f>SUM($AC$8:AC393)</f>
        <v>895501.10677698336</v>
      </c>
    </row>
    <row r="394" spans="2:32" x14ac:dyDescent="0.25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75">($E395-$E393)/2/3.6</f>
        <v>-0.125</v>
      </c>
      <c r="G394" s="17">
        <f t="shared" ref="G394:G457" si="76">($E395-$E393)/2</f>
        <v>-0.45</v>
      </c>
      <c r="S394">
        <f t="shared" si="66"/>
        <v>1</v>
      </c>
      <c r="T394" t="str">
        <f t="shared" si="67"/>
        <v/>
      </c>
      <c r="U394">
        <f t="shared" si="68"/>
        <v>0</v>
      </c>
      <c r="W394" s="24">
        <f t="shared" si="69"/>
        <v>-134.375</v>
      </c>
      <c r="X394">
        <f t="shared" si="70"/>
        <v>158.18625</v>
      </c>
      <c r="Y394">
        <f t="shared" si="71"/>
        <v>0</v>
      </c>
      <c r="Z394">
        <f t="shared" si="72"/>
        <v>23.811250000000001</v>
      </c>
      <c r="AA394">
        <f t="shared" si="73"/>
        <v>0</v>
      </c>
      <c r="AB394">
        <f t="shared" si="74"/>
        <v>0</v>
      </c>
      <c r="AC394">
        <f>MAX(0, Table1[[#This Row],[Power (W)]])</f>
        <v>0</v>
      </c>
      <c r="AD394">
        <f>MIN(0, Table1[[#This Row],[Power (W)]])*-1</f>
        <v>0</v>
      </c>
      <c r="AE394">
        <f>SUM($AD$8:AD394)*-1</f>
        <v>-331482.06134430121</v>
      </c>
      <c r="AF394">
        <f>SUM($AC$8:AC394)</f>
        <v>895501.10677698336</v>
      </c>
    </row>
    <row r="395" spans="2:32" x14ac:dyDescent="0.25">
      <c r="B395" s="3" t="s">
        <v>47</v>
      </c>
      <c r="C395" s="3">
        <v>387</v>
      </c>
      <c r="D395" s="3">
        <v>387</v>
      </c>
      <c r="E395" s="10">
        <v>0</v>
      </c>
      <c r="F395" s="17">
        <f t="shared" si="75"/>
        <v>0</v>
      </c>
      <c r="G395" s="17">
        <f t="shared" si="76"/>
        <v>0</v>
      </c>
      <c r="S395">
        <f t="shared" si="66"/>
        <v>1</v>
      </c>
      <c r="T395" t="str">
        <f t="shared" si="67"/>
        <v/>
      </c>
      <c r="U395">
        <f t="shared" si="68"/>
        <v>0</v>
      </c>
      <c r="W395" s="25">
        <f t="shared" si="69"/>
        <v>0</v>
      </c>
      <c r="X395">
        <f t="shared" si="70"/>
        <v>158.18625</v>
      </c>
      <c r="Y395">
        <f t="shared" si="71"/>
        <v>0</v>
      </c>
      <c r="Z395">
        <f t="shared" si="72"/>
        <v>158.18625</v>
      </c>
      <c r="AA395">
        <f t="shared" si="73"/>
        <v>0</v>
      </c>
      <c r="AB395">
        <f t="shared" si="74"/>
        <v>0</v>
      </c>
      <c r="AC395">
        <f>MAX(0, Table1[[#This Row],[Power (W)]])</f>
        <v>0</v>
      </c>
      <c r="AD395">
        <f>MIN(0, Table1[[#This Row],[Power (W)]])*-1</f>
        <v>0</v>
      </c>
      <c r="AE395">
        <f>SUM($AD$8:AD395)*-1</f>
        <v>-331482.06134430121</v>
      </c>
      <c r="AF395">
        <f>SUM($AC$8:AC395)</f>
        <v>895501.10677698336</v>
      </c>
    </row>
    <row r="396" spans="2:32" x14ac:dyDescent="0.25">
      <c r="B396" s="3" t="s">
        <v>47</v>
      </c>
      <c r="C396" s="3">
        <v>388</v>
      </c>
      <c r="D396" s="3">
        <v>388</v>
      </c>
      <c r="E396" s="10">
        <v>0</v>
      </c>
      <c r="F396" s="17">
        <f t="shared" si="75"/>
        <v>0</v>
      </c>
      <c r="G396" s="17">
        <f t="shared" si="76"/>
        <v>0</v>
      </c>
      <c r="S396">
        <f t="shared" si="66"/>
        <v>1</v>
      </c>
      <c r="T396" t="str">
        <f t="shared" si="67"/>
        <v/>
      </c>
      <c r="U396">
        <f t="shared" si="68"/>
        <v>0</v>
      </c>
      <c r="W396" s="24">
        <f t="shared" si="69"/>
        <v>0</v>
      </c>
      <c r="X396">
        <f t="shared" si="70"/>
        <v>158.18625</v>
      </c>
      <c r="Y396">
        <f t="shared" si="71"/>
        <v>0</v>
      </c>
      <c r="Z396">
        <f t="shared" si="72"/>
        <v>158.18625</v>
      </c>
      <c r="AA396">
        <f t="shared" si="73"/>
        <v>0</v>
      </c>
      <c r="AB396">
        <f t="shared" si="74"/>
        <v>0</v>
      </c>
      <c r="AC396">
        <f>MAX(0, Table1[[#This Row],[Power (W)]])</f>
        <v>0</v>
      </c>
      <c r="AD396">
        <f>MIN(0, Table1[[#This Row],[Power (W)]])*-1</f>
        <v>0</v>
      </c>
      <c r="AE396">
        <f>SUM($AD$8:AD396)*-1</f>
        <v>-331482.06134430121</v>
      </c>
      <c r="AF396">
        <f>SUM($AC$8:AC396)</f>
        <v>895501.10677698336</v>
      </c>
    </row>
    <row r="397" spans="2:32" x14ac:dyDescent="0.25">
      <c r="B397" s="3" t="s">
        <v>47</v>
      </c>
      <c r="C397" s="3">
        <v>389</v>
      </c>
      <c r="D397" s="3">
        <v>389</v>
      </c>
      <c r="E397" s="10">
        <v>0</v>
      </c>
      <c r="F397" s="17">
        <f t="shared" si="75"/>
        <v>0</v>
      </c>
      <c r="G397" s="17">
        <f t="shared" si="76"/>
        <v>0</v>
      </c>
      <c r="S397">
        <f t="shared" si="66"/>
        <v>1</v>
      </c>
      <c r="T397" t="str">
        <f t="shared" si="67"/>
        <v/>
      </c>
      <c r="U397">
        <f t="shared" si="68"/>
        <v>0</v>
      </c>
      <c r="W397" s="25">
        <f t="shared" si="69"/>
        <v>0</v>
      </c>
      <c r="X397">
        <f t="shared" si="70"/>
        <v>158.18625</v>
      </c>
      <c r="Y397">
        <f t="shared" si="71"/>
        <v>0</v>
      </c>
      <c r="Z397">
        <f t="shared" si="72"/>
        <v>158.18625</v>
      </c>
      <c r="AA397">
        <f t="shared" si="73"/>
        <v>0</v>
      </c>
      <c r="AB397">
        <f t="shared" si="74"/>
        <v>0</v>
      </c>
      <c r="AC397">
        <f>MAX(0, Table1[[#This Row],[Power (W)]])</f>
        <v>0</v>
      </c>
      <c r="AD397">
        <f>MIN(0, Table1[[#This Row],[Power (W)]])*-1</f>
        <v>0</v>
      </c>
      <c r="AE397">
        <f>SUM($AD$8:AD397)*-1</f>
        <v>-331482.06134430121</v>
      </c>
      <c r="AF397">
        <f>SUM($AC$8:AC397)</f>
        <v>895501.10677698336</v>
      </c>
    </row>
    <row r="398" spans="2:32" x14ac:dyDescent="0.25">
      <c r="B398" s="3" t="s">
        <v>47</v>
      </c>
      <c r="C398" s="3">
        <v>390</v>
      </c>
      <c r="D398" s="3">
        <v>390</v>
      </c>
      <c r="E398" s="10">
        <v>0</v>
      </c>
      <c r="F398" s="17">
        <f t="shared" si="75"/>
        <v>0</v>
      </c>
      <c r="G398" s="17">
        <f t="shared" si="76"/>
        <v>0</v>
      </c>
      <c r="S398">
        <f t="shared" si="66"/>
        <v>1</v>
      </c>
      <c r="T398" t="str">
        <f t="shared" si="67"/>
        <v/>
      </c>
      <c r="U398">
        <f t="shared" si="68"/>
        <v>0</v>
      </c>
      <c r="W398" s="24">
        <f t="shared" si="69"/>
        <v>0</v>
      </c>
      <c r="X398">
        <f t="shared" si="70"/>
        <v>158.18625</v>
      </c>
      <c r="Y398">
        <f t="shared" si="71"/>
        <v>0</v>
      </c>
      <c r="Z398">
        <f t="shared" si="72"/>
        <v>158.18625</v>
      </c>
      <c r="AA398">
        <f t="shared" si="73"/>
        <v>0</v>
      </c>
      <c r="AB398">
        <f t="shared" si="74"/>
        <v>0</v>
      </c>
      <c r="AC398">
        <f>MAX(0, Table1[[#This Row],[Power (W)]])</f>
        <v>0</v>
      </c>
      <c r="AD398">
        <f>MIN(0, Table1[[#This Row],[Power (W)]])*-1</f>
        <v>0</v>
      </c>
      <c r="AE398">
        <f>SUM($AD$8:AD398)*-1</f>
        <v>-331482.06134430121</v>
      </c>
      <c r="AF398">
        <f>SUM($AC$8:AC398)</f>
        <v>895501.10677698336</v>
      </c>
    </row>
    <row r="399" spans="2:32" x14ac:dyDescent="0.25">
      <c r="B399" s="3" t="s">
        <v>47</v>
      </c>
      <c r="C399" s="3">
        <v>391</v>
      </c>
      <c r="D399" s="3">
        <v>391</v>
      </c>
      <c r="E399" s="10">
        <v>0</v>
      </c>
      <c r="F399" s="17">
        <f t="shared" si="75"/>
        <v>6.9444444444444448E-2</v>
      </c>
      <c r="G399" s="17">
        <f t="shared" si="76"/>
        <v>0.25</v>
      </c>
      <c r="S399">
        <f t="shared" si="66"/>
        <v>1</v>
      </c>
      <c r="T399" t="str">
        <f t="shared" si="67"/>
        <v/>
      </c>
      <c r="U399">
        <f t="shared" si="68"/>
        <v>0</v>
      </c>
      <c r="W399" s="25">
        <f t="shared" si="69"/>
        <v>74.652777777777786</v>
      </c>
      <c r="X399">
        <f t="shared" si="70"/>
        <v>158.18625</v>
      </c>
      <c r="Y399">
        <f t="shared" si="71"/>
        <v>0</v>
      </c>
      <c r="Z399">
        <f t="shared" si="72"/>
        <v>232.8390277777778</v>
      </c>
      <c r="AA399">
        <f t="shared" si="73"/>
        <v>0</v>
      </c>
      <c r="AB399">
        <f t="shared" si="74"/>
        <v>0</v>
      </c>
      <c r="AC399">
        <f>MAX(0, Table1[[#This Row],[Power (W)]])</f>
        <v>0</v>
      </c>
      <c r="AD399">
        <f>MIN(0, Table1[[#This Row],[Power (W)]])*-1</f>
        <v>0</v>
      </c>
      <c r="AE399">
        <f>SUM($AD$8:AD399)*-1</f>
        <v>-331482.06134430121</v>
      </c>
      <c r="AF399">
        <f>SUM($AC$8:AC399)</f>
        <v>895501.10677698336</v>
      </c>
    </row>
    <row r="400" spans="2:32" x14ac:dyDescent="0.25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75"/>
        <v>0.29166666666666669</v>
      </c>
      <c r="G400" s="17">
        <f t="shared" si="76"/>
        <v>1.05</v>
      </c>
      <c r="S400">
        <f t="shared" si="66"/>
        <v>1</v>
      </c>
      <c r="T400" t="str">
        <f t="shared" si="67"/>
        <v/>
      </c>
      <c r="U400">
        <f t="shared" si="68"/>
        <v>0.1388888888888889</v>
      </c>
      <c r="W400" s="24">
        <f t="shared" si="69"/>
        <v>313.54166666666669</v>
      </c>
      <c r="X400">
        <f t="shared" si="70"/>
        <v>158.18625</v>
      </c>
      <c r="Y400">
        <f t="shared" si="71"/>
        <v>1.0898185763888891E-2</v>
      </c>
      <c r="Z400">
        <f t="shared" si="72"/>
        <v>471.73881485243061</v>
      </c>
      <c r="AA400">
        <f t="shared" si="73"/>
        <v>6.5519279840615369E-2</v>
      </c>
      <c r="AB400">
        <f t="shared" si="74"/>
        <v>65.519279840615368</v>
      </c>
      <c r="AC400">
        <f>MAX(0, Table1[[#This Row],[Power (W)]])</f>
        <v>65.519279840615368</v>
      </c>
      <c r="AD400">
        <f>MIN(0, Table1[[#This Row],[Power (W)]])*-1</f>
        <v>0</v>
      </c>
      <c r="AE400">
        <f>SUM($AD$8:AD400)*-1</f>
        <v>-331482.06134430121</v>
      </c>
      <c r="AF400">
        <f>SUM($AC$8:AC400)</f>
        <v>895566.626056824</v>
      </c>
    </row>
    <row r="401" spans="2:32" x14ac:dyDescent="0.25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75"/>
        <v>0.59722222222222221</v>
      </c>
      <c r="G401" s="17">
        <f t="shared" si="76"/>
        <v>2.15</v>
      </c>
      <c r="S401">
        <f t="shared" si="66"/>
        <v>0</v>
      </c>
      <c r="T401">
        <f t="shared" si="67"/>
        <v>2.1</v>
      </c>
      <c r="U401">
        <f t="shared" si="68"/>
        <v>0.58333333333333337</v>
      </c>
      <c r="W401" s="25">
        <f t="shared" si="69"/>
        <v>642.01388888888891</v>
      </c>
      <c r="X401">
        <f t="shared" si="70"/>
        <v>158.18625</v>
      </c>
      <c r="Y401">
        <f t="shared" si="71"/>
        <v>0.19224399687500004</v>
      </c>
      <c r="Z401">
        <f t="shared" si="72"/>
        <v>800.39238288576394</v>
      </c>
      <c r="AA401">
        <f t="shared" si="73"/>
        <v>0.46689555668336236</v>
      </c>
      <c r="AB401">
        <f t="shared" si="74"/>
        <v>466.89555668336237</v>
      </c>
      <c r="AC401">
        <f>MAX(0, Table1[[#This Row],[Power (W)]])</f>
        <v>466.89555668336237</v>
      </c>
      <c r="AD401">
        <f>MIN(0, Table1[[#This Row],[Power (W)]])*-1</f>
        <v>0</v>
      </c>
      <c r="AE401">
        <f>SUM($AD$8:AD401)*-1</f>
        <v>-331482.06134430121</v>
      </c>
      <c r="AF401">
        <f>SUM($AC$8:AC401)</f>
        <v>896033.52161350742</v>
      </c>
    </row>
    <row r="402" spans="2:32" x14ac:dyDescent="0.25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75"/>
        <v>0.86111111111111127</v>
      </c>
      <c r="G402" s="17">
        <f t="shared" si="76"/>
        <v>3.1000000000000005</v>
      </c>
      <c r="S402">
        <f t="shared" si="66"/>
        <v>0</v>
      </c>
      <c r="T402">
        <f t="shared" si="67"/>
        <v>4.8</v>
      </c>
      <c r="U402">
        <f t="shared" si="68"/>
        <v>1.3333333333333333</v>
      </c>
      <c r="W402" s="24">
        <f t="shared" si="69"/>
        <v>925.69444444444457</v>
      </c>
      <c r="X402">
        <f t="shared" si="70"/>
        <v>158.18625</v>
      </c>
      <c r="Y402">
        <f t="shared" si="71"/>
        <v>1.0043768</v>
      </c>
      <c r="Z402">
        <f t="shared" si="72"/>
        <v>1084.8850712444446</v>
      </c>
      <c r="AA402">
        <f t="shared" si="73"/>
        <v>1.446513428325926</v>
      </c>
      <c r="AB402">
        <f t="shared" si="74"/>
        <v>1446.513428325926</v>
      </c>
      <c r="AC402">
        <f>MAX(0, Table1[[#This Row],[Power (W)]])</f>
        <v>1446.513428325926</v>
      </c>
      <c r="AD402">
        <f>MIN(0, Table1[[#This Row],[Power (W)]])*-1</f>
        <v>0</v>
      </c>
      <c r="AE402">
        <f>SUM($AD$8:AD402)*-1</f>
        <v>-331482.06134430121</v>
      </c>
      <c r="AF402">
        <f>SUM($AC$8:AC402)</f>
        <v>897480.0350418333</v>
      </c>
    </row>
    <row r="403" spans="2:32" x14ac:dyDescent="0.25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75"/>
        <v>1.0416666666666667</v>
      </c>
      <c r="G403" s="17">
        <f t="shared" si="76"/>
        <v>3.7500000000000004</v>
      </c>
      <c r="S403">
        <f t="shared" si="66"/>
        <v>0</v>
      </c>
      <c r="T403">
        <f t="shared" si="67"/>
        <v>8.3000000000000007</v>
      </c>
      <c r="U403">
        <f t="shared" si="68"/>
        <v>2.3055555555555558</v>
      </c>
      <c r="W403" s="25">
        <f t="shared" si="69"/>
        <v>1119.7916666666667</v>
      </c>
      <c r="X403">
        <f t="shared" si="70"/>
        <v>158.18625</v>
      </c>
      <c r="Y403">
        <f t="shared" si="71"/>
        <v>3.0031040690972235</v>
      </c>
      <c r="Z403">
        <f t="shared" si="72"/>
        <v>1280.9810207357639</v>
      </c>
      <c r="AA403">
        <f t="shared" si="73"/>
        <v>2.953372908918567</v>
      </c>
      <c r="AB403">
        <f t="shared" si="74"/>
        <v>2953.3729089185672</v>
      </c>
      <c r="AC403">
        <f>MAX(0, Table1[[#This Row],[Power (W)]])</f>
        <v>2953.3729089185672</v>
      </c>
      <c r="AD403">
        <f>MIN(0, Table1[[#This Row],[Power (W)]])*-1</f>
        <v>0</v>
      </c>
      <c r="AE403">
        <f>SUM($AD$8:AD403)*-1</f>
        <v>-331482.06134430121</v>
      </c>
      <c r="AF403">
        <f>SUM($AC$8:AC403)</f>
        <v>900433.40795075183</v>
      </c>
    </row>
    <row r="404" spans="2:32" x14ac:dyDescent="0.25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75"/>
        <v>1.1527777777777779</v>
      </c>
      <c r="G404" s="17">
        <f t="shared" si="76"/>
        <v>4.1500000000000004</v>
      </c>
      <c r="S404">
        <f t="shared" si="66"/>
        <v>0</v>
      </c>
      <c r="T404">
        <f t="shared" si="67"/>
        <v>12.3</v>
      </c>
      <c r="U404">
        <f t="shared" si="68"/>
        <v>3.416666666666667</v>
      </c>
      <c r="W404" s="24">
        <f t="shared" si="69"/>
        <v>1239.2361111111113</v>
      </c>
      <c r="X404">
        <f t="shared" si="70"/>
        <v>158.18625</v>
      </c>
      <c r="Y404">
        <f t="shared" si="71"/>
        <v>6.5951460968750011</v>
      </c>
      <c r="Z404">
        <f t="shared" si="72"/>
        <v>1404.0175072079862</v>
      </c>
      <c r="AA404">
        <f t="shared" si="73"/>
        <v>4.7970598162939533</v>
      </c>
      <c r="AB404">
        <f t="shared" si="74"/>
        <v>4797.0598162939532</v>
      </c>
      <c r="AC404">
        <f>MAX(0, Table1[[#This Row],[Power (W)]])</f>
        <v>4797.0598162939532</v>
      </c>
      <c r="AD404">
        <f>MIN(0, Table1[[#This Row],[Power (W)]])*-1</f>
        <v>0</v>
      </c>
      <c r="AE404">
        <f>SUM($AD$8:AD404)*-1</f>
        <v>-331482.06134430121</v>
      </c>
      <c r="AF404">
        <f>SUM($AC$8:AC404)</f>
        <v>905230.46776704583</v>
      </c>
    </row>
    <row r="405" spans="2:32" x14ac:dyDescent="0.25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75"/>
        <v>1.1944444444444442</v>
      </c>
      <c r="G405" s="17">
        <f t="shared" si="76"/>
        <v>4.2999999999999989</v>
      </c>
      <c r="S405">
        <f t="shared" si="66"/>
        <v>0</v>
      </c>
      <c r="T405">
        <f t="shared" si="67"/>
        <v>16.600000000000001</v>
      </c>
      <c r="U405">
        <f t="shared" si="68"/>
        <v>4.6111111111111116</v>
      </c>
      <c r="W405" s="25">
        <f t="shared" si="69"/>
        <v>1284.0277777777776</v>
      </c>
      <c r="X405">
        <f t="shared" si="70"/>
        <v>158.18625</v>
      </c>
      <c r="Y405">
        <f t="shared" si="71"/>
        <v>12.012416276388894</v>
      </c>
      <c r="Z405">
        <f t="shared" si="72"/>
        <v>1454.2264440541664</v>
      </c>
      <c r="AA405">
        <f t="shared" si="73"/>
        <v>6.705599714249769</v>
      </c>
      <c r="AB405">
        <f t="shared" si="74"/>
        <v>6705.599714249769</v>
      </c>
      <c r="AC405">
        <f>MAX(0, Table1[[#This Row],[Power (W)]])</f>
        <v>6705.599714249769</v>
      </c>
      <c r="AD405">
        <f>MIN(0, Table1[[#This Row],[Power (W)]])*-1</f>
        <v>0</v>
      </c>
      <c r="AE405">
        <f>SUM($AD$8:AD405)*-1</f>
        <v>-331482.06134430121</v>
      </c>
      <c r="AF405">
        <f>SUM($AC$8:AC405)</f>
        <v>911936.06748129555</v>
      </c>
    </row>
    <row r="406" spans="2:32" x14ac:dyDescent="0.25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75"/>
        <v>1.0555555555555551</v>
      </c>
      <c r="G406" s="17">
        <f t="shared" si="76"/>
        <v>3.7999999999999989</v>
      </c>
      <c r="S406">
        <f t="shared" si="66"/>
        <v>0</v>
      </c>
      <c r="T406">
        <f t="shared" si="67"/>
        <v>20.9</v>
      </c>
      <c r="U406">
        <f t="shared" si="68"/>
        <v>5.8055555555555554</v>
      </c>
      <c r="W406" s="24">
        <f t="shared" si="69"/>
        <v>1134.7222222222217</v>
      </c>
      <c r="X406">
        <f t="shared" si="70"/>
        <v>158.18625</v>
      </c>
      <c r="Y406">
        <f t="shared" si="71"/>
        <v>19.041746094097224</v>
      </c>
      <c r="Z406">
        <f t="shared" si="72"/>
        <v>1311.950218316319</v>
      </c>
      <c r="AA406">
        <f t="shared" si="73"/>
        <v>7.6165998785586293</v>
      </c>
      <c r="AB406">
        <f t="shared" si="74"/>
        <v>7616.5998785586289</v>
      </c>
      <c r="AC406">
        <f>MAX(0, Table1[[#This Row],[Power (W)]])</f>
        <v>7616.5998785586289</v>
      </c>
      <c r="AD406">
        <f>MIN(0, Table1[[#This Row],[Power (W)]])*-1</f>
        <v>0</v>
      </c>
      <c r="AE406">
        <f>SUM($AD$8:AD406)*-1</f>
        <v>-331482.06134430121</v>
      </c>
      <c r="AF406">
        <f>SUM($AC$8:AC406)</f>
        <v>919552.66735985421</v>
      </c>
    </row>
    <row r="407" spans="2:32" x14ac:dyDescent="0.25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75"/>
        <v>0.65277777777777812</v>
      </c>
      <c r="G407" s="17">
        <f t="shared" si="76"/>
        <v>2.3500000000000014</v>
      </c>
      <c r="S407">
        <f t="shared" si="66"/>
        <v>0</v>
      </c>
      <c r="T407">
        <f t="shared" si="67"/>
        <v>24.2</v>
      </c>
      <c r="U407">
        <f t="shared" si="68"/>
        <v>6.7222222222222214</v>
      </c>
      <c r="W407" s="25">
        <f t="shared" si="69"/>
        <v>701.73611111111143</v>
      </c>
      <c r="X407">
        <f t="shared" si="70"/>
        <v>158.18625</v>
      </c>
      <c r="Y407">
        <f t="shared" si="71"/>
        <v>25.529654043055551</v>
      </c>
      <c r="Z407">
        <f t="shared" si="72"/>
        <v>885.45201515416693</v>
      </c>
      <c r="AA407">
        <f t="shared" si="73"/>
        <v>5.9522052129807879</v>
      </c>
      <c r="AB407">
        <f t="shared" si="74"/>
        <v>5952.205212980788</v>
      </c>
      <c r="AC407">
        <f>MAX(0, Table1[[#This Row],[Power (W)]])</f>
        <v>5952.205212980788</v>
      </c>
      <c r="AD407">
        <f>MIN(0, Table1[[#This Row],[Power (W)]])*-1</f>
        <v>0</v>
      </c>
      <c r="AE407">
        <f>SUM($AD$8:AD407)*-1</f>
        <v>-331482.06134430121</v>
      </c>
      <c r="AF407">
        <f>SUM($AC$8:AC407)</f>
        <v>925504.87257283495</v>
      </c>
    </row>
    <row r="408" spans="2:32" x14ac:dyDescent="0.25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75"/>
        <v>0.19444444444444473</v>
      </c>
      <c r="G408" s="17">
        <f t="shared" si="76"/>
        <v>0.70000000000000107</v>
      </c>
      <c r="S408">
        <f t="shared" si="66"/>
        <v>0</v>
      </c>
      <c r="T408">
        <f t="shared" si="67"/>
        <v>25.6</v>
      </c>
      <c r="U408">
        <f t="shared" si="68"/>
        <v>7.1111111111111116</v>
      </c>
      <c r="W408" s="24">
        <f t="shared" si="69"/>
        <v>209.02777777777808</v>
      </c>
      <c r="X408">
        <f t="shared" si="70"/>
        <v>158.18625</v>
      </c>
      <c r="Y408">
        <f t="shared" si="71"/>
        <v>28.568940088888894</v>
      </c>
      <c r="Z408">
        <f t="shared" si="72"/>
        <v>395.78296786666698</v>
      </c>
      <c r="AA408">
        <f t="shared" si="73"/>
        <v>2.8144566603851877</v>
      </c>
      <c r="AB408">
        <f t="shared" si="74"/>
        <v>2814.4566603851877</v>
      </c>
      <c r="AC408">
        <f>MAX(0, Table1[[#This Row],[Power (W)]])</f>
        <v>2814.4566603851877</v>
      </c>
      <c r="AD408">
        <f>MIN(0, Table1[[#This Row],[Power (W)]])*-1</f>
        <v>0</v>
      </c>
      <c r="AE408">
        <f>SUM($AD$8:AD408)*-1</f>
        <v>-331482.06134430121</v>
      </c>
      <c r="AF408">
        <f>SUM($AC$8:AC408)</f>
        <v>928319.3292332202</v>
      </c>
    </row>
    <row r="409" spans="2:32" x14ac:dyDescent="0.25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75"/>
        <v>-9.7222222222222612E-2</v>
      </c>
      <c r="G409" s="17">
        <f t="shared" si="76"/>
        <v>-0.35000000000000142</v>
      </c>
      <c r="S409">
        <f t="shared" si="66"/>
        <v>0</v>
      </c>
      <c r="T409">
        <f t="shared" si="67"/>
        <v>25.6</v>
      </c>
      <c r="U409">
        <f t="shared" si="68"/>
        <v>7.1111111111111116</v>
      </c>
      <c r="W409" s="25">
        <f t="shared" si="69"/>
        <v>-104.51388888888931</v>
      </c>
      <c r="X409">
        <f t="shared" si="70"/>
        <v>158.18625</v>
      </c>
      <c r="Y409">
        <f t="shared" si="71"/>
        <v>28.568940088888894</v>
      </c>
      <c r="Z409">
        <f t="shared" si="72"/>
        <v>82.241301199999583</v>
      </c>
      <c r="AA409">
        <f t="shared" si="73"/>
        <v>0.58482703075555265</v>
      </c>
      <c r="AB409">
        <f t="shared" si="74"/>
        <v>584.82703075555264</v>
      </c>
      <c r="AC409">
        <f>MAX(0, Table1[[#This Row],[Power (W)]])</f>
        <v>584.82703075555264</v>
      </c>
      <c r="AD409">
        <f>MIN(0, Table1[[#This Row],[Power (W)]])*-1</f>
        <v>0</v>
      </c>
      <c r="AE409">
        <f>SUM($AD$8:AD409)*-1</f>
        <v>-331482.06134430121</v>
      </c>
      <c r="AF409">
        <f>SUM($AC$8:AC409)</f>
        <v>928904.15626397578</v>
      </c>
    </row>
    <row r="410" spans="2:32" x14ac:dyDescent="0.25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75"/>
        <v>-0.31944444444444453</v>
      </c>
      <c r="G410" s="17">
        <f t="shared" si="76"/>
        <v>-1.1500000000000004</v>
      </c>
      <c r="S410">
        <f t="shared" si="66"/>
        <v>0</v>
      </c>
      <c r="T410">
        <f t="shared" si="67"/>
        <v>24.9</v>
      </c>
      <c r="U410">
        <f t="shared" si="68"/>
        <v>6.9166666666666661</v>
      </c>
      <c r="W410" s="24">
        <f t="shared" si="69"/>
        <v>-343.40277777777789</v>
      </c>
      <c r="X410">
        <f t="shared" si="70"/>
        <v>158.18625</v>
      </c>
      <c r="Y410">
        <f t="shared" si="71"/>
        <v>27.027936621875</v>
      </c>
      <c r="Z410">
        <f t="shared" si="72"/>
        <v>-158.18859115590288</v>
      </c>
      <c r="AA410">
        <f t="shared" si="73"/>
        <v>-1.0941377554949949</v>
      </c>
      <c r="AB410">
        <f t="shared" si="74"/>
        <v>-1094.137755494995</v>
      </c>
      <c r="AC410">
        <f>MAX(0, Table1[[#This Row],[Power (W)]])</f>
        <v>0</v>
      </c>
      <c r="AD410">
        <f>MIN(0, Table1[[#This Row],[Power (W)]])*-1</f>
        <v>1094.137755494995</v>
      </c>
      <c r="AE410">
        <f>SUM($AD$8:AD410)*-1</f>
        <v>-332576.19909979618</v>
      </c>
      <c r="AF410">
        <f>SUM($AC$8:AC410)</f>
        <v>928904.15626397578</v>
      </c>
    </row>
    <row r="411" spans="2:32" x14ac:dyDescent="0.25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75"/>
        <v>-0.45833333333333293</v>
      </c>
      <c r="G411" s="17">
        <f t="shared" si="76"/>
        <v>-1.6499999999999986</v>
      </c>
      <c r="S411">
        <f t="shared" si="66"/>
        <v>0</v>
      </c>
      <c r="T411">
        <f t="shared" si="67"/>
        <v>23.3</v>
      </c>
      <c r="U411">
        <f t="shared" si="68"/>
        <v>6.4722222222222223</v>
      </c>
      <c r="W411" s="25">
        <f t="shared" si="69"/>
        <v>-492.70833333333292</v>
      </c>
      <c r="X411">
        <f t="shared" si="70"/>
        <v>158.18625</v>
      </c>
      <c r="Y411">
        <f t="shared" si="71"/>
        <v>23.666064277430561</v>
      </c>
      <c r="Z411">
        <f t="shared" si="72"/>
        <v>-310.85601905590238</v>
      </c>
      <c r="AA411">
        <f t="shared" si="73"/>
        <v>-2.0119292344451458</v>
      </c>
      <c r="AB411">
        <f t="shared" si="74"/>
        <v>-2011.9292344451458</v>
      </c>
      <c r="AC411">
        <f>MAX(0, Table1[[#This Row],[Power (W)]])</f>
        <v>0</v>
      </c>
      <c r="AD411">
        <f>MIN(0, Table1[[#This Row],[Power (W)]])*-1</f>
        <v>2011.9292344451458</v>
      </c>
      <c r="AE411">
        <f>SUM($AD$8:AD411)*-1</f>
        <v>-334588.12833424134</v>
      </c>
      <c r="AF411">
        <f>SUM($AC$8:AC411)</f>
        <v>928904.15626397578</v>
      </c>
    </row>
    <row r="412" spans="2:32" x14ac:dyDescent="0.25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75"/>
        <v>-0.43055555555555575</v>
      </c>
      <c r="G412" s="17">
        <f t="shared" si="76"/>
        <v>-1.5500000000000007</v>
      </c>
      <c r="S412">
        <f t="shared" si="66"/>
        <v>0</v>
      </c>
      <c r="T412">
        <f t="shared" si="67"/>
        <v>21.6</v>
      </c>
      <c r="U412">
        <f t="shared" si="68"/>
        <v>6</v>
      </c>
      <c r="W412" s="24">
        <f t="shared" si="69"/>
        <v>-462.84722222222246</v>
      </c>
      <c r="X412">
        <f t="shared" si="70"/>
        <v>158.18625</v>
      </c>
      <c r="Y412">
        <f t="shared" si="71"/>
        <v>20.338630200000001</v>
      </c>
      <c r="Z412">
        <f t="shared" si="72"/>
        <v>-284.32234202222241</v>
      </c>
      <c r="AA412">
        <f t="shared" si="73"/>
        <v>-1.7059340521333346</v>
      </c>
      <c r="AB412">
        <f t="shared" si="74"/>
        <v>-1705.9340521333345</v>
      </c>
      <c r="AC412">
        <f>MAX(0, Table1[[#This Row],[Power (W)]])</f>
        <v>0</v>
      </c>
      <c r="AD412">
        <f>MIN(0, Table1[[#This Row],[Power (W)]])*-1</f>
        <v>1705.9340521333345</v>
      </c>
      <c r="AE412">
        <f>SUM($AD$8:AD412)*-1</f>
        <v>-336294.06238637469</v>
      </c>
      <c r="AF412">
        <f>SUM($AC$8:AC412)</f>
        <v>928904.15626397578</v>
      </c>
    </row>
    <row r="413" spans="2:32" x14ac:dyDescent="0.25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75"/>
        <v>-0.40277777777777807</v>
      </c>
      <c r="G413" s="17">
        <f t="shared" si="76"/>
        <v>-1.4500000000000011</v>
      </c>
      <c r="S413">
        <f t="shared" si="66"/>
        <v>0</v>
      </c>
      <c r="T413">
        <f t="shared" si="67"/>
        <v>20.2</v>
      </c>
      <c r="U413">
        <f t="shared" si="68"/>
        <v>5.6111111111111107</v>
      </c>
      <c r="W413" s="25">
        <f t="shared" si="69"/>
        <v>-432.98611111111143</v>
      </c>
      <c r="X413">
        <f t="shared" si="70"/>
        <v>158.18625</v>
      </c>
      <c r="Y413">
        <f t="shared" si="71"/>
        <v>17.787582876388889</v>
      </c>
      <c r="Z413">
        <f t="shared" si="72"/>
        <v>-257.01227823472254</v>
      </c>
      <c r="AA413">
        <f t="shared" si="73"/>
        <v>-1.442124450094832</v>
      </c>
      <c r="AB413">
        <f t="shared" si="74"/>
        <v>-1442.1244500948321</v>
      </c>
      <c r="AC413">
        <f>MAX(0, Table1[[#This Row],[Power (W)]])</f>
        <v>0</v>
      </c>
      <c r="AD413">
        <f>MIN(0, Table1[[#This Row],[Power (W)]])*-1</f>
        <v>1442.1244500948321</v>
      </c>
      <c r="AE413">
        <f>SUM($AD$8:AD413)*-1</f>
        <v>-337736.18683646951</v>
      </c>
      <c r="AF413">
        <f>SUM($AC$8:AC413)</f>
        <v>928904.15626397578</v>
      </c>
    </row>
    <row r="414" spans="2:32" x14ac:dyDescent="0.25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75"/>
        <v>-0.44444444444444431</v>
      </c>
      <c r="G414" s="17">
        <f t="shared" si="76"/>
        <v>-1.5999999999999996</v>
      </c>
      <c r="S414">
        <f t="shared" si="66"/>
        <v>0</v>
      </c>
      <c r="T414">
        <f t="shared" si="67"/>
        <v>18.7</v>
      </c>
      <c r="U414">
        <f t="shared" si="68"/>
        <v>5.1944444444444438</v>
      </c>
      <c r="W414" s="24">
        <f t="shared" si="69"/>
        <v>-477.77777777777766</v>
      </c>
      <c r="X414">
        <f t="shared" si="70"/>
        <v>158.18625</v>
      </c>
      <c r="Y414">
        <f t="shared" si="71"/>
        <v>15.243946319097219</v>
      </c>
      <c r="Z414">
        <f t="shared" si="72"/>
        <v>-304.34758145868039</v>
      </c>
      <c r="AA414">
        <f t="shared" si="73"/>
        <v>-1.580916603688145</v>
      </c>
      <c r="AB414">
        <f t="shared" si="74"/>
        <v>-1580.916603688145</v>
      </c>
      <c r="AC414">
        <f>MAX(0, Table1[[#This Row],[Power (W)]])</f>
        <v>0</v>
      </c>
      <c r="AD414">
        <f>MIN(0, Table1[[#This Row],[Power (W)]])*-1</f>
        <v>1580.916603688145</v>
      </c>
      <c r="AE414">
        <f>SUM($AD$8:AD414)*-1</f>
        <v>-339317.10344015766</v>
      </c>
      <c r="AF414">
        <f>SUM($AC$8:AC414)</f>
        <v>928904.15626397578</v>
      </c>
    </row>
    <row r="415" spans="2:32" x14ac:dyDescent="0.25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75"/>
        <v>-0.47222222222222199</v>
      </c>
      <c r="G415" s="17">
        <f t="shared" si="76"/>
        <v>-1.6999999999999993</v>
      </c>
      <c r="S415">
        <f t="shared" si="66"/>
        <v>0</v>
      </c>
      <c r="T415">
        <f t="shared" si="67"/>
        <v>17</v>
      </c>
      <c r="U415">
        <f t="shared" si="68"/>
        <v>4.7222222222222223</v>
      </c>
      <c r="W415" s="25">
        <f t="shared" si="69"/>
        <v>-507.63888888888863</v>
      </c>
      <c r="X415">
        <f t="shared" si="70"/>
        <v>158.18625</v>
      </c>
      <c r="Y415">
        <f t="shared" si="71"/>
        <v>12.598302743055557</v>
      </c>
      <c r="Z415">
        <f t="shared" si="72"/>
        <v>-336.85433614583303</v>
      </c>
      <c r="AA415">
        <f t="shared" si="73"/>
        <v>-1.5907010317997672</v>
      </c>
      <c r="AB415">
        <f t="shared" si="74"/>
        <v>-1590.7010317997672</v>
      </c>
      <c r="AC415">
        <f>MAX(0, Table1[[#This Row],[Power (W)]])</f>
        <v>0</v>
      </c>
      <c r="AD415">
        <f>MIN(0, Table1[[#This Row],[Power (W)]])*-1</f>
        <v>1590.7010317997672</v>
      </c>
      <c r="AE415">
        <f>SUM($AD$8:AD415)*-1</f>
        <v>-340907.80447195744</v>
      </c>
      <c r="AF415">
        <f>SUM($AC$8:AC415)</f>
        <v>928904.15626397578</v>
      </c>
    </row>
    <row r="416" spans="2:32" x14ac:dyDescent="0.25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75"/>
        <v>-0.38888888888888895</v>
      </c>
      <c r="G416" s="17">
        <f t="shared" si="76"/>
        <v>-1.4000000000000004</v>
      </c>
      <c r="S416">
        <f t="shared" si="66"/>
        <v>0</v>
      </c>
      <c r="T416">
        <f t="shared" si="67"/>
        <v>15.3</v>
      </c>
      <c r="U416">
        <f t="shared" si="68"/>
        <v>4.25</v>
      </c>
      <c r="W416" s="24">
        <f t="shared" si="69"/>
        <v>-418.0555555555556</v>
      </c>
      <c r="X416">
        <f t="shared" si="70"/>
        <v>158.18625</v>
      </c>
      <c r="Y416">
        <f t="shared" si="71"/>
        <v>10.204625221875</v>
      </c>
      <c r="Z416">
        <f t="shared" si="72"/>
        <v>-249.66468033368056</v>
      </c>
      <c r="AA416">
        <f t="shared" si="73"/>
        <v>-1.0610748914181425</v>
      </c>
      <c r="AB416">
        <f t="shared" si="74"/>
        <v>-1061.0748914181424</v>
      </c>
      <c r="AC416">
        <f>MAX(0, Table1[[#This Row],[Power (W)]])</f>
        <v>0</v>
      </c>
      <c r="AD416">
        <f>MIN(0, Table1[[#This Row],[Power (W)]])*-1</f>
        <v>1061.0748914181424</v>
      </c>
      <c r="AE416">
        <f>SUM($AD$8:AD416)*-1</f>
        <v>-341968.8793633756</v>
      </c>
      <c r="AF416">
        <f>SUM($AC$8:AC416)</f>
        <v>928904.15626397578</v>
      </c>
    </row>
    <row r="417" spans="2:32" x14ac:dyDescent="0.25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75"/>
        <v>-0.19444444444444448</v>
      </c>
      <c r="G417" s="17">
        <f t="shared" si="76"/>
        <v>-0.70000000000000018</v>
      </c>
      <c r="S417">
        <f t="shared" si="66"/>
        <v>0</v>
      </c>
      <c r="T417">
        <f t="shared" si="67"/>
        <v>14.2</v>
      </c>
      <c r="U417">
        <f t="shared" si="68"/>
        <v>3.9444444444444442</v>
      </c>
      <c r="W417" s="25">
        <f t="shared" si="69"/>
        <v>-209.0277777777778</v>
      </c>
      <c r="X417">
        <f t="shared" si="70"/>
        <v>158.18625</v>
      </c>
      <c r="Y417">
        <f t="shared" si="71"/>
        <v>8.7900407097222217</v>
      </c>
      <c r="Z417">
        <f t="shared" si="72"/>
        <v>-42.051487068055579</v>
      </c>
      <c r="AA417">
        <f t="shared" si="73"/>
        <v>-0.16586975454621922</v>
      </c>
      <c r="AB417">
        <f t="shared" si="74"/>
        <v>-165.86975454621921</v>
      </c>
      <c r="AC417">
        <f>MAX(0, Table1[[#This Row],[Power (W)]])</f>
        <v>0</v>
      </c>
      <c r="AD417">
        <f>MIN(0, Table1[[#This Row],[Power (W)]])*-1</f>
        <v>165.86975454621921</v>
      </c>
      <c r="AE417">
        <f>SUM($AD$8:AD417)*-1</f>
        <v>-342134.74911792181</v>
      </c>
      <c r="AF417">
        <f>SUM($AC$8:AC417)</f>
        <v>928904.15626397578</v>
      </c>
    </row>
    <row r="418" spans="2:32" x14ac:dyDescent="0.25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75"/>
        <v>-2.7777777777777679E-2</v>
      </c>
      <c r="G418" s="17">
        <f t="shared" si="76"/>
        <v>-9.9999999999999645E-2</v>
      </c>
      <c r="S418">
        <f t="shared" si="66"/>
        <v>0</v>
      </c>
      <c r="T418">
        <f t="shared" si="67"/>
        <v>13.9</v>
      </c>
      <c r="U418">
        <f t="shared" si="68"/>
        <v>3.8611111111111112</v>
      </c>
      <c r="W418" s="24">
        <f t="shared" si="69"/>
        <v>-29.861111111111004</v>
      </c>
      <c r="X418">
        <f t="shared" si="70"/>
        <v>158.18625</v>
      </c>
      <c r="Y418">
        <f t="shared" si="71"/>
        <v>8.4225538857638895</v>
      </c>
      <c r="Z418">
        <f t="shared" si="72"/>
        <v>136.74769277465288</v>
      </c>
      <c r="AA418">
        <f t="shared" si="73"/>
        <v>0.5279980359910208</v>
      </c>
      <c r="AB418">
        <f t="shared" si="74"/>
        <v>527.99803599102074</v>
      </c>
      <c r="AC418">
        <f>MAX(0, Table1[[#This Row],[Power (W)]])</f>
        <v>527.99803599102074</v>
      </c>
      <c r="AD418">
        <f>MIN(0, Table1[[#This Row],[Power (W)]])*-1</f>
        <v>0</v>
      </c>
      <c r="AE418">
        <f>SUM($AD$8:AD418)*-1</f>
        <v>-342134.74911792181</v>
      </c>
      <c r="AF418">
        <f>SUM($AC$8:AC418)</f>
        <v>929432.15429996676</v>
      </c>
    </row>
    <row r="419" spans="2:32" x14ac:dyDescent="0.25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75"/>
        <v>4.1666666666666519E-2</v>
      </c>
      <c r="G419" s="17">
        <f t="shared" si="76"/>
        <v>0.14999999999999947</v>
      </c>
      <c r="S419">
        <f t="shared" si="66"/>
        <v>0</v>
      </c>
      <c r="T419">
        <f t="shared" si="67"/>
        <v>14</v>
      </c>
      <c r="U419">
        <f t="shared" si="68"/>
        <v>3.8888888888888888</v>
      </c>
      <c r="W419" s="25">
        <f t="shared" si="69"/>
        <v>44.791666666666508</v>
      </c>
      <c r="X419">
        <f t="shared" si="70"/>
        <v>158.18625</v>
      </c>
      <c r="Y419">
        <f t="shared" si="71"/>
        <v>8.5441776388888897</v>
      </c>
      <c r="Z419">
        <f t="shared" si="72"/>
        <v>211.52209430555541</v>
      </c>
      <c r="AA419">
        <f t="shared" si="73"/>
        <v>0.8225859222993821</v>
      </c>
      <c r="AB419">
        <f t="shared" si="74"/>
        <v>822.5859222993821</v>
      </c>
      <c r="AC419">
        <f>MAX(0, Table1[[#This Row],[Power (W)]])</f>
        <v>822.5859222993821</v>
      </c>
      <c r="AD419">
        <f>MIN(0, Table1[[#This Row],[Power (W)]])*-1</f>
        <v>0</v>
      </c>
      <c r="AE419">
        <f>SUM($AD$8:AD419)*-1</f>
        <v>-342134.74911792181</v>
      </c>
      <c r="AF419">
        <f>SUM($AC$8:AC419)</f>
        <v>930254.74022226618</v>
      </c>
    </row>
    <row r="420" spans="2:32" x14ac:dyDescent="0.25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75"/>
        <v>6.9444444444444448E-2</v>
      </c>
      <c r="G420" s="17">
        <f t="shared" si="76"/>
        <v>0.25</v>
      </c>
      <c r="S420">
        <f t="shared" si="66"/>
        <v>0</v>
      </c>
      <c r="T420">
        <f t="shared" si="67"/>
        <v>14.2</v>
      </c>
      <c r="U420">
        <f t="shared" si="68"/>
        <v>3.9444444444444442</v>
      </c>
      <c r="W420" s="24">
        <f t="shared" si="69"/>
        <v>74.652777777777786</v>
      </c>
      <c r="X420">
        <f t="shared" si="70"/>
        <v>158.18625</v>
      </c>
      <c r="Y420">
        <f t="shared" si="71"/>
        <v>8.7900407097222217</v>
      </c>
      <c r="Z420">
        <f t="shared" si="72"/>
        <v>241.62906848750004</v>
      </c>
      <c r="AA420">
        <f t="shared" si="73"/>
        <v>0.95309243681180555</v>
      </c>
      <c r="AB420">
        <f t="shared" si="74"/>
        <v>953.09243681180556</v>
      </c>
      <c r="AC420">
        <f>MAX(0, Table1[[#This Row],[Power (W)]])</f>
        <v>953.09243681180556</v>
      </c>
      <c r="AD420">
        <f>MIN(0, Table1[[#This Row],[Power (W)]])*-1</f>
        <v>0</v>
      </c>
      <c r="AE420">
        <f>SUM($AD$8:AD420)*-1</f>
        <v>-342134.74911792181</v>
      </c>
      <c r="AF420">
        <f>SUM($AC$8:AC420)</f>
        <v>931207.83265907795</v>
      </c>
    </row>
    <row r="421" spans="2:32" x14ac:dyDescent="0.25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75"/>
        <v>9.7222222222222363E-2</v>
      </c>
      <c r="G421" s="17">
        <f t="shared" si="76"/>
        <v>0.35000000000000053</v>
      </c>
      <c r="S421">
        <f t="shared" si="66"/>
        <v>0</v>
      </c>
      <c r="T421">
        <f t="shared" si="67"/>
        <v>14.5</v>
      </c>
      <c r="U421">
        <f t="shared" si="68"/>
        <v>4.0277777777777777</v>
      </c>
      <c r="W421" s="25">
        <f t="shared" si="69"/>
        <v>104.51388888888904</v>
      </c>
      <c r="X421">
        <f t="shared" si="70"/>
        <v>158.18625</v>
      </c>
      <c r="Y421">
        <f t="shared" si="71"/>
        <v>9.1653742274305561</v>
      </c>
      <c r="Z421">
        <f t="shared" si="72"/>
        <v>271.86551311631962</v>
      </c>
      <c r="AA421">
        <f t="shared" si="73"/>
        <v>1.0950138722740652</v>
      </c>
      <c r="AB421">
        <f t="shared" si="74"/>
        <v>1095.0138722740653</v>
      </c>
      <c r="AC421">
        <f>MAX(0, Table1[[#This Row],[Power (W)]])</f>
        <v>1095.0138722740653</v>
      </c>
      <c r="AD421">
        <f>MIN(0, Table1[[#This Row],[Power (W)]])*-1</f>
        <v>0</v>
      </c>
      <c r="AE421">
        <f>SUM($AD$8:AD421)*-1</f>
        <v>-342134.74911792181</v>
      </c>
      <c r="AF421">
        <f>SUM($AC$8:AC421)</f>
        <v>932302.84653135203</v>
      </c>
    </row>
    <row r="422" spans="2:32" x14ac:dyDescent="0.25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75"/>
        <v>0.19444444444444448</v>
      </c>
      <c r="G422" s="17">
        <f t="shared" si="76"/>
        <v>0.70000000000000018</v>
      </c>
      <c r="S422">
        <f t="shared" si="66"/>
        <v>0</v>
      </c>
      <c r="T422">
        <f t="shared" si="67"/>
        <v>14.9</v>
      </c>
      <c r="U422">
        <f t="shared" si="68"/>
        <v>4.1388888888888893</v>
      </c>
      <c r="W422" s="24">
        <f t="shared" si="69"/>
        <v>209.0277777777778</v>
      </c>
      <c r="X422">
        <f t="shared" si="70"/>
        <v>158.18625</v>
      </c>
      <c r="Y422">
        <f t="shared" si="71"/>
        <v>9.6780248857638913</v>
      </c>
      <c r="Z422">
        <f t="shared" si="72"/>
        <v>376.89205266354168</v>
      </c>
      <c r="AA422">
        <f t="shared" si="73"/>
        <v>1.5599143290796587</v>
      </c>
      <c r="AB422">
        <f t="shared" si="74"/>
        <v>1559.9143290796587</v>
      </c>
      <c r="AC422">
        <f>MAX(0, Table1[[#This Row],[Power (W)]])</f>
        <v>1559.9143290796587</v>
      </c>
      <c r="AD422">
        <f>MIN(0, Table1[[#This Row],[Power (W)]])*-1</f>
        <v>0</v>
      </c>
      <c r="AE422">
        <f>SUM($AD$8:AD422)*-1</f>
        <v>-342134.74911792181</v>
      </c>
      <c r="AF422">
        <f>SUM($AC$8:AC422)</f>
        <v>933862.76086043171</v>
      </c>
    </row>
    <row r="423" spans="2:32" x14ac:dyDescent="0.25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75"/>
        <v>0.34722222222222199</v>
      </c>
      <c r="G423" s="17">
        <f t="shared" si="76"/>
        <v>1.2499999999999991</v>
      </c>
      <c r="S423">
        <f t="shared" si="66"/>
        <v>0</v>
      </c>
      <c r="T423">
        <f t="shared" si="67"/>
        <v>15.9</v>
      </c>
      <c r="U423">
        <f t="shared" si="68"/>
        <v>4.416666666666667</v>
      </c>
      <c r="W423" s="25">
        <f t="shared" si="69"/>
        <v>373.26388888888863</v>
      </c>
      <c r="X423">
        <f t="shared" si="70"/>
        <v>158.18625</v>
      </c>
      <c r="Y423">
        <f t="shared" si="71"/>
        <v>11.020681371875002</v>
      </c>
      <c r="Z423">
        <f t="shared" si="72"/>
        <v>542.47082026076362</v>
      </c>
      <c r="AA423">
        <f t="shared" si="73"/>
        <v>2.3959127894850396</v>
      </c>
      <c r="AB423">
        <f t="shared" si="74"/>
        <v>2395.9127894850394</v>
      </c>
      <c r="AC423">
        <f>MAX(0, Table1[[#This Row],[Power (W)]])</f>
        <v>2395.9127894850394</v>
      </c>
      <c r="AD423">
        <f>MIN(0, Table1[[#This Row],[Power (W)]])*-1</f>
        <v>0</v>
      </c>
      <c r="AE423">
        <f>SUM($AD$8:AD423)*-1</f>
        <v>-342134.74911792181</v>
      </c>
      <c r="AF423">
        <f>SUM($AC$8:AC423)</f>
        <v>936258.67364991677</v>
      </c>
    </row>
    <row r="424" spans="2:32" x14ac:dyDescent="0.25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75"/>
        <v>0.38888888888888873</v>
      </c>
      <c r="G424" s="17">
        <f t="shared" si="76"/>
        <v>1.3999999999999995</v>
      </c>
      <c r="S424">
        <f t="shared" si="66"/>
        <v>0</v>
      </c>
      <c r="T424">
        <f t="shared" si="67"/>
        <v>17.399999999999999</v>
      </c>
      <c r="U424">
        <f t="shared" si="68"/>
        <v>4.833333333333333</v>
      </c>
      <c r="W424" s="24">
        <f t="shared" si="69"/>
        <v>418.05555555555537</v>
      </c>
      <c r="X424">
        <f t="shared" si="70"/>
        <v>158.18625</v>
      </c>
      <c r="Y424">
        <f t="shared" si="71"/>
        <v>13.198138887499999</v>
      </c>
      <c r="Z424">
        <f t="shared" si="72"/>
        <v>589.43994444305542</v>
      </c>
      <c r="AA424">
        <f t="shared" si="73"/>
        <v>2.8489597314747677</v>
      </c>
      <c r="AB424">
        <f t="shared" si="74"/>
        <v>2848.9597314747675</v>
      </c>
      <c r="AC424">
        <f>MAX(0, Table1[[#This Row],[Power (W)]])</f>
        <v>2848.9597314747675</v>
      </c>
      <c r="AD424">
        <f>MIN(0, Table1[[#This Row],[Power (W)]])*-1</f>
        <v>0</v>
      </c>
      <c r="AE424">
        <f>SUM($AD$8:AD424)*-1</f>
        <v>-342134.74911792181</v>
      </c>
      <c r="AF424">
        <f>SUM($AC$8:AC424)</f>
        <v>939107.63338139153</v>
      </c>
    </row>
    <row r="425" spans="2:32" x14ac:dyDescent="0.25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75"/>
        <v>0.23611111111111149</v>
      </c>
      <c r="G425" s="17">
        <f t="shared" si="76"/>
        <v>0.85000000000000142</v>
      </c>
      <c r="S425">
        <f t="shared" si="66"/>
        <v>0</v>
      </c>
      <c r="T425">
        <f t="shared" si="67"/>
        <v>18.7</v>
      </c>
      <c r="U425">
        <f t="shared" si="68"/>
        <v>5.1944444444444438</v>
      </c>
      <c r="W425" s="25">
        <f t="shared" si="69"/>
        <v>253.81944444444485</v>
      </c>
      <c r="X425">
        <f t="shared" si="70"/>
        <v>158.18625</v>
      </c>
      <c r="Y425">
        <f t="shared" si="71"/>
        <v>15.243946319097219</v>
      </c>
      <c r="Z425">
        <f t="shared" si="72"/>
        <v>427.24964076354212</v>
      </c>
      <c r="AA425">
        <f t="shared" si="73"/>
        <v>2.2193245228550658</v>
      </c>
      <c r="AB425">
        <f t="shared" si="74"/>
        <v>2219.3245228550659</v>
      </c>
      <c r="AC425">
        <f>MAX(0, Table1[[#This Row],[Power (W)]])</f>
        <v>2219.3245228550659</v>
      </c>
      <c r="AD425">
        <f>MIN(0, Table1[[#This Row],[Power (W)]])*-1</f>
        <v>0</v>
      </c>
      <c r="AE425">
        <f>SUM($AD$8:AD425)*-1</f>
        <v>-342134.74911792181</v>
      </c>
      <c r="AF425">
        <f>SUM($AC$8:AC425)</f>
        <v>941326.95790424664</v>
      </c>
    </row>
    <row r="426" spans="2:32" x14ac:dyDescent="0.25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75"/>
        <v>1.3888888888889086E-2</v>
      </c>
      <c r="G426" s="17">
        <f t="shared" si="76"/>
        <v>5.0000000000000711E-2</v>
      </c>
      <c r="S426">
        <f t="shared" si="66"/>
        <v>0</v>
      </c>
      <c r="T426">
        <f t="shared" si="67"/>
        <v>19.100000000000001</v>
      </c>
      <c r="U426">
        <f t="shared" si="68"/>
        <v>5.3055555555555562</v>
      </c>
      <c r="W426" s="24">
        <f t="shared" si="69"/>
        <v>14.930555555555767</v>
      </c>
      <c r="X426">
        <f t="shared" si="70"/>
        <v>158.18625</v>
      </c>
      <c r="Y426">
        <f t="shared" si="71"/>
        <v>15.903068594097228</v>
      </c>
      <c r="Z426">
        <f t="shared" si="72"/>
        <v>189.01987414965299</v>
      </c>
      <c r="AA426">
        <f t="shared" si="73"/>
        <v>1.0028554434051036</v>
      </c>
      <c r="AB426">
        <f t="shared" si="74"/>
        <v>1002.8554434051035</v>
      </c>
      <c r="AC426">
        <f>MAX(0, Table1[[#This Row],[Power (W)]])</f>
        <v>1002.8554434051035</v>
      </c>
      <c r="AD426">
        <f>MIN(0, Table1[[#This Row],[Power (W)]])*-1</f>
        <v>0</v>
      </c>
      <c r="AE426">
        <f>SUM($AD$8:AD426)*-1</f>
        <v>-342134.74911792181</v>
      </c>
      <c r="AF426">
        <f>SUM($AC$8:AC426)</f>
        <v>942329.81334765174</v>
      </c>
    </row>
    <row r="427" spans="2:32" x14ac:dyDescent="0.25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75"/>
        <v>-0.20833333333333331</v>
      </c>
      <c r="G427" s="17">
        <f t="shared" si="76"/>
        <v>-0.75</v>
      </c>
      <c r="S427">
        <f t="shared" si="66"/>
        <v>0</v>
      </c>
      <c r="T427">
        <f t="shared" si="67"/>
        <v>18.8</v>
      </c>
      <c r="U427">
        <f t="shared" si="68"/>
        <v>5.2222222222222223</v>
      </c>
      <c r="W427" s="25">
        <f t="shared" si="69"/>
        <v>-223.95833333333331</v>
      </c>
      <c r="X427">
        <f t="shared" si="70"/>
        <v>158.18625</v>
      </c>
      <c r="Y427">
        <f t="shared" si="71"/>
        <v>15.407419105555556</v>
      </c>
      <c r="Z427">
        <f t="shared" si="72"/>
        <v>-50.364664227777759</v>
      </c>
      <c r="AA427">
        <f t="shared" si="73"/>
        <v>-0.26301546874506165</v>
      </c>
      <c r="AB427">
        <f t="shared" si="74"/>
        <v>-263.01546874506164</v>
      </c>
      <c r="AC427">
        <f>MAX(0, Table1[[#This Row],[Power (W)]])</f>
        <v>0</v>
      </c>
      <c r="AD427">
        <f>MIN(0, Table1[[#This Row],[Power (W)]])*-1</f>
        <v>263.01546874506164</v>
      </c>
      <c r="AE427">
        <f>SUM($AD$8:AD427)*-1</f>
        <v>-342397.76458666689</v>
      </c>
      <c r="AF427">
        <f>SUM($AC$8:AC427)</f>
        <v>942329.81334765174</v>
      </c>
    </row>
    <row r="428" spans="2:32" x14ac:dyDescent="0.25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75"/>
        <v>-0.30555555555555547</v>
      </c>
      <c r="G428" s="17">
        <f t="shared" si="76"/>
        <v>-1.0999999999999996</v>
      </c>
      <c r="S428">
        <f t="shared" si="66"/>
        <v>0</v>
      </c>
      <c r="T428">
        <f t="shared" si="67"/>
        <v>17.600000000000001</v>
      </c>
      <c r="U428">
        <f t="shared" si="68"/>
        <v>4.8888888888888893</v>
      </c>
      <c r="W428" s="24">
        <f t="shared" si="69"/>
        <v>-328.47222222222211</v>
      </c>
      <c r="X428">
        <f t="shared" si="70"/>
        <v>158.18625</v>
      </c>
      <c r="Y428">
        <f t="shared" si="71"/>
        <v>13.503288088888892</v>
      </c>
      <c r="Z428">
        <f t="shared" si="72"/>
        <v>-156.78268413333322</v>
      </c>
      <c r="AA428">
        <f t="shared" si="73"/>
        <v>-0.76649312242962919</v>
      </c>
      <c r="AB428">
        <f t="shared" si="74"/>
        <v>-766.49312242962924</v>
      </c>
      <c r="AC428">
        <f>MAX(0, Table1[[#This Row],[Power (W)]])</f>
        <v>0</v>
      </c>
      <c r="AD428">
        <f>MIN(0, Table1[[#This Row],[Power (W)]])*-1</f>
        <v>766.49312242962924</v>
      </c>
      <c r="AE428">
        <f>SUM($AD$8:AD428)*-1</f>
        <v>-343164.25770909654</v>
      </c>
      <c r="AF428">
        <f>SUM($AC$8:AC428)</f>
        <v>942329.81334765174</v>
      </c>
    </row>
    <row r="429" spans="2:32" x14ac:dyDescent="0.25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75"/>
        <v>-0.19444444444444473</v>
      </c>
      <c r="G429" s="17">
        <f t="shared" si="76"/>
        <v>-0.70000000000000107</v>
      </c>
      <c r="S429">
        <f t="shared" si="66"/>
        <v>0</v>
      </c>
      <c r="T429">
        <f t="shared" si="67"/>
        <v>16.600000000000001</v>
      </c>
      <c r="U429">
        <f t="shared" si="68"/>
        <v>4.6111111111111116</v>
      </c>
      <c r="W429" s="25">
        <f t="shared" si="69"/>
        <v>-209.02777777777808</v>
      </c>
      <c r="X429">
        <f t="shared" si="70"/>
        <v>158.18625</v>
      </c>
      <c r="Y429">
        <f t="shared" si="71"/>
        <v>12.012416276388894</v>
      </c>
      <c r="Z429">
        <f t="shared" si="72"/>
        <v>-38.829111501389193</v>
      </c>
      <c r="AA429">
        <f t="shared" si="73"/>
        <v>-0.17904534747862796</v>
      </c>
      <c r="AB429">
        <f t="shared" si="74"/>
        <v>-179.04534747862797</v>
      </c>
      <c r="AC429">
        <f>MAX(0, Table1[[#This Row],[Power (W)]])</f>
        <v>0</v>
      </c>
      <c r="AD429">
        <f>MIN(0, Table1[[#This Row],[Power (W)]])*-1</f>
        <v>179.04534747862797</v>
      </c>
      <c r="AE429">
        <f>SUM($AD$8:AD429)*-1</f>
        <v>-343343.30305657518</v>
      </c>
      <c r="AF429">
        <f>SUM($AC$8:AC429)</f>
        <v>942329.81334765174</v>
      </c>
    </row>
    <row r="430" spans="2:32" x14ac:dyDescent="0.25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75"/>
        <v>-2.7777777777778172E-2</v>
      </c>
      <c r="G430" s="17">
        <f t="shared" si="76"/>
        <v>-0.10000000000000142</v>
      </c>
      <c r="S430">
        <f t="shared" si="66"/>
        <v>0</v>
      </c>
      <c r="T430">
        <f t="shared" si="67"/>
        <v>16.2</v>
      </c>
      <c r="U430">
        <f t="shared" si="68"/>
        <v>4.5</v>
      </c>
      <c r="W430" s="24">
        <f t="shared" si="69"/>
        <v>-29.861111111111533</v>
      </c>
      <c r="X430">
        <f t="shared" si="70"/>
        <v>158.18625</v>
      </c>
      <c r="Y430">
        <f t="shared" si="71"/>
        <v>11.440479487500001</v>
      </c>
      <c r="Z430">
        <f t="shared" si="72"/>
        <v>139.76561837638846</v>
      </c>
      <c r="AA430">
        <f t="shared" si="73"/>
        <v>0.62894528269374805</v>
      </c>
      <c r="AB430">
        <f t="shared" si="74"/>
        <v>628.94528269374803</v>
      </c>
      <c r="AC430">
        <f>MAX(0, Table1[[#This Row],[Power (W)]])</f>
        <v>628.94528269374803</v>
      </c>
      <c r="AD430">
        <f>MIN(0, Table1[[#This Row],[Power (W)]])*-1</f>
        <v>0</v>
      </c>
      <c r="AE430">
        <f>SUM($AD$8:AD430)*-1</f>
        <v>-343343.30305657518</v>
      </c>
      <c r="AF430">
        <f>SUM($AC$8:AC430)</f>
        <v>942958.75863034546</v>
      </c>
    </row>
    <row r="431" spans="2:32" x14ac:dyDescent="0.25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75"/>
        <v>0.1388888888888889</v>
      </c>
      <c r="G431" s="17">
        <f t="shared" si="76"/>
        <v>0.5</v>
      </c>
      <c r="S431">
        <f t="shared" si="66"/>
        <v>0</v>
      </c>
      <c r="T431">
        <f t="shared" si="67"/>
        <v>16.399999999999999</v>
      </c>
      <c r="U431">
        <f t="shared" si="68"/>
        <v>4.5555555555555554</v>
      </c>
      <c r="W431" s="25">
        <f t="shared" si="69"/>
        <v>149.30555555555557</v>
      </c>
      <c r="X431">
        <f t="shared" si="70"/>
        <v>158.18625</v>
      </c>
      <c r="Y431">
        <f t="shared" si="71"/>
        <v>11.724704172222223</v>
      </c>
      <c r="Z431">
        <f t="shared" si="72"/>
        <v>319.2165097277778</v>
      </c>
      <c r="AA431">
        <f t="shared" si="73"/>
        <v>1.4542085443154322</v>
      </c>
      <c r="AB431">
        <f t="shared" si="74"/>
        <v>1454.2085443154322</v>
      </c>
      <c r="AC431">
        <f>MAX(0, Table1[[#This Row],[Power (W)]])</f>
        <v>1454.2085443154322</v>
      </c>
      <c r="AD431">
        <f>MIN(0, Table1[[#This Row],[Power (W)]])*-1</f>
        <v>0</v>
      </c>
      <c r="AE431">
        <f>SUM($AD$8:AD431)*-1</f>
        <v>-343343.30305657518</v>
      </c>
      <c r="AF431">
        <f>SUM($AC$8:AC431)</f>
        <v>944412.96717466088</v>
      </c>
    </row>
    <row r="432" spans="2:32" x14ac:dyDescent="0.25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75"/>
        <v>0.37500000000000039</v>
      </c>
      <c r="G432" s="17">
        <f t="shared" si="76"/>
        <v>1.3500000000000014</v>
      </c>
      <c r="S432">
        <f t="shared" si="66"/>
        <v>0</v>
      </c>
      <c r="T432">
        <f t="shared" si="67"/>
        <v>17.2</v>
      </c>
      <c r="U432">
        <f t="shared" si="68"/>
        <v>4.7777777777777777</v>
      </c>
      <c r="W432" s="24">
        <f t="shared" si="69"/>
        <v>403.1250000000004</v>
      </c>
      <c r="X432">
        <f t="shared" si="70"/>
        <v>158.18625</v>
      </c>
      <c r="Y432">
        <f t="shared" si="71"/>
        <v>12.896477105555554</v>
      </c>
      <c r="Z432">
        <f t="shared" si="72"/>
        <v>574.20772710555593</v>
      </c>
      <c r="AA432">
        <f t="shared" si="73"/>
        <v>2.7434369183932117</v>
      </c>
      <c r="AB432">
        <f t="shared" si="74"/>
        <v>2743.4369183932117</v>
      </c>
      <c r="AC432">
        <f>MAX(0, Table1[[#This Row],[Power (W)]])</f>
        <v>2743.4369183932117</v>
      </c>
      <c r="AD432">
        <f>MIN(0, Table1[[#This Row],[Power (W)]])*-1</f>
        <v>0</v>
      </c>
      <c r="AE432">
        <f>SUM($AD$8:AD432)*-1</f>
        <v>-343343.30305657518</v>
      </c>
      <c r="AF432">
        <f>SUM($AC$8:AC432)</f>
        <v>947156.40409305412</v>
      </c>
    </row>
    <row r="433" spans="2:32" x14ac:dyDescent="0.25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75"/>
        <v>0.75000000000000022</v>
      </c>
      <c r="G433" s="17">
        <f t="shared" si="76"/>
        <v>2.7000000000000011</v>
      </c>
      <c r="S433">
        <f t="shared" si="66"/>
        <v>0</v>
      </c>
      <c r="T433">
        <f t="shared" si="67"/>
        <v>19.100000000000001</v>
      </c>
      <c r="U433">
        <f t="shared" si="68"/>
        <v>5.3055555555555562</v>
      </c>
      <c r="W433" s="25">
        <f t="shared" si="69"/>
        <v>806.25000000000023</v>
      </c>
      <c r="X433">
        <f t="shared" si="70"/>
        <v>158.18625</v>
      </c>
      <c r="Y433">
        <f t="shared" si="71"/>
        <v>15.903068594097228</v>
      </c>
      <c r="Z433">
        <f t="shared" si="72"/>
        <v>980.33931859409745</v>
      </c>
      <c r="AA433">
        <f t="shared" si="73"/>
        <v>5.2012447180964623</v>
      </c>
      <c r="AB433">
        <f t="shared" si="74"/>
        <v>5201.2447180964618</v>
      </c>
      <c r="AC433">
        <f>MAX(0, Table1[[#This Row],[Power (W)]])</f>
        <v>5201.2447180964618</v>
      </c>
      <c r="AD433">
        <f>MIN(0, Table1[[#This Row],[Power (W)]])*-1</f>
        <v>0</v>
      </c>
      <c r="AE433">
        <f>SUM($AD$8:AD433)*-1</f>
        <v>-343343.30305657518</v>
      </c>
      <c r="AF433">
        <f>SUM($AC$8:AC433)</f>
        <v>952357.64881115058</v>
      </c>
    </row>
    <row r="434" spans="2:32" x14ac:dyDescent="0.25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75"/>
        <v>1.1527777777777775</v>
      </c>
      <c r="G434" s="17">
        <f t="shared" si="76"/>
        <v>4.1499999999999986</v>
      </c>
      <c r="S434">
        <f t="shared" si="66"/>
        <v>0</v>
      </c>
      <c r="T434">
        <f t="shared" si="67"/>
        <v>22.6</v>
      </c>
      <c r="U434">
        <f t="shared" si="68"/>
        <v>6.2777777777777777</v>
      </c>
      <c r="W434" s="24">
        <f t="shared" si="69"/>
        <v>1239.2361111111109</v>
      </c>
      <c r="X434">
        <f t="shared" si="70"/>
        <v>158.18625</v>
      </c>
      <c r="Y434">
        <f t="shared" si="71"/>
        <v>22.265429443055556</v>
      </c>
      <c r="Z434">
        <f t="shared" si="72"/>
        <v>1419.6877905541664</v>
      </c>
      <c r="AA434">
        <f t="shared" si="73"/>
        <v>8.9124844629233788</v>
      </c>
      <c r="AB434">
        <f t="shared" si="74"/>
        <v>8912.4844629233794</v>
      </c>
      <c r="AC434">
        <f>MAX(0, Table1[[#This Row],[Power (W)]])</f>
        <v>8912.4844629233794</v>
      </c>
      <c r="AD434">
        <f>MIN(0, Table1[[#This Row],[Power (W)]])*-1</f>
        <v>0</v>
      </c>
      <c r="AE434">
        <f>SUM($AD$8:AD434)*-1</f>
        <v>-343343.30305657518</v>
      </c>
      <c r="AF434">
        <f>SUM($AC$8:AC434)</f>
        <v>961270.13327407395</v>
      </c>
    </row>
    <row r="435" spans="2:32" x14ac:dyDescent="0.25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75"/>
        <v>1.25</v>
      </c>
      <c r="G435" s="17">
        <f t="shared" si="76"/>
        <v>4.5</v>
      </c>
      <c r="S435">
        <f t="shared" si="66"/>
        <v>0</v>
      </c>
      <c r="T435">
        <f t="shared" si="67"/>
        <v>27.4</v>
      </c>
      <c r="U435">
        <f t="shared" si="68"/>
        <v>7.6111111111111107</v>
      </c>
      <c r="W435" s="25">
        <f t="shared" si="69"/>
        <v>1343.75</v>
      </c>
      <c r="X435">
        <f t="shared" si="70"/>
        <v>158.18625</v>
      </c>
      <c r="Y435">
        <f t="shared" si="71"/>
        <v>32.72768777638889</v>
      </c>
      <c r="Z435">
        <f t="shared" si="72"/>
        <v>1534.6639377763888</v>
      </c>
      <c r="AA435">
        <f t="shared" si="73"/>
        <v>11.680497748631403</v>
      </c>
      <c r="AB435">
        <f t="shared" si="74"/>
        <v>11680.497748631404</v>
      </c>
      <c r="AC435">
        <f>MAX(0, Table1[[#This Row],[Power (W)]])</f>
        <v>11680.497748631404</v>
      </c>
      <c r="AD435">
        <f>MIN(0, Table1[[#This Row],[Power (W)]])*-1</f>
        <v>0</v>
      </c>
      <c r="AE435">
        <f>SUM($AD$8:AD435)*-1</f>
        <v>-343343.30305657518</v>
      </c>
      <c r="AF435">
        <f>SUM($AC$8:AC435)</f>
        <v>972950.63102270535</v>
      </c>
    </row>
    <row r="436" spans="2:32" x14ac:dyDescent="0.25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75"/>
        <v>0.83333333333333326</v>
      </c>
      <c r="G436" s="17">
        <f t="shared" si="76"/>
        <v>3</v>
      </c>
      <c r="S436">
        <f t="shared" si="66"/>
        <v>0</v>
      </c>
      <c r="T436">
        <f t="shared" si="67"/>
        <v>31.6</v>
      </c>
      <c r="U436">
        <f t="shared" si="68"/>
        <v>8.7777777777777786</v>
      </c>
      <c r="W436" s="24">
        <f t="shared" si="69"/>
        <v>895.83333333333326</v>
      </c>
      <c r="X436">
        <f t="shared" si="70"/>
        <v>158.18625</v>
      </c>
      <c r="Y436">
        <f t="shared" si="71"/>
        <v>43.529969505555563</v>
      </c>
      <c r="Z436">
        <f t="shared" si="72"/>
        <v>1097.5495528388888</v>
      </c>
      <c r="AA436">
        <f t="shared" si="73"/>
        <v>9.6340460749191354</v>
      </c>
      <c r="AB436">
        <f t="shared" si="74"/>
        <v>9634.0460749191352</v>
      </c>
      <c r="AC436">
        <f>MAX(0, Table1[[#This Row],[Power (W)]])</f>
        <v>9634.0460749191352</v>
      </c>
      <c r="AD436">
        <f>MIN(0, Table1[[#This Row],[Power (W)]])*-1</f>
        <v>0</v>
      </c>
      <c r="AE436">
        <f>SUM($AD$8:AD436)*-1</f>
        <v>-343343.30305657518</v>
      </c>
      <c r="AF436">
        <f>SUM($AC$8:AC436)</f>
        <v>982584.67709762452</v>
      </c>
    </row>
    <row r="437" spans="2:32" x14ac:dyDescent="0.25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75"/>
        <v>0.26388888888888867</v>
      </c>
      <c r="G437" s="17">
        <f t="shared" si="76"/>
        <v>0.94999999999999929</v>
      </c>
      <c r="S437">
        <f t="shared" si="66"/>
        <v>0</v>
      </c>
      <c r="T437">
        <f t="shared" si="67"/>
        <v>33.4</v>
      </c>
      <c r="U437">
        <f t="shared" si="68"/>
        <v>9.2777777777777768</v>
      </c>
      <c r="W437" s="25">
        <f t="shared" si="69"/>
        <v>283.68055555555532</v>
      </c>
      <c r="X437">
        <f t="shared" si="70"/>
        <v>158.18625</v>
      </c>
      <c r="Y437">
        <f t="shared" si="71"/>
        <v>48.630320443055545</v>
      </c>
      <c r="Z437">
        <f t="shared" si="72"/>
        <v>490.49712599861084</v>
      </c>
      <c r="AA437">
        <f t="shared" si="73"/>
        <v>4.5507233356537782</v>
      </c>
      <c r="AB437">
        <f t="shared" si="74"/>
        <v>4550.7233356537781</v>
      </c>
      <c r="AC437">
        <f>MAX(0, Table1[[#This Row],[Power (W)]])</f>
        <v>4550.7233356537781</v>
      </c>
      <c r="AD437">
        <f>MIN(0, Table1[[#This Row],[Power (W)]])*-1</f>
        <v>0</v>
      </c>
      <c r="AE437">
        <f>SUM($AD$8:AD437)*-1</f>
        <v>-343343.30305657518</v>
      </c>
      <c r="AF437">
        <f>SUM($AC$8:AC437)</f>
        <v>987135.40043327829</v>
      </c>
    </row>
    <row r="438" spans="2:32" x14ac:dyDescent="0.25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75"/>
        <v>-8.3333333333333523E-2</v>
      </c>
      <c r="G438" s="17">
        <f t="shared" si="76"/>
        <v>-0.30000000000000071</v>
      </c>
      <c r="S438">
        <f t="shared" si="66"/>
        <v>0</v>
      </c>
      <c r="T438">
        <f t="shared" si="67"/>
        <v>33.5</v>
      </c>
      <c r="U438">
        <f t="shared" si="68"/>
        <v>9.3055555555555554</v>
      </c>
      <c r="W438" s="24">
        <f t="shared" si="69"/>
        <v>-89.583333333333542</v>
      </c>
      <c r="X438">
        <f t="shared" si="70"/>
        <v>158.18625</v>
      </c>
      <c r="Y438">
        <f t="shared" si="71"/>
        <v>48.921955894097223</v>
      </c>
      <c r="Z438">
        <f t="shared" si="72"/>
        <v>117.52487256076368</v>
      </c>
      <c r="AA438">
        <f t="shared" si="73"/>
        <v>1.093634230773773</v>
      </c>
      <c r="AB438">
        <f t="shared" si="74"/>
        <v>1093.634230773773</v>
      </c>
      <c r="AC438">
        <f>MAX(0, Table1[[#This Row],[Power (W)]])</f>
        <v>1093.634230773773</v>
      </c>
      <c r="AD438">
        <f>MIN(0, Table1[[#This Row],[Power (W)]])*-1</f>
        <v>0</v>
      </c>
      <c r="AE438">
        <f>SUM($AD$8:AD438)*-1</f>
        <v>-343343.30305657518</v>
      </c>
      <c r="AF438">
        <f>SUM($AC$8:AC438)</f>
        <v>988229.03466405207</v>
      </c>
    </row>
    <row r="439" spans="2:32" x14ac:dyDescent="0.25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75"/>
        <v>-0.2222222222222224</v>
      </c>
      <c r="G439" s="17">
        <f t="shared" si="76"/>
        <v>-0.80000000000000071</v>
      </c>
      <c r="S439">
        <f t="shared" si="66"/>
        <v>0</v>
      </c>
      <c r="T439">
        <f t="shared" si="67"/>
        <v>32.799999999999997</v>
      </c>
      <c r="U439">
        <f t="shared" si="68"/>
        <v>9.1111111111111107</v>
      </c>
      <c r="W439" s="25">
        <f t="shared" si="69"/>
        <v>-238.88888888888908</v>
      </c>
      <c r="X439">
        <f t="shared" si="70"/>
        <v>158.18625</v>
      </c>
      <c r="Y439">
        <f t="shared" si="71"/>
        <v>46.898816688888893</v>
      </c>
      <c r="Z439">
        <f t="shared" si="72"/>
        <v>-33.803822200000191</v>
      </c>
      <c r="AA439">
        <f t="shared" si="73"/>
        <v>-0.30799038004444618</v>
      </c>
      <c r="AB439">
        <f t="shared" si="74"/>
        <v>-307.99038004444617</v>
      </c>
      <c r="AC439">
        <f>MAX(0, Table1[[#This Row],[Power (W)]])</f>
        <v>0</v>
      </c>
      <c r="AD439">
        <f>MIN(0, Table1[[#This Row],[Power (W)]])*-1</f>
        <v>307.99038004444617</v>
      </c>
      <c r="AE439">
        <f>SUM($AD$8:AD439)*-1</f>
        <v>-343651.29343661963</v>
      </c>
      <c r="AF439">
        <f>SUM($AC$8:AC439)</f>
        <v>988229.03466405207</v>
      </c>
    </row>
    <row r="440" spans="2:32" x14ac:dyDescent="0.25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75"/>
        <v>-0.20833333333333284</v>
      </c>
      <c r="G440" s="17">
        <f t="shared" si="76"/>
        <v>-0.74999999999999822</v>
      </c>
      <c r="S440">
        <f t="shared" si="66"/>
        <v>0</v>
      </c>
      <c r="T440">
        <f t="shared" si="67"/>
        <v>31.9</v>
      </c>
      <c r="U440">
        <f t="shared" si="68"/>
        <v>8.8611111111111107</v>
      </c>
      <c r="W440" s="24">
        <f t="shared" si="69"/>
        <v>-223.9583333333328</v>
      </c>
      <c r="X440">
        <f t="shared" si="70"/>
        <v>158.18625</v>
      </c>
      <c r="Y440">
        <f t="shared" si="71"/>
        <v>44.36041126076389</v>
      </c>
      <c r="Z440">
        <f t="shared" si="72"/>
        <v>-21.411672072568912</v>
      </c>
      <c r="AA440">
        <f t="shared" si="73"/>
        <v>-0.18973120530970786</v>
      </c>
      <c r="AB440">
        <f t="shared" si="74"/>
        <v>-189.73120530970786</v>
      </c>
      <c r="AC440">
        <f>MAX(0, Table1[[#This Row],[Power (W)]])</f>
        <v>0</v>
      </c>
      <c r="AD440">
        <f>MIN(0, Table1[[#This Row],[Power (W)]])*-1</f>
        <v>189.73120530970786</v>
      </c>
      <c r="AE440">
        <f>SUM($AD$8:AD440)*-1</f>
        <v>-343841.02464192931</v>
      </c>
      <c r="AF440">
        <f>SUM($AC$8:AC440)</f>
        <v>988229.03466405207</v>
      </c>
    </row>
    <row r="441" spans="2:32" x14ac:dyDescent="0.25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75"/>
        <v>-0.11111111111111072</v>
      </c>
      <c r="G441" s="17">
        <f t="shared" si="76"/>
        <v>-0.39999999999999858</v>
      </c>
      <c r="S441">
        <f t="shared" si="66"/>
        <v>0</v>
      </c>
      <c r="T441">
        <f t="shared" si="67"/>
        <v>31.3</v>
      </c>
      <c r="U441">
        <f t="shared" si="68"/>
        <v>8.6944444444444446</v>
      </c>
      <c r="W441" s="25">
        <f t="shared" si="69"/>
        <v>-119.44444444444402</v>
      </c>
      <c r="X441">
        <f t="shared" si="70"/>
        <v>158.18625</v>
      </c>
      <c r="Y441">
        <f t="shared" si="71"/>
        <v>42.707374444097233</v>
      </c>
      <c r="Z441">
        <f t="shared" si="72"/>
        <v>81.449179999653211</v>
      </c>
      <c r="AA441">
        <f t="shared" si="73"/>
        <v>0.70815537055254041</v>
      </c>
      <c r="AB441">
        <f t="shared" si="74"/>
        <v>708.15537055254038</v>
      </c>
      <c r="AC441">
        <f>MAX(0, Table1[[#This Row],[Power (W)]])</f>
        <v>708.15537055254038</v>
      </c>
      <c r="AD441">
        <f>MIN(0, Table1[[#This Row],[Power (W)]])*-1</f>
        <v>0</v>
      </c>
      <c r="AE441">
        <f>SUM($AD$8:AD441)*-1</f>
        <v>-343841.02464192931</v>
      </c>
      <c r="AF441">
        <f>SUM($AC$8:AC441)</f>
        <v>988937.19003460463</v>
      </c>
    </row>
    <row r="442" spans="2:32" x14ac:dyDescent="0.25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75"/>
        <v>-9.7222222222222127E-2</v>
      </c>
      <c r="G442" s="17">
        <f t="shared" si="76"/>
        <v>-0.34999999999999964</v>
      </c>
      <c r="S442">
        <f t="shared" si="66"/>
        <v>0</v>
      </c>
      <c r="T442">
        <f t="shared" si="67"/>
        <v>31.1</v>
      </c>
      <c r="U442">
        <f t="shared" si="68"/>
        <v>8.6388888888888893</v>
      </c>
      <c r="W442" s="24">
        <f t="shared" si="69"/>
        <v>-104.51388888888879</v>
      </c>
      <c r="X442">
        <f t="shared" si="70"/>
        <v>158.18625</v>
      </c>
      <c r="Y442">
        <f t="shared" si="71"/>
        <v>42.163337010763897</v>
      </c>
      <c r="Z442">
        <f t="shared" si="72"/>
        <v>95.835698121875112</v>
      </c>
      <c r="AA442">
        <f t="shared" si="73"/>
        <v>0.82791394766397663</v>
      </c>
      <c r="AB442">
        <f t="shared" si="74"/>
        <v>827.91394766397661</v>
      </c>
      <c r="AC442">
        <f>MAX(0, Table1[[#This Row],[Power (W)]])</f>
        <v>827.91394766397661</v>
      </c>
      <c r="AD442">
        <f>MIN(0, Table1[[#This Row],[Power (W)]])*-1</f>
        <v>0</v>
      </c>
      <c r="AE442">
        <f>SUM($AD$8:AD442)*-1</f>
        <v>-343841.02464192931</v>
      </c>
      <c r="AF442">
        <f>SUM($AC$8:AC442)</f>
        <v>989765.1039822686</v>
      </c>
    </row>
    <row r="443" spans="2:32" x14ac:dyDescent="0.25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75"/>
        <v>-0.26388888888888917</v>
      </c>
      <c r="G443" s="17">
        <f t="shared" si="76"/>
        <v>-0.95000000000000107</v>
      </c>
      <c r="S443">
        <f t="shared" si="66"/>
        <v>0</v>
      </c>
      <c r="T443">
        <f t="shared" si="67"/>
        <v>30.6</v>
      </c>
      <c r="U443">
        <f t="shared" si="68"/>
        <v>8.5</v>
      </c>
      <c r="W443" s="25">
        <f t="shared" si="69"/>
        <v>-283.68055555555588</v>
      </c>
      <c r="X443">
        <f t="shared" si="70"/>
        <v>158.18625</v>
      </c>
      <c r="Y443">
        <f t="shared" si="71"/>
        <v>40.818500887500001</v>
      </c>
      <c r="Z443">
        <f t="shared" si="72"/>
        <v>-84.675804668055889</v>
      </c>
      <c r="AA443">
        <f t="shared" si="73"/>
        <v>-0.71974433967847506</v>
      </c>
      <c r="AB443">
        <f t="shared" si="74"/>
        <v>-719.74433967847506</v>
      </c>
      <c r="AC443">
        <f>MAX(0, Table1[[#This Row],[Power (W)]])</f>
        <v>0</v>
      </c>
      <c r="AD443">
        <f>MIN(0, Table1[[#This Row],[Power (W)]])*-1</f>
        <v>719.74433967847506</v>
      </c>
      <c r="AE443">
        <f>SUM($AD$8:AD443)*-1</f>
        <v>-344560.76898160781</v>
      </c>
      <c r="AF443">
        <f>SUM($AC$8:AC443)</f>
        <v>989765.1039822686</v>
      </c>
    </row>
    <row r="444" spans="2:32" x14ac:dyDescent="0.25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75"/>
        <v>-0.54166666666666696</v>
      </c>
      <c r="G444" s="17">
        <f t="shared" si="76"/>
        <v>-1.9500000000000011</v>
      </c>
      <c r="S444">
        <f t="shared" si="66"/>
        <v>0</v>
      </c>
      <c r="T444">
        <f t="shared" si="67"/>
        <v>29.2</v>
      </c>
      <c r="U444">
        <f t="shared" si="68"/>
        <v>8.1111111111111107</v>
      </c>
      <c r="W444" s="24">
        <f t="shared" si="69"/>
        <v>-582.29166666666697</v>
      </c>
      <c r="X444">
        <f t="shared" si="70"/>
        <v>158.18625</v>
      </c>
      <c r="Y444">
        <f t="shared" si="71"/>
        <v>37.168916438888886</v>
      </c>
      <c r="Z444">
        <f t="shared" si="72"/>
        <v>-386.93650022777808</v>
      </c>
      <c r="AA444">
        <f t="shared" si="73"/>
        <v>-3.1384849462919777</v>
      </c>
      <c r="AB444">
        <f t="shared" si="74"/>
        <v>-3138.4849462919778</v>
      </c>
      <c r="AC444">
        <f>MAX(0, Table1[[#This Row],[Power (W)]])</f>
        <v>0</v>
      </c>
      <c r="AD444">
        <f>MIN(0, Table1[[#This Row],[Power (W)]])*-1</f>
        <v>3138.4849462919778</v>
      </c>
      <c r="AE444">
        <f>SUM($AD$8:AD444)*-1</f>
        <v>-347699.25392789976</v>
      </c>
      <c r="AF444">
        <f>SUM($AC$8:AC444)</f>
        <v>989765.1039822686</v>
      </c>
    </row>
    <row r="445" spans="2:32" x14ac:dyDescent="0.25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75"/>
        <v>-0.86111111111111094</v>
      </c>
      <c r="G445" s="17">
        <f t="shared" si="76"/>
        <v>-3.0999999999999996</v>
      </c>
      <c r="S445">
        <f t="shared" si="66"/>
        <v>0</v>
      </c>
      <c r="T445">
        <f t="shared" si="67"/>
        <v>26.7</v>
      </c>
      <c r="U445">
        <f t="shared" si="68"/>
        <v>7.4166666666666661</v>
      </c>
      <c r="W445" s="25">
        <f t="shared" si="69"/>
        <v>-925.69444444444423</v>
      </c>
      <c r="X445">
        <f t="shared" si="70"/>
        <v>158.18625</v>
      </c>
      <c r="Y445">
        <f t="shared" si="71"/>
        <v>31.076830596874998</v>
      </c>
      <c r="Z445">
        <f t="shared" si="72"/>
        <v>-736.43136384756929</v>
      </c>
      <c r="AA445">
        <f t="shared" si="73"/>
        <v>-5.461865948536138</v>
      </c>
      <c r="AB445">
        <f t="shared" si="74"/>
        <v>-5461.8659485361377</v>
      </c>
      <c r="AC445">
        <f>MAX(0, Table1[[#This Row],[Power (W)]])</f>
        <v>0</v>
      </c>
      <c r="AD445">
        <f>MIN(0, Table1[[#This Row],[Power (W)]])*-1</f>
        <v>5461.8659485361377</v>
      </c>
      <c r="AE445">
        <f>SUM($AD$8:AD445)*-1</f>
        <v>-353161.1198764359</v>
      </c>
      <c r="AF445">
        <f>SUM($AC$8:AC445)</f>
        <v>989765.1039822686</v>
      </c>
    </row>
    <row r="446" spans="2:32" x14ac:dyDescent="0.25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75"/>
        <v>-1.1805555555555556</v>
      </c>
      <c r="G446" s="17">
        <f t="shared" si="76"/>
        <v>-4.25</v>
      </c>
      <c r="S446">
        <f t="shared" si="66"/>
        <v>0</v>
      </c>
      <c r="T446">
        <f t="shared" si="67"/>
        <v>23</v>
      </c>
      <c r="U446">
        <f t="shared" si="68"/>
        <v>6.3888888888888884</v>
      </c>
      <c r="W446" s="24">
        <f t="shared" si="69"/>
        <v>-1269.0972222222222</v>
      </c>
      <c r="X446">
        <f t="shared" si="70"/>
        <v>158.18625</v>
      </c>
      <c r="Y446">
        <f t="shared" si="71"/>
        <v>23.06056107638889</v>
      </c>
      <c r="Z446">
        <f t="shared" si="72"/>
        <v>-1087.8504111458333</v>
      </c>
      <c r="AA446">
        <f t="shared" si="73"/>
        <v>-6.9501554045428229</v>
      </c>
      <c r="AB446">
        <f t="shared" si="74"/>
        <v>-6950.1554045428229</v>
      </c>
      <c r="AC446">
        <f>MAX(0, Table1[[#This Row],[Power (W)]])</f>
        <v>0</v>
      </c>
      <c r="AD446">
        <f>MIN(0, Table1[[#This Row],[Power (W)]])*-1</f>
        <v>6950.1554045428229</v>
      </c>
      <c r="AE446">
        <f>SUM($AD$8:AD446)*-1</f>
        <v>-360111.27528097871</v>
      </c>
      <c r="AF446">
        <f>SUM($AC$8:AC446)</f>
        <v>989765.1039822686</v>
      </c>
    </row>
    <row r="447" spans="2:32" x14ac:dyDescent="0.25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75"/>
        <v>-1.4027777777777777</v>
      </c>
      <c r="G447" s="17">
        <f t="shared" si="76"/>
        <v>-5.05</v>
      </c>
      <c r="S447">
        <f t="shared" si="66"/>
        <v>0</v>
      </c>
      <c r="T447">
        <f t="shared" si="67"/>
        <v>18.2</v>
      </c>
      <c r="U447">
        <f t="shared" si="68"/>
        <v>5.0555555555555554</v>
      </c>
      <c r="W447" s="25">
        <f t="shared" si="69"/>
        <v>-1507.9861111111111</v>
      </c>
      <c r="X447">
        <f t="shared" si="70"/>
        <v>158.18625</v>
      </c>
      <c r="Y447">
        <f t="shared" si="71"/>
        <v>14.439660209722222</v>
      </c>
      <c r="Z447">
        <f t="shared" si="72"/>
        <v>-1335.3602009013889</v>
      </c>
      <c r="AA447">
        <f t="shared" si="73"/>
        <v>-6.7509876823347987</v>
      </c>
      <c r="AB447">
        <f t="shared" si="74"/>
        <v>-6750.9876823347986</v>
      </c>
      <c r="AC447">
        <f>MAX(0, Table1[[#This Row],[Power (W)]])</f>
        <v>0</v>
      </c>
      <c r="AD447">
        <f>MIN(0, Table1[[#This Row],[Power (W)]])*-1</f>
        <v>6750.9876823347986</v>
      </c>
      <c r="AE447">
        <f>SUM($AD$8:AD447)*-1</f>
        <v>-366862.26296331349</v>
      </c>
      <c r="AF447">
        <f>SUM($AC$8:AC447)</f>
        <v>989765.1039822686</v>
      </c>
    </row>
    <row r="448" spans="2:32" x14ac:dyDescent="0.25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75"/>
        <v>-1.4583333333333333</v>
      </c>
      <c r="G448" s="17">
        <f t="shared" si="76"/>
        <v>-5.25</v>
      </c>
      <c r="S448">
        <f t="shared" si="66"/>
        <v>0</v>
      </c>
      <c r="T448">
        <f t="shared" si="67"/>
        <v>12.9</v>
      </c>
      <c r="U448">
        <f t="shared" si="68"/>
        <v>3.5833333333333335</v>
      </c>
      <c r="W448" s="24">
        <f t="shared" si="69"/>
        <v>-1567.7083333333333</v>
      </c>
      <c r="X448">
        <f t="shared" si="70"/>
        <v>158.18625</v>
      </c>
      <c r="Y448">
        <f t="shared" si="71"/>
        <v>7.2542683718750007</v>
      </c>
      <c r="Z448">
        <f t="shared" si="72"/>
        <v>-1402.2678149614583</v>
      </c>
      <c r="AA448">
        <f t="shared" si="73"/>
        <v>-5.024793003611892</v>
      </c>
      <c r="AB448">
        <f t="shared" si="74"/>
        <v>-5024.7930036118923</v>
      </c>
      <c r="AC448">
        <f>MAX(0, Table1[[#This Row],[Power (W)]])</f>
        <v>0</v>
      </c>
      <c r="AD448">
        <f>MIN(0, Table1[[#This Row],[Power (W)]])*-1</f>
        <v>5024.7930036118923</v>
      </c>
      <c r="AE448">
        <f>SUM($AD$8:AD448)*-1</f>
        <v>-371887.0559669254</v>
      </c>
      <c r="AF448">
        <f>SUM($AC$8:AC448)</f>
        <v>989765.1039822686</v>
      </c>
    </row>
    <row r="449" spans="2:32" x14ac:dyDescent="0.25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75"/>
        <v>-1.2638888888888891</v>
      </c>
      <c r="G449" s="17">
        <f t="shared" si="76"/>
        <v>-4.5500000000000007</v>
      </c>
      <c r="S449">
        <f t="shared" si="66"/>
        <v>0</v>
      </c>
      <c r="T449">
        <f t="shared" si="67"/>
        <v>7.7</v>
      </c>
      <c r="U449">
        <f t="shared" si="68"/>
        <v>2.1388888888888888</v>
      </c>
      <c r="W449" s="25">
        <f t="shared" si="69"/>
        <v>-1358.6805555555557</v>
      </c>
      <c r="X449">
        <f t="shared" si="70"/>
        <v>158.18625</v>
      </c>
      <c r="Y449">
        <f t="shared" si="71"/>
        <v>2.584613735763889</v>
      </c>
      <c r="Z449">
        <f t="shared" si="72"/>
        <v>-1197.9096918197918</v>
      </c>
      <c r="AA449">
        <f t="shared" si="73"/>
        <v>-2.5621957297256657</v>
      </c>
      <c r="AB449">
        <f t="shared" si="74"/>
        <v>-2562.1957297256658</v>
      </c>
      <c r="AC449">
        <f>MAX(0, Table1[[#This Row],[Power (W)]])</f>
        <v>0</v>
      </c>
      <c r="AD449">
        <f>MIN(0, Table1[[#This Row],[Power (W)]])*-1</f>
        <v>2562.1957297256658</v>
      </c>
      <c r="AE449">
        <f>SUM($AD$8:AD449)*-1</f>
        <v>-374449.25169665104</v>
      </c>
      <c r="AF449">
        <f>SUM($AC$8:AC449)</f>
        <v>989765.1039822686</v>
      </c>
    </row>
    <row r="450" spans="2:32" x14ac:dyDescent="0.25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75"/>
        <v>-0.88888888888888895</v>
      </c>
      <c r="G450" s="17">
        <f t="shared" si="76"/>
        <v>-3.2</v>
      </c>
      <c r="S450">
        <f t="shared" si="66"/>
        <v>0</v>
      </c>
      <c r="T450">
        <f t="shared" si="67"/>
        <v>3.8</v>
      </c>
      <c r="U450">
        <f t="shared" si="68"/>
        <v>1.0555555555555556</v>
      </c>
      <c r="W450" s="24">
        <f t="shared" si="69"/>
        <v>-955.55555555555566</v>
      </c>
      <c r="X450">
        <f t="shared" si="70"/>
        <v>158.18625</v>
      </c>
      <c r="Y450">
        <f t="shared" si="71"/>
        <v>0.62947920972222227</v>
      </c>
      <c r="Z450">
        <f t="shared" si="72"/>
        <v>-796.73982634583342</v>
      </c>
      <c r="AA450">
        <f t="shared" si="73"/>
        <v>-0.84100315003171311</v>
      </c>
      <c r="AB450">
        <f t="shared" si="74"/>
        <v>-841.00315003171306</v>
      </c>
      <c r="AC450">
        <f>MAX(0, Table1[[#This Row],[Power (W)]])</f>
        <v>0</v>
      </c>
      <c r="AD450">
        <f>MIN(0, Table1[[#This Row],[Power (W)]])*-1</f>
        <v>841.00315003171306</v>
      </c>
      <c r="AE450">
        <f>SUM($AD$8:AD450)*-1</f>
        <v>-375290.25484668277</v>
      </c>
      <c r="AF450">
        <f>SUM($AC$8:AC450)</f>
        <v>989765.1039822686</v>
      </c>
    </row>
    <row r="451" spans="2:32" x14ac:dyDescent="0.25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75"/>
        <v>-0.49999999999999994</v>
      </c>
      <c r="G451" s="17">
        <f t="shared" si="76"/>
        <v>-1.7999999999999998</v>
      </c>
      <c r="S451">
        <f t="shared" si="66"/>
        <v>0</v>
      </c>
      <c r="T451">
        <f t="shared" si="67"/>
        <v>1.3</v>
      </c>
      <c r="U451">
        <f t="shared" si="68"/>
        <v>0.3611111111111111</v>
      </c>
      <c r="W451" s="25">
        <f t="shared" si="69"/>
        <v>-537.49999999999989</v>
      </c>
      <c r="X451">
        <f t="shared" si="70"/>
        <v>158.18625</v>
      </c>
      <c r="Y451">
        <f t="shared" si="71"/>
        <v>7.3671735763888899E-2</v>
      </c>
      <c r="Z451">
        <f t="shared" si="72"/>
        <v>-379.24007826423605</v>
      </c>
      <c r="AA451">
        <f t="shared" si="73"/>
        <v>-0.13694780603986301</v>
      </c>
      <c r="AB451">
        <f t="shared" si="74"/>
        <v>-136.947806039863</v>
      </c>
      <c r="AC451">
        <f>MAX(0, Table1[[#This Row],[Power (W)]])</f>
        <v>0</v>
      </c>
      <c r="AD451">
        <f>MIN(0, Table1[[#This Row],[Power (W)]])*-1</f>
        <v>136.947806039863</v>
      </c>
      <c r="AE451">
        <f>SUM($AD$8:AD451)*-1</f>
        <v>-375427.20265272266</v>
      </c>
      <c r="AF451">
        <f>SUM($AC$8:AC451)</f>
        <v>989765.1039822686</v>
      </c>
    </row>
    <row r="452" spans="2:32" x14ac:dyDescent="0.25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75"/>
        <v>-0.18055555555555555</v>
      </c>
      <c r="G452" s="17">
        <f t="shared" si="76"/>
        <v>-0.65</v>
      </c>
      <c r="S452">
        <f t="shared" si="66"/>
        <v>1</v>
      </c>
      <c r="T452" t="str">
        <f t="shared" si="67"/>
        <v/>
      </c>
      <c r="U452">
        <f t="shared" si="68"/>
        <v>5.5555555555555559E-2</v>
      </c>
      <c r="W452" s="24">
        <f t="shared" si="69"/>
        <v>-194.09722222222223</v>
      </c>
      <c r="X452">
        <f t="shared" si="70"/>
        <v>158.18625</v>
      </c>
      <c r="Y452">
        <f t="shared" si="71"/>
        <v>1.7437097222222225E-3</v>
      </c>
      <c r="Z452">
        <f t="shared" si="72"/>
        <v>-35.909228512500007</v>
      </c>
      <c r="AA452">
        <f t="shared" si="73"/>
        <v>-1.9949571395833339E-3</v>
      </c>
      <c r="AB452">
        <f t="shared" si="74"/>
        <v>-1.9949571395833339</v>
      </c>
      <c r="AC452">
        <f>MAX(0, Table1[[#This Row],[Power (W)]])</f>
        <v>0</v>
      </c>
      <c r="AD452">
        <f>MIN(0, Table1[[#This Row],[Power (W)]])*-1</f>
        <v>1.9949571395833339</v>
      </c>
      <c r="AE452">
        <f>SUM($AD$8:AD452)*-1</f>
        <v>-375429.19760986225</v>
      </c>
      <c r="AF452">
        <f>SUM($AC$8:AC452)</f>
        <v>989765.1039822686</v>
      </c>
    </row>
    <row r="453" spans="2:32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75"/>
        <v>-2.777777777777778E-2</v>
      </c>
      <c r="G453" s="17">
        <f t="shared" si="76"/>
        <v>-0.1</v>
      </c>
      <c r="S453">
        <f t="shared" si="66"/>
        <v>1</v>
      </c>
      <c r="T453" t="str">
        <f t="shared" si="67"/>
        <v/>
      </c>
      <c r="U453">
        <f t="shared" si="68"/>
        <v>0</v>
      </c>
      <c r="W453" s="25">
        <f t="shared" si="69"/>
        <v>-29.861111111111114</v>
      </c>
      <c r="X453">
        <f t="shared" si="70"/>
        <v>158.18625</v>
      </c>
      <c r="Y453">
        <f t="shared" si="71"/>
        <v>0</v>
      </c>
      <c r="Z453">
        <f t="shared" si="72"/>
        <v>128.32513888888889</v>
      </c>
      <c r="AA453">
        <f t="shared" si="73"/>
        <v>0</v>
      </c>
      <c r="AB453">
        <f t="shared" si="74"/>
        <v>0</v>
      </c>
      <c r="AC453">
        <f>MAX(0, Table1[[#This Row],[Power (W)]])</f>
        <v>0</v>
      </c>
      <c r="AD453">
        <f>MIN(0, Table1[[#This Row],[Power (W)]])*-1</f>
        <v>0</v>
      </c>
      <c r="AE453">
        <f>SUM($AD$8:AD453)*-1</f>
        <v>-375429.19760986225</v>
      </c>
      <c r="AF453">
        <f>SUM($AC$8:AC453)</f>
        <v>989765.1039822686</v>
      </c>
    </row>
    <row r="454" spans="2:32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75"/>
        <v>0</v>
      </c>
      <c r="G454" s="17">
        <f t="shared" si="76"/>
        <v>0</v>
      </c>
      <c r="S454">
        <f t="shared" si="66"/>
        <v>1</v>
      </c>
      <c r="T454" t="str">
        <f t="shared" si="67"/>
        <v/>
      </c>
      <c r="U454">
        <f t="shared" si="68"/>
        <v>0</v>
      </c>
      <c r="W454" s="24">
        <f t="shared" si="69"/>
        <v>0</v>
      </c>
      <c r="X454">
        <f t="shared" si="70"/>
        <v>158.18625</v>
      </c>
      <c r="Y454">
        <f t="shared" si="71"/>
        <v>0</v>
      </c>
      <c r="Z454">
        <f t="shared" si="72"/>
        <v>158.18625</v>
      </c>
      <c r="AA454">
        <f t="shared" si="73"/>
        <v>0</v>
      </c>
      <c r="AB454">
        <f t="shared" si="74"/>
        <v>0</v>
      </c>
      <c r="AC454">
        <f>MAX(0, Table1[[#This Row],[Power (W)]])</f>
        <v>0</v>
      </c>
      <c r="AD454">
        <f>MIN(0, Table1[[#This Row],[Power (W)]])*-1</f>
        <v>0</v>
      </c>
      <c r="AE454">
        <f>SUM($AD$8:AD454)*-1</f>
        <v>-375429.19760986225</v>
      </c>
      <c r="AF454">
        <f>SUM($AC$8:AC454)</f>
        <v>989765.1039822686</v>
      </c>
    </row>
    <row r="455" spans="2:32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75"/>
        <v>0</v>
      </c>
      <c r="G455" s="17">
        <f t="shared" si="76"/>
        <v>0</v>
      </c>
      <c r="S455">
        <f t="shared" si="66"/>
        <v>1</v>
      </c>
      <c r="T455" t="str">
        <f t="shared" si="67"/>
        <v/>
      </c>
      <c r="U455">
        <f t="shared" si="68"/>
        <v>0</v>
      </c>
      <c r="W455" s="25">
        <f t="shared" si="69"/>
        <v>0</v>
      </c>
      <c r="X455">
        <f t="shared" si="70"/>
        <v>158.18625</v>
      </c>
      <c r="Y455">
        <f t="shared" si="71"/>
        <v>0</v>
      </c>
      <c r="Z455">
        <f t="shared" si="72"/>
        <v>158.18625</v>
      </c>
      <c r="AA455">
        <f t="shared" si="73"/>
        <v>0</v>
      </c>
      <c r="AB455">
        <f t="shared" si="74"/>
        <v>0</v>
      </c>
      <c r="AC455">
        <f>MAX(0, Table1[[#This Row],[Power (W)]])</f>
        <v>0</v>
      </c>
      <c r="AD455">
        <f>MIN(0, Table1[[#This Row],[Power (W)]])*-1</f>
        <v>0</v>
      </c>
      <c r="AE455">
        <f>SUM($AD$8:AD455)*-1</f>
        <v>-375429.19760986225</v>
      </c>
      <c r="AF455">
        <f>SUM($AC$8:AC455)</f>
        <v>989765.1039822686</v>
      </c>
    </row>
    <row r="456" spans="2:32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75"/>
        <v>0</v>
      </c>
      <c r="G456" s="17">
        <f t="shared" si="76"/>
        <v>0</v>
      </c>
      <c r="S456">
        <f t="shared" ref="S456:S519" si="77">IF(E456&lt;1,1,0)</f>
        <v>1</v>
      </c>
      <c r="T456" t="str">
        <f t="shared" ref="T456:T519" si="78">IF(S456=1,"",E456)</f>
        <v/>
      </c>
      <c r="U456">
        <f t="shared" ref="U456:U519" si="79">E456/3.6</f>
        <v>0</v>
      </c>
      <c r="W456" s="24">
        <f t="shared" ref="W456:W519" si="80">$J$17*F456</f>
        <v>0</v>
      </c>
      <c r="X456">
        <f t="shared" ref="X456:X519" si="81">$J$17*9.81*$J$19</f>
        <v>158.18625</v>
      </c>
      <c r="Y456">
        <f t="shared" ref="Y456:Y519" si="82">0.5*$J$14*$J$21*1.29^2*(E456/3.6)^2</f>
        <v>0</v>
      </c>
      <c r="Z456">
        <f t="shared" ref="Z456:Z519" si="83">W456+X456+Y456</f>
        <v>158.18625</v>
      </c>
      <c r="AA456">
        <f t="shared" ref="AA456:AA519" si="84">Z456*((E456/3.6)/1000)</f>
        <v>0</v>
      </c>
      <c r="AB456">
        <f t="shared" ref="AB456:AB519" si="85">AA456*1000</f>
        <v>0</v>
      </c>
      <c r="AC456">
        <f>MAX(0, Table1[[#This Row],[Power (W)]])</f>
        <v>0</v>
      </c>
      <c r="AD456">
        <f>MIN(0, Table1[[#This Row],[Power (W)]])*-1</f>
        <v>0</v>
      </c>
      <c r="AE456">
        <f>SUM($AD$8:AD456)*-1</f>
        <v>-375429.19760986225</v>
      </c>
      <c r="AF456">
        <f>SUM($AC$8:AC456)</f>
        <v>989765.1039822686</v>
      </c>
    </row>
    <row r="457" spans="2:32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75"/>
        <v>0</v>
      </c>
      <c r="G457" s="17">
        <f t="shared" si="76"/>
        <v>0</v>
      </c>
      <c r="S457">
        <f t="shared" si="77"/>
        <v>1</v>
      </c>
      <c r="T457" t="str">
        <f t="shared" si="78"/>
        <v/>
      </c>
      <c r="U457">
        <f t="shared" si="79"/>
        <v>0</v>
      </c>
      <c r="W457" s="25">
        <f t="shared" si="80"/>
        <v>0</v>
      </c>
      <c r="X457">
        <f t="shared" si="81"/>
        <v>158.18625</v>
      </c>
      <c r="Y457">
        <f t="shared" si="82"/>
        <v>0</v>
      </c>
      <c r="Z457">
        <f t="shared" si="83"/>
        <v>158.18625</v>
      </c>
      <c r="AA457">
        <f t="shared" si="84"/>
        <v>0</v>
      </c>
      <c r="AB457">
        <f t="shared" si="85"/>
        <v>0</v>
      </c>
      <c r="AC457">
        <f>MAX(0, Table1[[#This Row],[Power (W)]])</f>
        <v>0</v>
      </c>
      <c r="AD457">
        <f>MIN(0, Table1[[#This Row],[Power (W)]])*-1</f>
        <v>0</v>
      </c>
      <c r="AE457">
        <f>SUM($AD$8:AD457)*-1</f>
        <v>-375429.19760986225</v>
      </c>
      <c r="AF457">
        <f>SUM($AC$8:AC457)</f>
        <v>989765.1039822686</v>
      </c>
    </row>
    <row r="458" spans="2:32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86">($E459-$E457)/2/3.6</f>
        <v>0</v>
      </c>
      <c r="G458" s="17">
        <f t="shared" ref="G458:G521" si="87">($E459-$E457)/2</f>
        <v>0</v>
      </c>
      <c r="S458">
        <f t="shared" si="77"/>
        <v>1</v>
      </c>
      <c r="T458" t="str">
        <f t="shared" si="78"/>
        <v/>
      </c>
      <c r="U458">
        <f t="shared" si="79"/>
        <v>0</v>
      </c>
      <c r="W458" s="24">
        <f t="shared" si="80"/>
        <v>0</v>
      </c>
      <c r="X458">
        <f t="shared" si="81"/>
        <v>158.18625</v>
      </c>
      <c r="Y458">
        <f t="shared" si="82"/>
        <v>0</v>
      </c>
      <c r="Z458">
        <f t="shared" si="83"/>
        <v>158.18625</v>
      </c>
      <c r="AA458">
        <f t="shared" si="84"/>
        <v>0</v>
      </c>
      <c r="AB458">
        <f t="shared" si="85"/>
        <v>0</v>
      </c>
      <c r="AC458">
        <f>MAX(0, Table1[[#This Row],[Power (W)]])</f>
        <v>0</v>
      </c>
      <c r="AD458">
        <f>MIN(0, Table1[[#This Row],[Power (W)]])*-1</f>
        <v>0</v>
      </c>
      <c r="AE458">
        <f>SUM($AD$8:AD458)*-1</f>
        <v>-375429.19760986225</v>
      </c>
      <c r="AF458">
        <f>SUM($AC$8:AC458)</f>
        <v>989765.1039822686</v>
      </c>
    </row>
    <row r="459" spans="2:32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86"/>
        <v>0</v>
      </c>
      <c r="G459" s="17">
        <f t="shared" si="87"/>
        <v>0</v>
      </c>
      <c r="S459">
        <f t="shared" si="77"/>
        <v>1</v>
      </c>
      <c r="T459" t="str">
        <f t="shared" si="78"/>
        <v/>
      </c>
      <c r="U459">
        <f t="shared" si="79"/>
        <v>0</v>
      </c>
      <c r="W459" s="25">
        <f t="shared" si="80"/>
        <v>0</v>
      </c>
      <c r="X459">
        <f t="shared" si="81"/>
        <v>158.18625</v>
      </c>
      <c r="Y459">
        <f t="shared" si="82"/>
        <v>0</v>
      </c>
      <c r="Z459">
        <f t="shared" si="83"/>
        <v>158.18625</v>
      </c>
      <c r="AA459">
        <f t="shared" si="84"/>
        <v>0</v>
      </c>
      <c r="AB459">
        <f t="shared" si="85"/>
        <v>0</v>
      </c>
      <c r="AC459">
        <f>MAX(0, Table1[[#This Row],[Power (W)]])</f>
        <v>0</v>
      </c>
      <c r="AD459">
        <f>MIN(0, Table1[[#This Row],[Power (W)]])*-1</f>
        <v>0</v>
      </c>
      <c r="AE459">
        <f>SUM($AD$8:AD459)*-1</f>
        <v>-375429.19760986225</v>
      </c>
      <c r="AF459">
        <f>SUM($AC$8:AC459)</f>
        <v>989765.1039822686</v>
      </c>
    </row>
    <row r="460" spans="2:32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86"/>
        <v>0</v>
      </c>
      <c r="G460" s="17">
        <f t="shared" si="87"/>
        <v>0</v>
      </c>
      <c r="S460">
        <f t="shared" si="77"/>
        <v>1</v>
      </c>
      <c r="T460" t="str">
        <f t="shared" si="78"/>
        <v/>
      </c>
      <c r="U460">
        <f t="shared" si="79"/>
        <v>0</v>
      </c>
      <c r="W460" s="24">
        <f t="shared" si="80"/>
        <v>0</v>
      </c>
      <c r="X460">
        <f t="shared" si="81"/>
        <v>158.18625</v>
      </c>
      <c r="Y460">
        <f t="shared" si="82"/>
        <v>0</v>
      </c>
      <c r="Z460">
        <f t="shared" si="83"/>
        <v>158.18625</v>
      </c>
      <c r="AA460">
        <f t="shared" si="84"/>
        <v>0</v>
      </c>
      <c r="AB460">
        <f t="shared" si="85"/>
        <v>0</v>
      </c>
      <c r="AC460">
        <f>MAX(0, Table1[[#This Row],[Power (W)]])</f>
        <v>0</v>
      </c>
      <c r="AD460">
        <f>MIN(0, Table1[[#This Row],[Power (W)]])*-1</f>
        <v>0</v>
      </c>
      <c r="AE460">
        <f>SUM($AD$8:AD460)*-1</f>
        <v>-375429.19760986225</v>
      </c>
      <c r="AF460">
        <f>SUM($AC$8:AC460)</f>
        <v>989765.1039822686</v>
      </c>
    </row>
    <row r="461" spans="2:32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86"/>
        <v>0</v>
      </c>
      <c r="G461" s="17">
        <f t="shared" si="87"/>
        <v>0</v>
      </c>
      <c r="S461">
        <f t="shared" si="77"/>
        <v>1</v>
      </c>
      <c r="T461" t="str">
        <f t="shared" si="78"/>
        <v/>
      </c>
      <c r="U461">
        <f t="shared" si="79"/>
        <v>0</v>
      </c>
      <c r="W461" s="25">
        <f t="shared" si="80"/>
        <v>0</v>
      </c>
      <c r="X461">
        <f t="shared" si="81"/>
        <v>158.18625</v>
      </c>
      <c r="Y461">
        <f t="shared" si="82"/>
        <v>0</v>
      </c>
      <c r="Z461">
        <f t="shared" si="83"/>
        <v>158.18625</v>
      </c>
      <c r="AA461">
        <f t="shared" si="84"/>
        <v>0</v>
      </c>
      <c r="AB461">
        <f t="shared" si="85"/>
        <v>0</v>
      </c>
      <c r="AC461">
        <f>MAX(0, Table1[[#This Row],[Power (W)]])</f>
        <v>0</v>
      </c>
      <c r="AD461">
        <f>MIN(0, Table1[[#This Row],[Power (W)]])*-1</f>
        <v>0</v>
      </c>
      <c r="AE461">
        <f>SUM($AD$8:AD461)*-1</f>
        <v>-375429.19760986225</v>
      </c>
      <c r="AF461">
        <f>SUM($AC$8:AC461)</f>
        <v>989765.1039822686</v>
      </c>
    </row>
    <row r="462" spans="2:32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86"/>
        <v>0</v>
      </c>
      <c r="G462" s="17">
        <f t="shared" si="87"/>
        <v>0</v>
      </c>
      <c r="S462">
        <f t="shared" si="77"/>
        <v>1</v>
      </c>
      <c r="T462" t="str">
        <f t="shared" si="78"/>
        <v/>
      </c>
      <c r="U462">
        <f t="shared" si="79"/>
        <v>0</v>
      </c>
      <c r="W462" s="24">
        <f t="shared" si="80"/>
        <v>0</v>
      </c>
      <c r="X462">
        <f t="shared" si="81"/>
        <v>158.18625</v>
      </c>
      <c r="Y462">
        <f t="shared" si="82"/>
        <v>0</v>
      </c>
      <c r="Z462">
        <f t="shared" si="83"/>
        <v>158.18625</v>
      </c>
      <c r="AA462">
        <f t="shared" si="84"/>
        <v>0</v>
      </c>
      <c r="AB462">
        <f t="shared" si="85"/>
        <v>0</v>
      </c>
      <c r="AC462">
        <f>MAX(0, Table1[[#This Row],[Power (W)]])</f>
        <v>0</v>
      </c>
      <c r="AD462">
        <f>MIN(0, Table1[[#This Row],[Power (W)]])*-1</f>
        <v>0</v>
      </c>
      <c r="AE462">
        <f>SUM($AD$8:AD462)*-1</f>
        <v>-375429.19760986225</v>
      </c>
      <c r="AF462">
        <f>SUM($AC$8:AC462)</f>
        <v>989765.1039822686</v>
      </c>
    </row>
    <row r="463" spans="2:32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86"/>
        <v>0</v>
      </c>
      <c r="G463" s="17">
        <f t="shared" si="87"/>
        <v>0</v>
      </c>
      <c r="S463">
        <f t="shared" si="77"/>
        <v>1</v>
      </c>
      <c r="T463" t="str">
        <f t="shared" si="78"/>
        <v/>
      </c>
      <c r="U463">
        <f t="shared" si="79"/>
        <v>0</v>
      </c>
      <c r="W463" s="25">
        <f t="shared" si="80"/>
        <v>0</v>
      </c>
      <c r="X463">
        <f t="shared" si="81"/>
        <v>158.18625</v>
      </c>
      <c r="Y463">
        <f t="shared" si="82"/>
        <v>0</v>
      </c>
      <c r="Z463">
        <f t="shared" si="83"/>
        <v>158.18625</v>
      </c>
      <c r="AA463">
        <f t="shared" si="84"/>
        <v>0</v>
      </c>
      <c r="AB463">
        <f t="shared" si="85"/>
        <v>0</v>
      </c>
      <c r="AC463">
        <f>MAX(0, Table1[[#This Row],[Power (W)]])</f>
        <v>0</v>
      </c>
      <c r="AD463">
        <f>MIN(0, Table1[[#This Row],[Power (W)]])*-1</f>
        <v>0</v>
      </c>
      <c r="AE463">
        <f>SUM($AD$8:AD463)*-1</f>
        <v>-375429.19760986225</v>
      </c>
      <c r="AF463">
        <f>SUM($AC$8:AC463)</f>
        <v>989765.1039822686</v>
      </c>
    </row>
    <row r="464" spans="2:32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86"/>
        <v>0</v>
      </c>
      <c r="G464" s="17">
        <f t="shared" si="87"/>
        <v>0</v>
      </c>
      <c r="S464">
        <f t="shared" si="77"/>
        <v>1</v>
      </c>
      <c r="T464" t="str">
        <f t="shared" si="78"/>
        <v/>
      </c>
      <c r="U464">
        <f t="shared" si="79"/>
        <v>0</v>
      </c>
      <c r="W464" s="24">
        <f t="shared" si="80"/>
        <v>0</v>
      </c>
      <c r="X464">
        <f t="shared" si="81"/>
        <v>158.18625</v>
      </c>
      <c r="Y464">
        <f t="shared" si="82"/>
        <v>0</v>
      </c>
      <c r="Z464">
        <f t="shared" si="83"/>
        <v>158.18625</v>
      </c>
      <c r="AA464">
        <f t="shared" si="84"/>
        <v>0</v>
      </c>
      <c r="AB464">
        <f t="shared" si="85"/>
        <v>0</v>
      </c>
      <c r="AC464">
        <f>MAX(0, Table1[[#This Row],[Power (W)]])</f>
        <v>0</v>
      </c>
      <c r="AD464">
        <f>MIN(0, Table1[[#This Row],[Power (W)]])*-1</f>
        <v>0</v>
      </c>
      <c r="AE464">
        <f>SUM($AD$8:AD464)*-1</f>
        <v>-375429.19760986225</v>
      </c>
      <c r="AF464">
        <f>SUM($AC$8:AC464)</f>
        <v>989765.1039822686</v>
      </c>
    </row>
    <row r="465" spans="2:32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86"/>
        <v>0</v>
      </c>
      <c r="G465" s="17">
        <f t="shared" si="87"/>
        <v>0</v>
      </c>
      <c r="S465">
        <f t="shared" si="77"/>
        <v>1</v>
      </c>
      <c r="T465" t="str">
        <f t="shared" si="78"/>
        <v/>
      </c>
      <c r="U465">
        <f t="shared" si="79"/>
        <v>0</v>
      </c>
      <c r="W465" s="25">
        <f t="shared" si="80"/>
        <v>0</v>
      </c>
      <c r="X465">
        <f t="shared" si="81"/>
        <v>158.18625</v>
      </c>
      <c r="Y465">
        <f t="shared" si="82"/>
        <v>0</v>
      </c>
      <c r="Z465">
        <f t="shared" si="83"/>
        <v>158.18625</v>
      </c>
      <c r="AA465">
        <f t="shared" si="84"/>
        <v>0</v>
      </c>
      <c r="AB465">
        <f t="shared" si="85"/>
        <v>0</v>
      </c>
      <c r="AC465">
        <f>MAX(0, Table1[[#This Row],[Power (W)]])</f>
        <v>0</v>
      </c>
      <c r="AD465">
        <f>MIN(0, Table1[[#This Row],[Power (W)]])*-1</f>
        <v>0</v>
      </c>
      <c r="AE465">
        <f>SUM($AD$8:AD465)*-1</f>
        <v>-375429.19760986225</v>
      </c>
      <c r="AF465">
        <f>SUM($AC$8:AC465)</f>
        <v>989765.1039822686</v>
      </c>
    </row>
    <row r="466" spans="2:32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86"/>
        <v>0</v>
      </c>
      <c r="G466" s="17">
        <f t="shared" si="87"/>
        <v>0</v>
      </c>
      <c r="S466">
        <f t="shared" si="77"/>
        <v>1</v>
      </c>
      <c r="T466" t="str">
        <f t="shared" si="78"/>
        <v/>
      </c>
      <c r="U466">
        <f t="shared" si="79"/>
        <v>0</v>
      </c>
      <c r="W466" s="24">
        <f t="shared" si="80"/>
        <v>0</v>
      </c>
      <c r="X466">
        <f t="shared" si="81"/>
        <v>158.18625</v>
      </c>
      <c r="Y466">
        <f t="shared" si="82"/>
        <v>0</v>
      </c>
      <c r="Z466">
        <f t="shared" si="83"/>
        <v>158.18625</v>
      </c>
      <c r="AA466">
        <f t="shared" si="84"/>
        <v>0</v>
      </c>
      <c r="AB466">
        <f t="shared" si="85"/>
        <v>0</v>
      </c>
      <c r="AC466">
        <f>MAX(0, Table1[[#This Row],[Power (W)]])</f>
        <v>0</v>
      </c>
      <c r="AD466">
        <f>MIN(0, Table1[[#This Row],[Power (W)]])*-1</f>
        <v>0</v>
      </c>
      <c r="AE466">
        <f>SUM($AD$8:AD466)*-1</f>
        <v>-375429.19760986225</v>
      </c>
      <c r="AF466">
        <f>SUM($AC$8:AC466)</f>
        <v>989765.1039822686</v>
      </c>
    </row>
    <row r="467" spans="2:32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86"/>
        <v>0</v>
      </c>
      <c r="G467" s="17">
        <f t="shared" si="87"/>
        <v>0</v>
      </c>
      <c r="S467">
        <f t="shared" si="77"/>
        <v>1</v>
      </c>
      <c r="T467" t="str">
        <f t="shared" si="78"/>
        <v/>
      </c>
      <c r="U467">
        <f t="shared" si="79"/>
        <v>0</v>
      </c>
      <c r="W467" s="25">
        <f t="shared" si="80"/>
        <v>0</v>
      </c>
      <c r="X467">
        <f t="shared" si="81"/>
        <v>158.18625</v>
      </c>
      <c r="Y467">
        <f t="shared" si="82"/>
        <v>0</v>
      </c>
      <c r="Z467">
        <f t="shared" si="83"/>
        <v>158.18625</v>
      </c>
      <c r="AA467">
        <f t="shared" si="84"/>
        <v>0</v>
      </c>
      <c r="AB467">
        <f t="shared" si="85"/>
        <v>0</v>
      </c>
      <c r="AC467">
        <f>MAX(0, Table1[[#This Row],[Power (W)]])</f>
        <v>0</v>
      </c>
      <c r="AD467">
        <f>MIN(0, Table1[[#This Row],[Power (W)]])*-1</f>
        <v>0</v>
      </c>
      <c r="AE467">
        <f>SUM($AD$8:AD467)*-1</f>
        <v>-375429.19760986225</v>
      </c>
      <c r="AF467">
        <f>SUM($AC$8:AC467)</f>
        <v>989765.1039822686</v>
      </c>
    </row>
    <row r="468" spans="2:32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86"/>
        <v>0</v>
      </c>
      <c r="G468" s="17">
        <f t="shared" si="87"/>
        <v>0</v>
      </c>
      <c r="S468">
        <f t="shared" si="77"/>
        <v>1</v>
      </c>
      <c r="T468" t="str">
        <f t="shared" si="78"/>
        <v/>
      </c>
      <c r="U468">
        <f t="shared" si="79"/>
        <v>0</v>
      </c>
      <c r="W468" s="24">
        <f t="shared" si="80"/>
        <v>0</v>
      </c>
      <c r="X468">
        <f t="shared" si="81"/>
        <v>158.18625</v>
      </c>
      <c r="Y468">
        <f t="shared" si="82"/>
        <v>0</v>
      </c>
      <c r="Z468">
        <f t="shared" si="83"/>
        <v>158.18625</v>
      </c>
      <c r="AA468">
        <f t="shared" si="84"/>
        <v>0</v>
      </c>
      <c r="AB468">
        <f t="shared" si="85"/>
        <v>0</v>
      </c>
      <c r="AC468">
        <f>MAX(0, Table1[[#This Row],[Power (W)]])</f>
        <v>0</v>
      </c>
      <c r="AD468">
        <f>MIN(0, Table1[[#This Row],[Power (W)]])*-1</f>
        <v>0</v>
      </c>
      <c r="AE468">
        <f>SUM($AD$8:AD468)*-1</f>
        <v>-375429.19760986225</v>
      </c>
      <c r="AF468">
        <f>SUM($AC$8:AC468)</f>
        <v>989765.1039822686</v>
      </c>
    </row>
    <row r="469" spans="2:32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86"/>
        <v>0</v>
      </c>
      <c r="G469" s="17">
        <f t="shared" si="87"/>
        <v>0</v>
      </c>
      <c r="S469">
        <f t="shared" si="77"/>
        <v>1</v>
      </c>
      <c r="T469" t="str">
        <f t="shared" si="78"/>
        <v/>
      </c>
      <c r="U469">
        <f t="shared" si="79"/>
        <v>0</v>
      </c>
      <c r="W469" s="25">
        <f t="shared" si="80"/>
        <v>0</v>
      </c>
      <c r="X469">
        <f t="shared" si="81"/>
        <v>158.18625</v>
      </c>
      <c r="Y469">
        <f t="shared" si="82"/>
        <v>0</v>
      </c>
      <c r="Z469">
        <f t="shared" si="83"/>
        <v>158.18625</v>
      </c>
      <c r="AA469">
        <f t="shared" si="84"/>
        <v>0</v>
      </c>
      <c r="AB469">
        <f t="shared" si="85"/>
        <v>0</v>
      </c>
      <c r="AC469">
        <f>MAX(0, Table1[[#This Row],[Power (W)]])</f>
        <v>0</v>
      </c>
      <c r="AD469">
        <f>MIN(0, Table1[[#This Row],[Power (W)]])*-1</f>
        <v>0</v>
      </c>
      <c r="AE469">
        <f>SUM($AD$8:AD469)*-1</f>
        <v>-375429.19760986225</v>
      </c>
      <c r="AF469">
        <f>SUM($AC$8:AC469)</f>
        <v>989765.1039822686</v>
      </c>
    </row>
    <row r="470" spans="2:32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86"/>
        <v>0</v>
      </c>
      <c r="G470" s="17">
        <f t="shared" si="87"/>
        <v>0</v>
      </c>
      <c r="S470">
        <f t="shared" si="77"/>
        <v>1</v>
      </c>
      <c r="T470" t="str">
        <f t="shared" si="78"/>
        <v/>
      </c>
      <c r="U470">
        <f t="shared" si="79"/>
        <v>0</v>
      </c>
      <c r="W470" s="24">
        <f t="shared" si="80"/>
        <v>0</v>
      </c>
      <c r="X470">
        <f t="shared" si="81"/>
        <v>158.18625</v>
      </c>
      <c r="Y470">
        <f t="shared" si="82"/>
        <v>0</v>
      </c>
      <c r="Z470">
        <f t="shared" si="83"/>
        <v>158.18625</v>
      </c>
      <c r="AA470">
        <f t="shared" si="84"/>
        <v>0</v>
      </c>
      <c r="AB470">
        <f t="shared" si="85"/>
        <v>0</v>
      </c>
      <c r="AC470">
        <f>MAX(0, Table1[[#This Row],[Power (W)]])</f>
        <v>0</v>
      </c>
      <c r="AD470">
        <f>MIN(0, Table1[[#This Row],[Power (W)]])*-1</f>
        <v>0</v>
      </c>
      <c r="AE470">
        <f>SUM($AD$8:AD470)*-1</f>
        <v>-375429.19760986225</v>
      </c>
      <c r="AF470">
        <f>SUM($AC$8:AC470)</f>
        <v>989765.1039822686</v>
      </c>
    </row>
    <row r="471" spans="2:32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86"/>
        <v>0</v>
      </c>
      <c r="G471" s="17">
        <f t="shared" si="87"/>
        <v>0</v>
      </c>
      <c r="S471">
        <f t="shared" si="77"/>
        <v>1</v>
      </c>
      <c r="T471" t="str">
        <f t="shared" si="78"/>
        <v/>
      </c>
      <c r="U471">
        <f t="shared" si="79"/>
        <v>0</v>
      </c>
      <c r="W471" s="25">
        <f t="shared" si="80"/>
        <v>0</v>
      </c>
      <c r="X471">
        <f t="shared" si="81"/>
        <v>158.18625</v>
      </c>
      <c r="Y471">
        <f t="shared" si="82"/>
        <v>0</v>
      </c>
      <c r="Z471">
        <f t="shared" si="83"/>
        <v>158.18625</v>
      </c>
      <c r="AA471">
        <f t="shared" si="84"/>
        <v>0</v>
      </c>
      <c r="AB471">
        <f t="shared" si="85"/>
        <v>0</v>
      </c>
      <c r="AC471">
        <f>MAX(0, Table1[[#This Row],[Power (W)]])</f>
        <v>0</v>
      </c>
      <c r="AD471">
        <f>MIN(0, Table1[[#This Row],[Power (W)]])*-1</f>
        <v>0</v>
      </c>
      <c r="AE471">
        <f>SUM($AD$8:AD471)*-1</f>
        <v>-375429.19760986225</v>
      </c>
      <c r="AF471">
        <f>SUM($AC$8:AC471)</f>
        <v>989765.1039822686</v>
      </c>
    </row>
    <row r="472" spans="2:32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86"/>
        <v>0</v>
      </c>
      <c r="G472" s="17">
        <f t="shared" si="87"/>
        <v>0</v>
      </c>
      <c r="S472">
        <f t="shared" si="77"/>
        <v>1</v>
      </c>
      <c r="T472" t="str">
        <f t="shared" si="78"/>
        <v/>
      </c>
      <c r="U472">
        <f t="shared" si="79"/>
        <v>0</v>
      </c>
      <c r="W472" s="24">
        <f t="shared" si="80"/>
        <v>0</v>
      </c>
      <c r="X472">
        <f t="shared" si="81"/>
        <v>158.18625</v>
      </c>
      <c r="Y472">
        <f t="shared" si="82"/>
        <v>0</v>
      </c>
      <c r="Z472">
        <f t="shared" si="83"/>
        <v>158.18625</v>
      </c>
      <c r="AA472">
        <f t="shared" si="84"/>
        <v>0</v>
      </c>
      <c r="AB472">
        <f t="shared" si="85"/>
        <v>0</v>
      </c>
      <c r="AC472">
        <f>MAX(0, Table1[[#This Row],[Power (W)]])</f>
        <v>0</v>
      </c>
      <c r="AD472">
        <f>MIN(0, Table1[[#This Row],[Power (W)]])*-1</f>
        <v>0</v>
      </c>
      <c r="AE472">
        <f>SUM($AD$8:AD472)*-1</f>
        <v>-375429.19760986225</v>
      </c>
      <c r="AF472">
        <f>SUM($AC$8:AC472)</f>
        <v>989765.1039822686</v>
      </c>
    </row>
    <row r="473" spans="2:32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86"/>
        <v>0</v>
      </c>
      <c r="G473" s="17">
        <f t="shared" si="87"/>
        <v>0</v>
      </c>
      <c r="S473">
        <f t="shared" si="77"/>
        <v>1</v>
      </c>
      <c r="T473" t="str">
        <f t="shared" si="78"/>
        <v/>
      </c>
      <c r="U473">
        <f t="shared" si="79"/>
        <v>0</v>
      </c>
      <c r="W473" s="25">
        <f t="shared" si="80"/>
        <v>0</v>
      </c>
      <c r="X473">
        <f t="shared" si="81"/>
        <v>158.18625</v>
      </c>
      <c r="Y473">
        <f t="shared" si="82"/>
        <v>0</v>
      </c>
      <c r="Z473">
        <f t="shared" si="83"/>
        <v>158.18625</v>
      </c>
      <c r="AA473">
        <f t="shared" si="84"/>
        <v>0</v>
      </c>
      <c r="AB473">
        <f t="shared" si="85"/>
        <v>0</v>
      </c>
      <c r="AC473">
        <f>MAX(0, Table1[[#This Row],[Power (W)]])</f>
        <v>0</v>
      </c>
      <c r="AD473">
        <f>MIN(0, Table1[[#This Row],[Power (W)]])*-1</f>
        <v>0</v>
      </c>
      <c r="AE473">
        <f>SUM($AD$8:AD473)*-1</f>
        <v>-375429.19760986225</v>
      </c>
      <c r="AF473">
        <f>SUM($AC$8:AC473)</f>
        <v>989765.1039822686</v>
      </c>
    </row>
    <row r="474" spans="2:32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86"/>
        <v>0</v>
      </c>
      <c r="G474" s="17">
        <f t="shared" si="87"/>
        <v>0</v>
      </c>
      <c r="S474">
        <f t="shared" si="77"/>
        <v>1</v>
      </c>
      <c r="T474" t="str">
        <f t="shared" si="78"/>
        <v/>
      </c>
      <c r="U474">
        <f t="shared" si="79"/>
        <v>0</v>
      </c>
      <c r="W474" s="24">
        <f t="shared" si="80"/>
        <v>0</v>
      </c>
      <c r="X474">
        <f t="shared" si="81"/>
        <v>158.18625</v>
      </c>
      <c r="Y474">
        <f t="shared" si="82"/>
        <v>0</v>
      </c>
      <c r="Z474">
        <f t="shared" si="83"/>
        <v>158.18625</v>
      </c>
      <c r="AA474">
        <f t="shared" si="84"/>
        <v>0</v>
      </c>
      <c r="AB474">
        <f t="shared" si="85"/>
        <v>0</v>
      </c>
      <c r="AC474">
        <f>MAX(0, Table1[[#This Row],[Power (W)]])</f>
        <v>0</v>
      </c>
      <c r="AD474">
        <f>MIN(0, Table1[[#This Row],[Power (W)]])*-1</f>
        <v>0</v>
      </c>
      <c r="AE474">
        <f>SUM($AD$8:AD474)*-1</f>
        <v>-375429.19760986225</v>
      </c>
      <c r="AF474">
        <f>SUM($AC$8:AC474)</f>
        <v>989765.1039822686</v>
      </c>
    </row>
    <row r="475" spans="2:32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86"/>
        <v>0</v>
      </c>
      <c r="G475" s="17">
        <f t="shared" si="87"/>
        <v>0</v>
      </c>
      <c r="S475">
        <f t="shared" si="77"/>
        <v>1</v>
      </c>
      <c r="T475" t="str">
        <f t="shared" si="78"/>
        <v/>
      </c>
      <c r="U475">
        <f t="shared" si="79"/>
        <v>0</v>
      </c>
      <c r="W475" s="25">
        <f t="shared" si="80"/>
        <v>0</v>
      </c>
      <c r="X475">
        <f t="shared" si="81"/>
        <v>158.18625</v>
      </c>
      <c r="Y475">
        <f t="shared" si="82"/>
        <v>0</v>
      </c>
      <c r="Z475">
        <f t="shared" si="83"/>
        <v>158.18625</v>
      </c>
      <c r="AA475">
        <f t="shared" si="84"/>
        <v>0</v>
      </c>
      <c r="AB475">
        <f t="shared" si="85"/>
        <v>0</v>
      </c>
      <c r="AC475">
        <f>MAX(0, Table1[[#This Row],[Power (W)]])</f>
        <v>0</v>
      </c>
      <c r="AD475">
        <f>MIN(0, Table1[[#This Row],[Power (W)]])*-1</f>
        <v>0</v>
      </c>
      <c r="AE475">
        <f>SUM($AD$8:AD475)*-1</f>
        <v>-375429.19760986225</v>
      </c>
      <c r="AF475">
        <f>SUM($AC$8:AC475)</f>
        <v>989765.1039822686</v>
      </c>
    </row>
    <row r="476" spans="2:32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86"/>
        <v>0</v>
      </c>
      <c r="G476" s="17">
        <f t="shared" si="87"/>
        <v>0</v>
      </c>
      <c r="S476">
        <f t="shared" si="77"/>
        <v>1</v>
      </c>
      <c r="T476" t="str">
        <f t="shared" si="78"/>
        <v/>
      </c>
      <c r="U476">
        <f t="shared" si="79"/>
        <v>0</v>
      </c>
      <c r="W476" s="24">
        <f t="shared" si="80"/>
        <v>0</v>
      </c>
      <c r="X476">
        <f t="shared" si="81"/>
        <v>158.18625</v>
      </c>
      <c r="Y476">
        <f t="shared" si="82"/>
        <v>0</v>
      </c>
      <c r="Z476">
        <f t="shared" si="83"/>
        <v>158.18625</v>
      </c>
      <c r="AA476">
        <f t="shared" si="84"/>
        <v>0</v>
      </c>
      <c r="AB476">
        <f t="shared" si="85"/>
        <v>0</v>
      </c>
      <c r="AC476">
        <f>MAX(0, Table1[[#This Row],[Power (W)]])</f>
        <v>0</v>
      </c>
      <c r="AD476">
        <f>MIN(0, Table1[[#This Row],[Power (W)]])*-1</f>
        <v>0</v>
      </c>
      <c r="AE476">
        <f>SUM($AD$8:AD476)*-1</f>
        <v>-375429.19760986225</v>
      </c>
      <c r="AF476">
        <f>SUM($AC$8:AC476)</f>
        <v>989765.1039822686</v>
      </c>
    </row>
    <row r="477" spans="2:32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86"/>
        <v>0</v>
      </c>
      <c r="G477" s="17">
        <f t="shared" si="87"/>
        <v>0</v>
      </c>
      <c r="S477">
        <f t="shared" si="77"/>
        <v>1</v>
      </c>
      <c r="T477" t="str">
        <f t="shared" si="78"/>
        <v/>
      </c>
      <c r="U477">
        <f t="shared" si="79"/>
        <v>0</v>
      </c>
      <c r="W477" s="25">
        <f t="shared" si="80"/>
        <v>0</v>
      </c>
      <c r="X477">
        <f t="shared" si="81"/>
        <v>158.18625</v>
      </c>
      <c r="Y477">
        <f t="shared" si="82"/>
        <v>0</v>
      </c>
      <c r="Z477">
        <f t="shared" si="83"/>
        <v>158.18625</v>
      </c>
      <c r="AA477">
        <f t="shared" si="84"/>
        <v>0</v>
      </c>
      <c r="AB477">
        <f t="shared" si="85"/>
        <v>0</v>
      </c>
      <c r="AC477">
        <f>MAX(0, Table1[[#This Row],[Power (W)]])</f>
        <v>0</v>
      </c>
      <c r="AD477">
        <f>MIN(0, Table1[[#This Row],[Power (W)]])*-1</f>
        <v>0</v>
      </c>
      <c r="AE477">
        <f>SUM($AD$8:AD477)*-1</f>
        <v>-375429.19760986225</v>
      </c>
      <c r="AF477">
        <f>SUM($AC$8:AC477)</f>
        <v>989765.1039822686</v>
      </c>
    </row>
    <row r="478" spans="2:32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86"/>
        <v>0</v>
      </c>
      <c r="G478" s="17">
        <f t="shared" si="87"/>
        <v>0</v>
      </c>
      <c r="S478">
        <f t="shared" si="77"/>
        <v>1</v>
      </c>
      <c r="T478" t="str">
        <f t="shared" si="78"/>
        <v/>
      </c>
      <c r="U478">
        <f t="shared" si="79"/>
        <v>0</v>
      </c>
      <c r="W478" s="24">
        <f t="shared" si="80"/>
        <v>0</v>
      </c>
      <c r="X478">
        <f t="shared" si="81"/>
        <v>158.18625</v>
      </c>
      <c r="Y478">
        <f t="shared" si="82"/>
        <v>0</v>
      </c>
      <c r="Z478">
        <f t="shared" si="83"/>
        <v>158.18625</v>
      </c>
      <c r="AA478">
        <f t="shared" si="84"/>
        <v>0</v>
      </c>
      <c r="AB478">
        <f t="shared" si="85"/>
        <v>0</v>
      </c>
      <c r="AC478">
        <f>MAX(0, Table1[[#This Row],[Power (W)]])</f>
        <v>0</v>
      </c>
      <c r="AD478">
        <f>MIN(0, Table1[[#This Row],[Power (W)]])*-1</f>
        <v>0</v>
      </c>
      <c r="AE478">
        <f>SUM($AD$8:AD478)*-1</f>
        <v>-375429.19760986225</v>
      </c>
      <c r="AF478">
        <f>SUM($AC$8:AC478)</f>
        <v>989765.1039822686</v>
      </c>
    </row>
    <row r="479" spans="2:32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86"/>
        <v>0</v>
      </c>
      <c r="G479" s="17">
        <f t="shared" si="87"/>
        <v>0</v>
      </c>
      <c r="S479">
        <f t="shared" si="77"/>
        <v>1</v>
      </c>
      <c r="T479" t="str">
        <f t="shared" si="78"/>
        <v/>
      </c>
      <c r="U479">
        <f t="shared" si="79"/>
        <v>0</v>
      </c>
      <c r="W479" s="25">
        <f t="shared" si="80"/>
        <v>0</v>
      </c>
      <c r="X479">
        <f t="shared" si="81"/>
        <v>158.18625</v>
      </c>
      <c r="Y479">
        <f t="shared" si="82"/>
        <v>0</v>
      </c>
      <c r="Z479">
        <f t="shared" si="83"/>
        <v>158.18625</v>
      </c>
      <c r="AA479">
        <f t="shared" si="84"/>
        <v>0</v>
      </c>
      <c r="AB479">
        <f t="shared" si="85"/>
        <v>0</v>
      </c>
      <c r="AC479">
        <f>MAX(0, Table1[[#This Row],[Power (W)]])</f>
        <v>0</v>
      </c>
      <c r="AD479">
        <f>MIN(0, Table1[[#This Row],[Power (W)]])*-1</f>
        <v>0</v>
      </c>
      <c r="AE479">
        <f>SUM($AD$8:AD479)*-1</f>
        <v>-375429.19760986225</v>
      </c>
      <c r="AF479">
        <f>SUM($AC$8:AC479)</f>
        <v>989765.1039822686</v>
      </c>
    </row>
    <row r="480" spans="2:32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86"/>
        <v>0</v>
      </c>
      <c r="G480" s="17">
        <f t="shared" si="87"/>
        <v>0</v>
      </c>
      <c r="S480">
        <f t="shared" si="77"/>
        <v>1</v>
      </c>
      <c r="T480" t="str">
        <f t="shared" si="78"/>
        <v/>
      </c>
      <c r="U480">
        <f t="shared" si="79"/>
        <v>0</v>
      </c>
      <c r="W480" s="24">
        <f t="shared" si="80"/>
        <v>0</v>
      </c>
      <c r="X480">
        <f t="shared" si="81"/>
        <v>158.18625</v>
      </c>
      <c r="Y480">
        <f t="shared" si="82"/>
        <v>0</v>
      </c>
      <c r="Z480">
        <f t="shared" si="83"/>
        <v>158.18625</v>
      </c>
      <c r="AA480">
        <f t="shared" si="84"/>
        <v>0</v>
      </c>
      <c r="AB480">
        <f t="shared" si="85"/>
        <v>0</v>
      </c>
      <c r="AC480">
        <f>MAX(0, Table1[[#This Row],[Power (W)]])</f>
        <v>0</v>
      </c>
      <c r="AD480">
        <f>MIN(0, Table1[[#This Row],[Power (W)]])*-1</f>
        <v>0</v>
      </c>
      <c r="AE480">
        <f>SUM($AD$8:AD480)*-1</f>
        <v>-375429.19760986225</v>
      </c>
      <c r="AF480">
        <f>SUM($AC$8:AC480)</f>
        <v>989765.1039822686</v>
      </c>
    </row>
    <row r="481" spans="2:32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86"/>
        <v>0</v>
      </c>
      <c r="G481" s="17">
        <f t="shared" si="87"/>
        <v>0</v>
      </c>
      <c r="S481">
        <f t="shared" si="77"/>
        <v>1</v>
      </c>
      <c r="T481" t="str">
        <f t="shared" si="78"/>
        <v/>
      </c>
      <c r="U481">
        <f t="shared" si="79"/>
        <v>0</v>
      </c>
      <c r="W481" s="25">
        <f t="shared" si="80"/>
        <v>0</v>
      </c>
      <c r="X481">
        <f t="shared" si="81"/>
        <v>158.18625</v>
      </c>
      <c r="Y481">
        <f t="shared" si="82"/>
        <v>0</v>
      </c>
      <c r="Z481">
        <f t="shared" si="83"/>
        <v>158.18625</v>
      </c>
      <c r="AA481">
        <f t="shared" si="84"/>
        <v>0</v>
      </c>
      <c r="AB481">
        <f t="shared" si="85"/>
        <v>0</v>
      </c>
      <c r="AC481">
        <f>MAX(0, Table1[[#This Row],[Power (W)]])</f>
        <v>0</v>
      </c>
      <c r="AD481">
        <f>MIN(0, Table1[[#This Row],[Power (W)]])*-1</f>
        <v>0</v>
      </c>
      <c r="AE481">
        <f>SUM($AD$8:AD481)*-1</f>
        <v>-375429.19760986225</v>
      </c>
      <c r="AF481">
        <f>SUM($AC$8:AC481)</f>
        <v>989765.1039822686</v>
      </c>
    </row>
    <row r="482" spans="2:32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86"/>
        <v>0</v>
      </c>
      <c r="G482" s="17">
        <f t="shared" si="87"/>
        <v>0</v>
      </c>
      <c r="S482">
        <f t="shared" si="77"/>
        <v>1</v>
      </c>
      <c r="T482" t="str">
        <f t="shared" si="78"/>
        <v/>
      </c>
      <c r="U482">
        <f t="shared" si="79"/>
        <v>0</v>
      </c>
      <c r="W482" s="24">
        <f t="shared" si="80"/>
        <v>0</v>
      </c>
      <c r="X482">
        <f t="shared" si="81"/>
        <v>158.18625</v>
      </c>
      <c r="Y482">
        <f t="shared" si="82"/>
        <v>0</v>
      </c>
      <c r="Z482">
        <f t="shared" si="83"/>
        <v>158.18625</v>
      </c>
      <c r="AA482">
        <f t="shared" si="84"/>
        <v>0</v>
      </c>
      <c r="AB482">
        <f t="shared" si="85"/>
        <v>0</v>
      </c>
      <c r="AC482">
        <f>MAX(0, Table1[[#This Row],[Power (W)]])</f>
        <v>0</v>
      </c>
      <c r="AD482">
        <f>MIN(0, Table1[[#This Row],[Power (W)]])*-1</f>
        <v>0</v>
      </c>
      <c r="AE482">
        <f>SUM($AD$8:AD482)*-1</f>
        <v>-375429.19760986225</v>
      </c>
      <c r="AF482">
        <f>SUM($AC$8:AC482)</f>
        <v>989765.1039822686</v>
      </c>
    </row>
    <row r="483" spans="2:32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86"/>
        <v>0</v>
      </c>
      <c r="G483" s="17">
        <f t="shared" si="87"/>
        <v>0</v>
      </c>
      <c r="S483">
        <f t="shared" si="77"/>
        <v>1</v>
      </c>
      <c r="T483" t="str">
        <f t="shared" si="78"/>
        <v/>
      </c>
      <c r="U483">
        <f t="shared" si="79"/>
        <v>0</v>
      </c>
      <c r="W483" s="25">
        <f t="shared" si="80"/>
        <v>0</v>
      </c>
      <c r="X483">
        <f t="shared" si="81"/>
        <v>158.18625</v>
      </c>
      <c r="Y483">
        <f t="shared" si="82"/>
        <v>0</v>
      </c>
      <c r="Z483">
        <f t="shared" si="83"/>
        <v>158.18625</v>
      </c>
      <c r="AA483">
        <f t="shared" si="84"/>
        <v>0</v>
      </c>
      <c r="AB483">
        <f t="shared" si="85"/>
        <v>0</v>
      </c>
      <c r="AC483">
        <f>MAX(0, Table1[[#This Row],[Power (W)]])</f>
        <v>0</v>
      </c>
      <c r="AD483">
        <f>MIN(0, Table1[[#This Row],[Power (W)]])*-1</f>
        <v>0</v>
      </c>
      <c r="AE483">
        <f>SUM($AD$8:AD483)*-1</f>
        <v>-375429.19760986225</v>
      </c>
      <c r="AF483">
        <f>SUM($AC$8:AC483)</f>
        <v>989765.1039822686</v>
      </c>
    </row>
    <row r="484" spans="2:32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86"/>
        <v>0</v>
      </c>
      <c r="G484" s="17">
        <f t="shared" si="87"/>
        <v>0</v>
      </c>
      <c r="S484">
        <f t="shared" si="77"/>
        <v>1</v>
      </c>
      <c r="T484" t="str">
        <f t="shared" si="78"/>
        <v/>
      </c>
      <c r="U484">
        <f t="shared" si="79"/>
        <v>0</v>
      </c>
      <c r="W484" s="24">
        <f t="shared" si="80"/>
        <v>0</v>
      </c>
      <c r="X484">
        <f t="shared" si="81"/>
        <v>158.18625</v>
      </c>
      <c r="Y484">
        <f t="shared" si="82"/>
        <v>0</v>
      </c>
      <c r="Z484">
        <f t="shared" si="83"/>
        <v>158.18625</v>
      </c>
      <c r="AA484">
        <f t="shared" si="84"/>
        <v>0</v>
      </c>
      <c r="AB484">
        <f t="shared" si="85"/>
        <v>0</v>
      </c>
      <c r="AC484">
        <f>MAX(0, Table1[[#This Row],[Power (W)]])</f>
        <v>0</v>
      </c>
      <c r="AD484">
        <f>MIN(0, Table1[[#This Row],[Power (W)]])*-1</f>
        <v>0</v>
      </c>
      <c r="AE484">
        <f>SUM($AD$8:AD484)*-1</f>
        <v>-375429.19760986225</v>
      </c>
      <c r="AF484">
        <f>SUM($AC$8:AC484)</f>
        <v>989765.1039822686</v>
      </c>
    </row>
    <row r="485" spans="2:32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86"/>
        <v>0</v>
      </c>
      <c r="G485" s="17">
        <f t="shared" si="87"/>
        <v>0</v>
      </c>
      <c r="S485">
        <f t="shared" si="77"/>
        <v>1</v>
      </c>
      <c r="T485" t="str">
        <f t="shared" si="78"/>
        <v/>
      </c>
      <c r="U485">
        <f t="shared" si="79"/>
        <v>0</v>
      </c>
      <c r="W485" s="25">
        <f t="shared" si="80"/>
        <v>0</v>
      </c>
      <c r="X485">
        <f t="shared" si="81"/>
        <v>158.18625</v>
      </c>
      <c r="Y485">
        <f t="shared" si="82"/>
        <v>0</v>
      </c>
      <c r="Z485">
        <f t="shared" si="83"/>
        <v>158.18625</v>
      </c>
      <c r="AA485">
        <f t="shared" si="84"/>
        <v>0</v>
      </c>
      <c r="AB485">
        <f t="shared" si="85"/>
        <v>0</v>
      </c>
      <c r="AC485">
        <f>MAX(0, Table1[[#This Row],[Power (W)]])</f>
        <v>0</v>
      </c>
      <c r="AD485">
        <f>MIN(0, Table1[[#This Row],[Power (W)]])*-1</f>
        <v>0</v>
      </c>
      <c r="AE485">
        <f>SUM($AD$8:AD485)*-1</f>
        <v>-375429.19760986225</v>
      </c>
      <c r="AF485">
        <f>SUM($AC$8:AC485)</f>
        <v>989765.1039822686</v>
      </c>
    </row>
    <row r="486" spans="2:32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86"/>
        <v>0</v>
      </c>
      <c r="G486" s="17">
        <f t="shared" si="87"/>
        <v>0</v>
      </c>
      <c r="S486">
        <f t="shared" si="77"/>
        <v>1</v>
      </c>
      <c r="T486" t="str">
        <f t="shared" si="78"/>
        <v/>
      </c>
      <c r="U486">
        <f t="shared" si="79"/>
        <v>0</v>
      </c>
      <c r="W486" s="24">
        <f t="shared" si="80"/>
        <v>0</v>
      </c>
      <c r="X486">
        <f t="shared" si="81"/>
        <v>158.18625</v>
      </c>
      <c r="Y486">
        <f t="shared" si="82"/>
        <v>0</v>
      </c>
      <c r="Z486">
        <f t="shared" si="83"/>
        <v>158.18625</v>
      </c>
      <c r="AA486">
        <f t="shared" si="84"/>
        <v>0</v>
      </c>
      <c r="AB486">
        <f t="shared" si="85"/>
        <v>0</v>
      </c>
      <c r="AC486">
        <f>MAX(0, Table1[[#This Row],[Power (W)]])</f>
        <v>0</v>
      </c>
      <c r="AD486">
        <f>MIN(0, Table1[[#This Row],[Power (W)]])*-1</f>
        <v>0</v>
      </c>
      <c r="AE486">
        <f>SUM($AD$8:AD486)*-1</f>
        <v>-375429.19760986225</v>
      </c>
      <c r="AF486">
        <f>SUM($AC$8:AC486)</f>
        <v>989765.1039822686</v>
      </c>
    </row>
    <row r="487" spans="2:32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86"/>
        <v>0</v>
      </c>
      <c r="G487" s="17">
        <f t="shared" si="87"/>
        <v>0</v>
      </c>
      <c r="S487">
        <f t="shared" si="77"/>
        <v>1</v>
      </c>
      <c r="T487" t="str">
        <f t="shared" si="78"/>
        <v/>
      </c>
      <c r="U487">
        <f t="shared" si="79"/>
        <v>0</v>
      </c>
      <c r="W487" s="25">
        <f t="shared" si="80"/>
        <v>0</v>
      </c>
      <c r="X487">
        <f t="shared" si="81"/>
        <v>158.18625</v>
      </c>
      <c r="Y487">
        <f t="shared" si="82"/>
        <v>0</v>
      </c>
      <c r="Z487">
        <f t="shared" si="83"/>
        <v>158.18625</v>
      </c>
      <c r="AA487">
        <f t="shared" si="84"/>
        <v>0</v>
      </c>
      <c r="AB487">
        <f t="shared" si="85"/>
        <v>0</v>
      </c>
      <c r="AC487">
        <f>MAX(0, Table1[[#This Row],[Power (W)]])</f>
        <v>0</v>
      </c>
      <c r="AD487">
        <f>MIN(0, Table1[[#This Row],[Power (W)]])*-1</f>
        <v>0</v>
      </c>
      <c r="AE487">
        <f>SUM($AD$8:AD487)*-1</f>
        <v>-375429.19760986225</v>
      </c>
      <c r="AF487">
        <f>SUM($AC$8:AC487)</f>
        <v>989765.1039822686</v>
      </c>
    </row>
    <row r="488" spans="2:32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86"/>
        <v>0</v>
      </c>
      <c r="G488" s="17">
        <f t="shared" si="87"/>
        <v>0</v>
      </c>
      <c r="S488">
        <f t="shared" si="77"/>
        <v>1</v>
      </c>
      <c r="T488" t="str">
        <f t="shared" si="78"/>
        <v/>
      </c>
      <c r="U488">
        <f t="shared" si="79"/>
        <v>0</v>
      </c>
      <c r="W488" s="24">
        <f t="shared" si="80"/>
        <v>0</v>
      </c>
      <c r="X488">
        <f t="shared" si="81"/>
        <v>158.18625</v>
      </c>
      <c r="Y488">
        <f t="shared" si="82"/>
        <v>0</v>
      </c>
      <c r="Z488">
        <f t="shared" si="83"/>
        <v>158.18625</v>
      </c>
      <c r="AA488">
        <f t="shared" si="84"/>
        <v>0</v>
      </c>
      <c r="AB488">
        <f t="shared" si="85"/>
        <v>0</v>
      </c>
      <c r="AC488">
        <f>MAX(0, Table1[[#This Row],[Power (W)]])</f>
        <v>0</v>
      </c>
      <c r="AD488">
        <f>MIN(0, Table1[[#This Row],[Power (W)]])*-1</f>
        <v>0</v>
      </c>
      <c r="AE488">
        <f>SUM($AD$8:AD488)*-1</f>
        <v>-375429.19760986225</v>
      </c>
      <c r="AF488">
        <f>SUM($AC$8:AC488)</f>
        <v>989765.1039822686</v>
      </c>
    </row>
    <row r="489" spans="2:32" x14ac:dyDescent="0.25">
      <c r="B489" s="3" t="s">
        <v>47</v>
      </c>
      <c r="C489" s="3">
        <v>481</v>
      </c>
      <c r="D489" s="3">
        <v>481</v>
      </c>
      <c r="E489" s="10">
        <v>0</v>
      </c>
      <c r="F489" s="17">
        <f t="shared" si="86"/>
        <v>0</v>
      </c>
      <c r="G489" s="17">
        <f t="shared" si="87"/>
        <v>0</v>
      </c>
      <c r="S489">
        <f t="shared" si="77"/>
        <v>1</v>
      </c>
      <c r="T489" t="str">
        <f t="shared" si="78"/>
        <v/>
      </c>
      <c r="U489">
        <f t="shared" si="79"/>
        <v>0</v>
      </c>
      <c r="W489" s="25">
        <f t="shared" si="80"/>
        <v>0</v>
      </c>
      <c r="X489">
        <f t="shared" si="81"/>
        <v>158.18625</v>
      </c>
      <c r="Y489">
        <f t="shared" si="82"/>
        <v>0</v>
      </c>
      <c r="Z489">
        <f t="shared" si="83"/>
        <v>158.18625</v>
      </c>
      <c r="AA489">
        <f t="shared" si="84"/>
        <v>0</v>
      </c>
      <c r="AB489">
        <f t="shared" si="85"/>
        <v>0</v>
      </c>
      <c r="AC489">
        <f>MAX(0, Table1[[#This Row],[Power (W)]])</f>
        <v>0</v>
      </c>
      <c r="AD489">
        <f>MIN(0, Table1[[#This Row],[Power (W)]])*-1</f>
        <v>0</v>
      </c>
      <c r="AE489">
        <f>SUM($AD$8:AD489)*-1</f>
        <v>-375429.19760986225</v>
      </c>
      <c r="AF489">
        <f>SUM($AC$8:AC489)</f>
        <v>989765.1039822686</v>
      </c>
    </row>
    <row r="490" spans="2:32" x14ac:dyDescent="0.25">
      <c r="B490" s="3" t="s">
        <v>47</v>
      </c>
      <c r="C490" s="3">
        <v>482</v>
      </c>
      <c r="D490" s="3">
        <v>482</v>
      </c>
      <c r="E490" s="10">
        <v>0</v>
      </c>
      <c r="F490" s="17">
        <f t="shared" si="86"/>
        <v>0</v>
      </c>
      <c r="G490" s="17">
        <f t="shared" si="87"/>
        <v>0</v>
      </c>
      <c r="S490">
        <f t="shared" si="77"/>
        <v>1</v>
      </c>
      <c r="T490" t="str">
        <f t="shared" si="78"/>
        <v/>
      </c>
      <c r="U490">
        <f t="shared" si="79"/>
        <v>0</v>
      </c>
      <c r="W490" s="24">
        <f t="shared" si="80"/>
        <v>0</v>
      </c>
      <c r="X490">
        <f t="shared" si="81"/>
        <v>158.18625</v>
      </c>
      <c r="Y490">
        <f t="shared" si="82"/>
        <v>0</v>
      </c>
      <c r="Z490">
        <f t="shared" si="83"/>
        <v>158.18625</v>
      </c>
      <c r="AA490">
        <f t="shared" si="84"/>
        <v>0</v>
      </c>
      <c r="AB490">
        <f t="shared" si="85"/>
        <v>0</v>
      </c>
      <c r="AC490">
        <f>MAX(0, Table1[[#This Row],[Power (W)]])</f>
        <v>0</v>
      </c>
      <c r="AD490">
        <f>MIN(0, Table1[[#This Row],[Power (W)]])*-1</f>
        <v>0</v>
      </c>
      <c r="AE490">
        <f>SUM($AD$8:AD490)*-1</f>
        <v>-375429.19760986225</v>
      </c>
      <c r="AF490">
        <f>SUM($AC$8:AC490)</f>
        <v>989765.1039822686</v>
      </c>
    </row>
    <row r="491" spans="2:32" x14ac:dyDescent="0.25">
      <c r="B491" s="3" t="s">
        <v>47</v>
      </c>
      <c r="C491" s="3">
        <v>483</v>
      </c>
      <c r="D491" s="3">
        <v>483</v>
      </c>
      <c r="E491" s="10">
        <v>0</v>
      </c>
      <c r="F491" s="17">
        <f t="shared" si="86"/>
        <v>0</v>
      </c>
      <c r="G491" s="17">
        <f t="shared" si="87"/>
        <v>0</v>
      </c>
      <c r="S491">
        <f t="shared" si="77"/>
        <v>1</v>
      </c>
      <c r="T491" t="str">
        <f t="shared" si="78"/>
        <v/>
      </c>
      <c r="U491">
        <f t="shared" si="79"/>
        <v>0</v>
      </c>
      <c r="W491" s="25">
        <f t="shared" si="80"/>
        <v>0</v>
      </c>
      <c r="X491">
        <f t="shared" si="81"/>
        <v>158.18625</v>
      </c>
      <c r="Y491">
        <f t="shared" si="82"/>
        <v>0</v>
      </c>
      <c r="Z491">
        <f t="shared" si="83"/>
        <v>158.18625</v>
      </c>
      <c r="AA491">
        <f t="shared" si="84"/>
        <v>0</v>
      </c>
      <c r="AB491">
        <f t="shared" si="85"/>
        <v>0</v>
      </c>
      <c r="AC491">
        <f>MAX(0, Table1[[#This Row],[Power (W)]])</f>
        <v>0</v>
      </c>
      <c r="AD491">
        <f>MIN(0, Table1[[#This Row],[Power (W)]])*-1</f>
        <v>0</v>
      </c>
      <c r="AE491">
        <f>SUM($AD$8:AD491)*-1</f>
        <v>-375429.19760986225</v>
      </c>
      <c r="AF491">
        <f>SUM($AC$8:AC491)</f>
        <v>989765.1039822686</v>
      </c>
    </row>
    <row r="492" spans="2:32" x14ac:dyDescent="0.25">
      <c r="B492" s="3" t="s">
        <v>47</v>
      </c>
      <c r="C492" s="3">
        <v>484</v>
      </c>
      <c r="D492" s="3">
        <v>484</v>
      </c>
      <c r="E492" s="10">
        <v>0</v>
      </c>
      <c r="F492" s="17">
        <f t="shared" si="86"/>
        <v>0</v>
      </c>
      <c r="G492" s="17">
        <f t="shared" si="87"/>
        <v>0</v>
      </c>
      <c r="S492">
        <f t="shared" si="77"/>
        <v>1</v>
      </c>
      <c r="T492" t="str">
        <f t="shared" si="78"/>
        <v/>
      </c>
      <c r="U492">
        <f t="shared" si="79"/>
        <v>0</v>
      </c>
      <c r="W492" s="24">
        <f t="shared" si="80"/>
        <v>0</v>
      </c>
      <c r="X492">
        <f t="shared" si="81"/>
        <v>158.18625</v>
      </c>
      <c r="Y492">
        <f t="shared" si="82"/>
        <v>0</v>
      </c>
      <c r="Z492">
        <f t="shared" si="83"/>
        <v>158.18625</v>
      </c>
      <c r="AA492">
        <f t="shared" si="84"/>
        <v>0</v>
      </c>
      <c r="AB492">
        <f t="shared" si="85"/>
        <v>0</v>
      </c>
      <c r="AC492">
        <f>MAX(0, Table1[[#This Row],[Power (W)]])</f>
        <v>0</v>
      </c>
      <c r="AD492">
        <f>MIN(0, Table1[[#This Row],[Power (W)]])*-1</f>
        <v>0</v>
      </c>
      <c r="AE492">
        <f>SUM($AD$8:AD492)*-1</f>
        <v>-375429.19760986225</v>
      </c>
      <c r="AF492">
        <f>SUM($AC$8:AC492)</f>
        <v>989765.1039822686</v>
      </c>
    </row>
    <row r="493" spans="2:32" x14ac:dyDescent="0.25">
      <c r="B493" s="3" t="s">
        <v>47</v>
      </c>
      <c r="C493" s="3">
        <v>485</v>
      </c>
      <c r="D493" s="3">
        <v>485</v>
      </c>
      <c r="E493" s="10">
        <v>0</v>
      </c>
      <c r="F493" s="17">
        <f t="shared" si="86"/>
        <v>0</v>
      </c>
      <c r="G493" s="17">
        <f t="shared" si="87"/>
        <v>0</v>
      </c>
      <c r="S493">
        <f t="shared" si="77"/>
        <v>1</v>
      </c>
      <c r="T493" t="str">
        <f t="shared" si="78"/>
        <v/>
      </c>
      <c r="U493">
        <f t="shared" si="79"/>
        <v>0</v>
      </c>
      <c r="W493" s="25">
        <f t="shared" si="80"/>
        <v>0</v>
      </c>
      <c r="X493">
        <f t="shared" si="81"/>
        <v>158.18625</v>
      </c>
      <c r="Y493">
        <f t="shared" si="82"/>
        <v>0</v>
      </c>
      <c r="Z493">
        <f t="shared" si="83"/>
        <v>158.18625</v>
      </c>
      <c r="AA493">
        <f t="shared" si="84"/>
        <v>0</v>
      </c>
      <c r="AB493">
        <f t="shared" si="85"/>
        <v>0</v>
      </c>
      <c r="AC493">
        <f>MAX(0, Table1[[#This Row],[Power (W)]])</f>
        <v>0</v>
      </c>
      <c r="AD493">
        <f>MIN(0, Table1[[#This Row],[Power (W)]])*-1</f>
        <v>0</v>
      </c>
      <c r="AE493">
        <f>SUM($AD$8:AD493)*-1</f>
        <v>-375429.19760986225</v>
      </c>
      <c r="AF493">
        <f>SUM($AC$8:AC493)</f>
        <v>989765.1039822686</v>
      </c>
    </row>
    <row r="494" spans="2:32" x14ac:dyDescent="0.25">
      <c r="B494" s="3" t="s">
        <v>47</v>
      </c>
      <c r="C494" s="3">
        <v>486</v>
      </c>
      <c r="D494" s="3">
        <v>486</v>
      </c>
      <c r="E494" s="10">
        <v>0</v>
      </c>
      <c r="F494" s="17">
        <f t="shared" si="86"/>
        <v>0</v>
      </c>
      <c r="G494" s="17">
        <f t="shared" si="87"/>
        <v>0</v>
      </c>
      <c r="S494">
        <f t="shared" si="77"/>
        <v>1</v>
      </c>
      <c r="T494" t="str">
        <f t="shared" si="78"/>
        <v/>
      </c>
      <c r="U494">
        <f t="shared" si="79"/>
        <v>0</v>
      </c>
      <c r="W494" s="24">
        <f t="shared" si="80"/>
        <v>0</v>
      </c>
      <c r="X494">
        <f t="shared" si="81"/>
        <v>158.18625</v>
      </c>
      <c r="Y494">
        <f t="shared" si="82"/>
        <v>0</v>
      </c>
      <c r="Z494">
        <f t="shared" si="83"/>
        <v>158.18625</v>
      </c>
      <c r="AA494">
        <f t="shared" si="84"/>
        <v>0</v>
      </c>
      <c r="AB494">
        <f t="shared" si="85"/>
        <v>0</v>
      </c>
      <c r="AC494">
        <f>MAX(0, Table1[[#This Row],[Power (W)]])</f>
        <v>0</v>
      </c>
      <c r="AD494">
        <f>MIN(0, Table1[[#This Row],[Power (W)]])*-1</f>
        <v>0</v>
      </c>
      <c r="AE494">
        <f>SUM($AD$8:AD494)*-1</f>
        <v>-375429.19760986225</v>
      </c>
      <c r="AF494">
        <f>SUM($AC$8:AC494)</f>
        <v>989765.1039822686</v>
      </c>
    </row>
    <row r="495" spans="2:32" x14ac:dyDescent="0.25">
      <c r="B495" s="3" t="s">
        <v>47</v>
      </c>
      <c r="C495" s="3">
        <v>487</v>
      </c>
      <c r="D495" s="3">
        <v>487</v>
      </c>
      <c r="E495" s="10">
        <v>0</v>
      </c>
      <c r="F495" s="17">
        <f t="shared" si="86"/>
        <v>0</v>
      </c>
      <c r="G495" s="17">
        <f t="shared" si="87"/>
        <v>0</v>
      </c>
      <c r="S495">
        <f t="shared" si="77"/>
        <v>1</v>
      </c>
      <c r="T495" t="str">
        <f t="shared" si="78"/>
        <v/>
      </c>
      <c r="U495">
        <f t="shared" si="79"/>
        <v>0</v>
      </c>
      <c r="W495" s="25">
        <f t="shared" si="80"/>
        <v>0</v>
      </c>
      <c r="X495">
        <f t="shared" si="81"/>
        <v>158.18625</v>
      </c>
      <c r="Y495">
        <f t="shared" si="82"/>
        <v>0</v>
      </c>
      <c r="Z495">
        <f t="shared" si="83"/>
        <v>158.18625</v>
      </c>
      <c r="AA495">
        <f t="shared" si="84"/>
        <v>0</v>
      </c>
      <c r="AB495">
        <f t="shared" si="85"/>
        <v>0</v>
      </c>
      <c r="AC495">
        <f>MAX(0, Table1[[#This Row],[Power (W)]])</f>
        <v>0</v>
      </c>
      <c r="AD495">
        <f>MIN(0, Table1[[#This Row],[Power (W)]])*-1</f>
        <v>0</v>
      </c>
      <c r="AE495">
        <f>SUM($AD$8:AD495)*-1</f>
        <v>-375429.19760986225</v>
      </c>
      <c r="AF495">
        <f>SUM($AC$8:AC495)</f>
        <v>989765.1039822686</v>
      </c>
    </row>
    <row r="496" spans="2:32" x14ac:dyDescent="0.25">
      <c r="B496" s="3" t="s">
        <v>47</v>
      </c>
      <c r="C496" s="3">
        <v>488</v>
      </c>
      <c r="D496" s="3">
        <v>488</v>
      </c>
      <c r="E496" s="10">
        <v>0</v>
      </c>
      <c r="F496" s="17">
        <f t="shared" si="86"/>
        <v>0</v>
      </c>
      <c r="G496" s="17">
        <f t="shared" si="87"/>
        <v>0</v>
      </c>
      <c r="S496">
        <f t="shared" si="77"/>
        <v>1</v>
      </c>
      <c r="T496" t="str">
        <f t="shared" si="78"/>
        <v/>
      </c>
      <c r="U496">
        <f t="shared" si="79"/>
        <v>0</v>
      </c>
      <c r="W496" s="24">
        <f t="shared" si="80"/>
        <v>0</v>
      </c>
      <c r="X496">
        <f t="shared" si="81"/>
        <v>158.18625</v>
      </c>
      <c r="Y496">
        <f t="shared" si="82"/>
        <v>0</v>
      </c>
      <c r="Z496">
        <f t="shared" si="83"/>
        <v>158.18625</v>
      </c>
      <c r="AA496">
        <f t="shared" si="84"/>
        <v>0</v>
      </c>
      <c r="AB496">
        <f t="shared" si="85"/>
        <v>0</v>
      </c>
      <c r="AC496">
        <f>MAX(0, Table1[[#This Row],[Power (W)]])</f>
        <v>0</v>
      </c>
      <c r="AD496">
        <f>MIN(0, Table1[[#This Row],[Power (W)]])*-1</f>
        <v>0</v>
      </c>
      <c r="AE496">
        <f>SUM($AD$8:AD496)*-1</f>
        <v>-375429.19760986225</v>
      </c>
      <c r="AF496">
        <f>SUM($AC$8:AC496)</f>
        <v>989765.1039822686</v>
      </c>
    </row>
    <row r="497" spans="2:32" x14ac:dyDescent="0.25">
      <c r="B497" s="3" t="s">
        <v>47</v>
      </c>
      <c r="C497" s="3">
        <v>489</v>
      </c>
      <c r="D497" s="3">
        <v>489</v>
      </c>
      <c r="E497" s="10">
        <v>0</v>
      </c>
      <c r="F497" s="17">
        <f t="shared" si="86"/>
        <v>0</v>
      </c>
      <c r="G497" s="17">
        <f t="shared" si="87"/>
        <v>0</v>
      </c>
      <c r="S497">
        <f t="shared" si="77"/>
        <v>1</v>
      </c>
      <c r="T497" t="str">
        <f t="shared" si="78"/>
        <v/>
      </c>
      <c r="U497">
        <f t="shared" si="79"/>
        <v>0</v>
      </c>
      <c r="W497" s="25">
        <f t="shared" si="80"/>
        <v>0</v>
      </c>
      <c r="X497">
        <f t="shared" si="81"/>
        <v>158.18625</v>
      </c>
      <c r="Y497">
        <f t="shared" si="82"/>
        <v>0</v>
      </c>
      <c r="Z497">
        <f t="shared" si="83"/>
        <v>158.18625</v>
      </c>
      <c r="AA497">
        <f t="shared" si="84"/>
        <v>0</v>
      </c>
      <c r="AB497">
        <f t="shared" si="85"/>
        <v>0</v>
      </c>
      <c r="AC497">
        <f>MAX(0, Table1[[#This Row],[Power (W)]])</f>
        <v>0</v>
      </c>
      <c r="AD497">
        <f>MIN(0, Table1[[#This Row],[Power (W)]])*-1</f>
        <v>0</v>
      </c>
      <c r="AE497">
        <f>SUM($AD$8:AD497)*-1</f>
        <v>-375429.19760986225</v>
      </c>
      <c r="AF497">
        <f>SUM($AC$8:AC497)</f>
        <v>989765.1039822686</v>
      </c>
    </row>
    <row r="498" spans="2:32" x14ac:dyDescent="0.25">
      <c r="B498" s="3" t="s">
        <v>47</v>
      </c>
      <c r="C498" s="3">
        <v>490</v>
      </c>
      <c r="D498" s="3">
        <v>490</v>
      </c>
      <c r="E498" s="10">
        <v>0</v>
      </c>
      <c r="F498" s="17">
        <f t="shared" si="86"/>
        <v>0</v>
      </c>
      <c r="G498" s="17">
        <f t="shared" si="87"/>
        <v>0</v>
      </c>
      <c r="S498">
        <f t="shared" si="77"/>
        <v>1</v>
      </c>
      <c r="T498" t="str">
        <f t="shared" si="78"/>
        <v/>
      </c>
      <c r="U498">
        <f t="shared" si="79"/>
        <v>0</v>
      </c>
      <c r="W498" s="24">
        <f t="shared" si="80"/>
        <v>0</v>
      </c>
      <c r="X498">
        <f t="shared" si="81"/>
        <v>158.18625</v>
      </c>
      <c r="Y498">
        <f t="shared" si="82"/>
        <v>0</v>
      </c>
      <c r="Z498">
        <f t="shared" si="83"/>
        <v>158.18625</v>
      </c>
      <c r="AA498">
        <f t="shared" si="84"/>
        <v>0</v>
      </c>
      <c r="AB498">
        <f t="shared" si="85"/>
        <v>0</v>
      </c>
      <c r="AC498">
        <f>MAX(0, Table1[[#This Row],[Power (W)]])</f>
        <v>0</v>
      </c>
      <c r="AD498">
        <f>MIN(0, Table1[[#This Row],[Power (W)]])*-1</f>
        <v>0</v>
      </c>
      <c r="AE498">
        <f>SUM($AD$8:AD498)*-1</f>
        <v>-375429.19760986225</v>
      </c>
      <c r="AF498">
        <f>SUM($AC$8:AC498)</f>
        <v>989765.1039822686</v>
      </c>
    </row>
    <row r="499" spans="2:32" x14ac:dyDescent="0.25">
      <c r="B499" s="3" t="s">
        <v>47</v>
      </c>
      <c r="C499" s="3">
        <v>491</v>
      </c>
      <c r="D499" s="3">
        <v>491</v>
      </c>
      <c r="E499" s="10">
        <v>0</v>
      </c>
      <c r="F499" s="17">
        <f t="shared" si="86"/>
        <v>0</v>
      </c>
      <c r="G499" s="17">
        <f t="shared" si="87"/>
        <v>0</v>
      </c>
      <c r="S499">
        <f t="shared" si="77"/>
        <v>1</v>
      </c>
      <c r="T499" t="str">
        <f t="shared" si="78"/>
        <v/>
      </c>
      <c r="U499">
        <f t="shared" si="79"/>
        <v>0</v>
      </c>
      <c r="W499" s="25">
        <f t="shared" si="80"/>
        <v>0</v>
      </c>
      <c r="X499">
        <f t="shared" si="81"/>
        <v>158.18625</v>
      </c>
      <c r="Y499">
        <f t="shared" si="82"/>
        <v>0</v>
      </c>
      <c r="Z499">
        <f t="shared" si="83"/>
        <v>158.18625</v>
      </c>
      <c r="AA499">
        <f t="shared" si="84"/>
        <v>0</v>
      </c>
      <c r="AB499">
        <f t="shared" si="85"/>
        <v>0</v>
      </c>
      <c r="AC499">
        <f>MAX(0, Table1[[#This Row],[Power (W)]])</f>
        <v>0</v>
      </c>
      <c r="AD499">
        <f>MIN(0, Table1[[#This Row],[Power (W)]])*-1</f>
        <v>0</v>
      </c>
      <c r="AE499">
        <f>SUM($AD$8:AD499)*-1</f>
        <v>-375429.19760986225</v>
      </c>
      <c r="AF499">
        <f>SUM($AC$8:AC499)</f>
        <v>989765.1039822686</v>
      </c>
    </row>
    <row r="500" spans="2:32" x14ac:dyDescent="0.25">
      <c r="B500" s="3" t="s">
        <v>47</v>
      </c>
      <c r="C500" s="3">
        <v>492</v>
      </c>
      <c r="D500" s="3">
        <v>492</v>
      </c>
      <c r="E500" s="10">
        <v>0</v>
      </c>
      <c r="F500" s="17">
        <f t="shared" si="86"/>
        <v>0</v>
      </c>
      <c r="G500" s="17">
        <f t="shared" si="87"/>
        <v>0</v>
      </c>
      <c r="S500">
        <f t="shared" si="77"/>
        <v>1</v>
      </c>
      <c r="T500" t="str">
        <f t="shared" si="78"/>
        <v/>
      </c>
      <c r="U500">
        <f t="shared" si="79"/>
        <v>0</v>
      </c>
      <c r="W500" s="24">
        <f t="shared" si="80"/>
        <v>0</v>
      </c>
      <c r="X500">
        <f t="shared" si="81"/>
        <v>158.18625</v>
      </c>
      <c r="Y500">
        <f t="shared" si="82"/>
        <v>0</v>
      </c>
      <c r="Z500">
        <f t="shared" si="83"/>
        <v>158.18625</v>
      </c>
      <c r="AA500">
        <f t="shared" si="84"/>
        <v>0</v>
      </c>
      <c r="AB500">
        <f t="shared" si="85"/>
        <v>0</v>
      </c>
      <c r="AC500">
        <f>MAX(0, Table1[[#This Row],[Power (W)]])</f>
        <v>0</v>
      </c>
      <c r="AD500">
        <f>MIN(0, Table1[[#This Row],[Power (W)]])*-1</f>
        <v>0</v>
      </c>
      <c r="AE500">
        <f>SUM($AD$8:AD500)*-1</f>
        <v>-375429.19760986225</v>
      </c>
      <c r="AF500">
        <f>SUM($AC$8:AC500)</f>
        <v>989765.1039822686</v>
      </c>
    </row>
    <row r="501" spans="2:32" x14ac:dyDescent="0.25">
      <c r="B501" s="3" t="s">
        <v>47</v>
      </c>
      <c r="C501" s="3">
        <v>493</v>
      </c>
      <c r="D501" s="3">
        <v>493</v>
      </c>
      <c r="E501" s="10">
        <v>0</v>
      </c>
      <c r="F501" s="17">
        <f t="shared" si="86"/>
        <v>0</v>
      </c>
      <c r="G501" s="17">
        <f t="shared" si="87"/>
        <v>0</v>
      </c>
      <c r="S501">
        <f t="shared" si="77"/>
        <v>1</v>
      </c>
      <c r="T501" t="str">
        <f t="shared" si="78"/>
        <v/>
      </c>
      <c r="U501">
        <f t="shared" si="79"/>
        <v>0</v>
      </c>
      <c r="W501" s="25">
        <f t="shared" si="80"/>
        <v>0</v>
      </c>
      <c r="X501">
        <f t="shared" si="81"/>
        <v>158.18625</v>
      </c>
      <c r="Y501">
        <f t="shared" si="82"/>
        <v>0</v>
      </c>
      <c r="Z501">
        <f t="shared" si="83"/>
        <v>158.18625</v>
      </c>
      <c r="AA501">
        <f t="shared" si="84"/>
        <v>0</v>
      </c>
      <c r="AB501">
        <f t="shared" si="85"/>
        <v>0</v>
      </c>
      <c r="AC501">
        <f>MAX(0, Table1[[#This Row],[Power (W)]])</f>
        <v>0</v>
      </c>
      <c r="AD501">
        <f>MIN(0, Table1[[#This Row],[Power (W)]])*-1</f>
        <v>0</v>
      </c>
      <c r="AE501">
        <f>SUM($AD$8:AD501)*-1</f>
        <v>-375429.19760986225</v>
      </c>
      <c r="AF501">
        <f>SUM($AC$8:AC501)</f>
        <v>989765.1039822686</v>
      </c>
    </row>
    <row r="502" spans="2:32" x14ac:dyDescent="0.25">
      <c r="B502" s="3" t="s">
        <v>47</v>
      </c>
      <c r="C502" s="3">
        <v>494</v>
      </c>
      <c r="D502" s="3">
        <v>494</v>
      </c>
      <c r="E502" s="10">
        <v>0</v>
      </c>
      <c r="F502" s="17">
        <f t="shared" si="86"/>
        <v>0</v>
      </c>
      <c r="G502" s="17">
        <f t="shared" si="87"/>
        <v>0</v>
      </c>
      <c r="S502">
        <f t="shared" si="77"/>
        <v>1</v>
      </c>
      <c r="T502" t="str">
        <f t="shared" si="78"/>
        <v/>
      </c>
      <c r="U502">
        <f t="shared" si="79"/>
        <v>0</v>
      </c>
      <c r="W502" s="24">
        <f t="shared" si="80"/>
        <v>0</v>
      </c>
      <c r="X502">
        <f t="shared" si="81"/>
        <v>158.18625</v>
      </c>
      <c r="Y502">
        <f t="shared" si="82"/>
        <v>0</v>
      </c>
      <c r="Z502">
        <f t="shared" si="83"/>
        <v>158.18625</v>
      </c>
      <c r="AA502">
        <f t="shared" si="84"/>
        <v>0</v>
      </c>
      <c r="AB502">
        <f t="shared" si="85"/>
        <v>0</v>
      </c>
      <c r="AC502">
        <f>MAX(0, Table1[[#This Row],[Power (W)]])</f>
        <v>0</v>
      </c>
      <c r="AD502">
        <f>MIN(0, Table1[[#This Row],[Power (W)]])*-1</f>
        <v>0</v>
      </c>
      <c r="AE502">
        <f>SUM($AD$8:AD502)*-1</f>
        <v>-375429.19760986225</v>
      </c>
      <c r="AF502">
        <f>SUM($AC$8:AC502)</f>
        <v>989765.1039822686</v>
      </c>
    </row>
    <row r="503" spans="2:32" x14ac:dyDescent="0.25">
      <c r="B503" s="3" t="s">
        <v>47</v>
      </c>
      <c r="C503" s="3">
        <v>495</v>
      </c>
      <c r="D503" s="3">
        <v>495</v>
      </c>
      <c r="E503" s="10">
        <v>0</v>
      </c>
      <c r="F503" s="17">
        <f t="shared" si="86"/>
        <v>0</v>
      </c>
      <c r="G503" s="17">
        <f t="shared" si="87"/>
        <v>0</v>
      </c>
      <c r="S503">
        <f t="shared" si="77"/>
        <v>1</v>
      </c>
      <c r="T503" t="str">
        <f t="shared" si="78"/>
        <v/>
      </c>
      <c r="U503">
        <f t="shared" si="79"/>
        <v>0</v>
      </c>
      <c r="W503" s="25">
        <f t="shared" si="80"/>
        <v>0</v>
      </c>
      <c r="X503">
        <f t="shared" si="81"/>
        <v>158.18625</v>
      </c>
      <c r="Y503">
        <f t="shared" si="82"/>
        <v>0</v>
      </c>
      <c r="Z503">
        <f t="shared" si="83"/>
        <v>158.18625</v>
      </c>
      <c r="AA503">
        <f t="shared" si="84"/>
        <v>0</v>
      </c>
      <c r="AB503">
        <f t="shared" si="85"/>
        <v>0</v>
      </c>
      <c r="AC503">
        <f>MAX(0, Table1[[#This Row],[Power (W)]])</f>
        <v>0</v>
      </c>
      <c r="AD503">
        <f>MIN(0, Table1[[#This Row],[Power (W)]])*-1</f>
        <v>0</v>
      </c>
      <c r="AE503">
        <f>SUM($AD$8:AD503)*-1</f>
        <v>-375429.19760986225</v>
      </c>
      <c r="AF503">
        <f>SUM($AC$8:AC503)</f>
        <v>989765.1039822686</v>
      </c>
    </row>
    <row r="504" spans="2:32" x14ac:dyDescent="0.25">
      <c r="B504" s="3" t="s">
        <v>47</v>
      </c>
      <c r="C504" s="3">
        <v>496</v>
      </c>
      <c r="D504" s="3">
        <v>496</v>
      </c>
      <c r="E504" s="10">
        <v>0</v>
      </c>
      <c r="F504" s="17">
        <f t="shared" si="86"/>
        <v>0</v>
      </c>
      <c r="G504" s="17">
        <f t="shared" si="87"/>
        <v>0</v>
      </c>
      <c r="S504">
        <f t="shared" si="77"/>
        <v>1</v>
      </c>
      <c r="T504" t="str">
        <f t="shared" si="78"/>
        <v/>
      </c>
      <c r="U504">
        <f t="shared" si="79"/>
        <v>0</v>
      </c>
      <c r="W504" s="24">
        <f t="shared" si="80"/>
        <v>0</v>
      </c>
      <c r="X504">
        <f t="shared" si="81"/>
        <v>158.18625</v>
      </c>
      <c r="Y504">
        <f t="shared" si="82"/>
        <v>0</v>
      </c>
      <c r="Z504">
        <f t="shared" si="83"/>
        <v>158.18625</v>
      </c>
      <c r="AA504">
        <f t="shared" si="84"/>
        <v>0</v>
      </c>
      <c r="AB504">
        <f t="shared" si="85"/>
        <v>0</v>
      </c>
      <c r="AC504">
        <f>MAX(0, Table1[[#This Row],[Power (W)]])</f>
        <v>0</v>
      </c>
      <c r="AD504">
        <f>MIN(0, Table1[[#This Row],[Power (W)]])*-1</f>
        <v>0</v>
      </c>
      <c r="AE504">
        <f>SUM($AD$8:AD504)*-1</f>
        <v>-375429.19760986225</v>
      </c>
      <c r="AF504">
        <f>SUM($AC$8:AC504)</f>
        <v>989765.1039822686</v>
      </c>
    </row>
    <row r="505" spans="2:32" x14ac:dyDescent="0.25">
      <c r="B505" s="3" t="s">
        <v>47</v>
      </c>
      <c r="C505" s="3">
        <v>497</v>
      </c>
      <c r="D505" s="3">
        <v>497</v>
      </c>
      <c r="E505" s="10">
        <v>0</v>
      </c>
      <c r="F505" s="17">
        <f t="shared" si="86"/>
        <v>0</v>
      </c>
      <c r="G505" s="17">
        <f t="shared" si="87"/>
        <v>0</v>
      </c>
      <c r="S505">
        <f t="shared" si="77"/>
        <v>1</v>
      </c>
      <c r="T505" t="str">
        <f t="shared" si="78"/>
        <v/>
      </c>
      <c r="U505">
        <f t="shared" si="79"/>
        <v>0</v>
      </c>
      <c r="W505" s="25">
        <f t="shared" si="80"/>
        <v>0</v>
      </c>
      <c r="X505">
        <f t="shared" si="81"/>
        <v>158.18625</v>
      </c>
      <c r="Y505">
        <f t="shared" si="82"/>
        <v>0</v>
      </c>
      <c r="Z505">
        <f t="shared" si="83"/>
        <v>158.18625</v>
      </c>
      <c r="AA505">
        <f t="shared" si="84"/>
        <v>0</v>
      </c>
      <c r="AB505">
        <f t="shared" si="85"/>
        <v>0</v>
      </c>
      <c r="AC505">
        <f>MAX(0, Table1[[#This Row],[Power (W)]])</f>
        <v>0</v>
      </c>
      <c r="AD505">
        <f>MIN(0, Table1[[#This Row],[Power (W)]])*-1</f>
        <v>0</v>
      </c>
      <c r="AE505">
        <f>SUM($AD$8:AD505)*-1</f>
        <v>-375429.19760986225</v>
      </c>
      <c r="AF505">
        <f>SUM($AC$8:AC505)</f>
        <v>989765.1039822686</v>
      </c>
    </row>
    <row r="506" spans="2:32" x14ac:dyDescent="0.25">
      <c r="B506" s="3" t="s">
        <v>47</v>
      </c>
      <c r="C506" s="3">
        <v>498</v>
      </c>
      <c r="D506" s="3">
        <v>498</v>
      </c>
      <c r="E506" s="10">
        <v>0</v>
      </c>
      <c r="F506" s="17">
        <f t="shared" si="86"/>
        <v>0</v>
      </c>
      <c r="G506" s="17">
        <f t="shared" si="87"/>
        <v>0</v>
      </c>
      <c r="S506">
        <f t="shared" si="77"/>
        <v>1</v>
      </c>
      <c r="T506" t="str">
        <f t="shared" si="78"/>
        <v/>
      </c>
      <c r="U506">
        <f t="shared" si="79"/>
        <v>0</v>
      </c>
      <c r="W506" s="24">
        <f t="shared" si="80"/>
        <v>0</v>
      </c>
      <c r="X506">
        <f t="shared" si="81"/>
        <v>158.18625</v>
      </c>
      <c r="Y506">
        <f t="shared" si="82"/>
        <v>0</v>
      </c>
      <c r="Z506">
        <f t="shared" si="83"/>
        <v>158.18625</v>
      </c>
      <c r="AA506">
        <f t="shared" si="84"/>
        <v>0</v>
      </c>
      <c r="AB506">
        <f t="shared" si="85"/>
        <v>0</v>
      </c>
      <c r="AC506">
        <f>MAX(0, Table1[[#This Row],[Power (W)]])</f>
        <v>0</v>
      </c>
      <c r="AD506">
        <f>MIN(0, Table1[[#This Row],[Power (W)]])*-1</f>
        <v>0</v>
      </c>
      <c r="AE506">
        <f>SUM($AD$8:AD506)*-1</f>
        <v>-375429.19760986225</v>
      </c>
      <c r="AF506">
        <f>SUM($AC$8:AC506)</f>
        <v>989765.1039822686</v>
      </c>
    </row>
    <row r="507" spans="2:32" x14ac:dyDescent="0.25">
      <c r="B507" s="3" t="s">
        <v>47</v>
      </c>
      <c r="C507" s="3">
        <v>499</v>
      </c>
      <c r="D507" s="3">
        <v>499</v>
      </c>
      <c r="E507" s="10">
        <v>0</v>
      </c>
      <c r="F507" s="17">
        <f t="shared" si="86"/>
        <v>0</v>
      </c>
      <c r="G507" s="17">
        <f t="shared" si="87"/>
        <v>0</v>
      </c>
      <c r="S507">
        <f t="shared" si="77"/>
        <v>1</v>
      </c>
      <c r="T507" t="str">
        <f t="shared" si="78"/>
        <v/>
      </c>
      <c r="U507">
        <f t="shared" si="79"/>
        <v>0</v>
      </c>
      <c r="W507" s="25">
        <f t="shared" si="80"/>
        <v>0</v>
      </c>
      <c r="X507">
        <f t="shared" si="81"/>
        <v>158.18625</v>
      </c>
      <c r="Y507">
        <f t="shared" si="82"/>
        <v>0</v>
      </c>
      <c r="Z507">
        <f t="shared" si="83"/>
        <v>158.18625</v>
      </c>
      <c r="AA507">
        <f t="shared" si="84"/>
        <v>0</v>
      </c>
      <c r="AB507">
        <f t="shared" si="85"/>
        <v>0</v>
      </c>
      <c r="AC507">
        <f>MAX(0, Table1[[#This Row],[Power (W)]])</f>
        <v>0</v>
      </c>
      <c r="AD507">
        <f>MIN(0, Table1[[#This Row],[Power (W)]])*-1</f>
        <v>0</v>
      </c>
      <c r="AE507">
        <f>SUM($AD$8:AD507)*-1</f>
        <v>-375429.19760986225</v>
      </c>
      <c r="AF507">
        <f>SUM($AC$8:AC507)</f>
        <v>989765.1039822686</v>
      </c>
    </row>
    <row r="508" spans="2:32" x14ac:dyDescent="0.25">
      <c r="B508" s="3" t="s">
        <v>47</v>
      </c>
      <c r="C508" s="3">
        <v>500</v>
      </c>
      <c r="D508" s="3">
        <v>500</v>
      </c>
      <c r="E508" s="10">
        <v>0</v>
      </c>
      <c r="F508" s="17">
        <f t="shared" si="86"/>
        <v>0</v>
      </c>
      <c r="G508" s="17">
        <f t="shared" si="87"/>
        <v>0</v>
      </c>
      <c r="S508">
        <f t="shared" si="77"/>
        <v>1</v>
      </c>
      <c r="T508" t="str">
        <f t="shared" si="78"/>
        <v/>
      </c>
      <c r="U508">
        <f t="shared" si="79"/>
        <v>0</v>
      </c>
      <c r="W508" s="24">
        <f t="shared" si="80"/>
        <v>0</v>
      </c>
      <c r="X508">
        <f t="shared" si="81"/>
        <v>158.18625</v>
      </c>
      <c r="Y508">
        <f t="shared" si="82"/>
        <v>0</v>
      </c>
      <c r="Z508">
        <f t="shared" si="83"/>
        <v>158.18625</v>
      </c>
      <c r="AA508">
        <f t="shared" si="84"/>
        <v>0</v>
      </c>
      <c r="AB508">
        <f t="shared" si="85"/>
        <v>0</v>
      </c>
      <c r="AC508">
        <f>MAX(0, Table1[[#This Row],[Power (W)]])</f>
        <v>0</v>
      </c>
      <c r="AD508">
        <f>MIN(0, Table1[[#This Row],[Power (W)]])*-1</f>
        <v>0</v>
      </c>
      <c r="AE508">
        <f>SUM($AD$8:AD508)*-1</f>
        <v>-375429.19760986225</v>
      </c>
      <c r="AF508">
        <f>SUM($AC$8:AC508)</f>
        <v>989765.1039822686</v>
      </c>
    </row>
    <row r="509" spans="2:32" x14ac:dyDescent="0.25">
      <c r="B509" s="3" t="s">
        <v>47</v>
      </c>
      <c r="C509" s="3">
        <v>501</v>
      </c>
      <c r="D509" s="3">
        <v>501</v>
      </c>
      <c r="E509" s="10">
        <v>0</v>
      </c>
      <c r="F509" s="17">
        <f t="shared" si="86"/>
        <v>0</v>
      </c>
      <c r="G509" s="17">
        <f t="shared" si="87"/>
        <v>0</v>
      </c>
      <c r="S509">
        <f t="shared" si="77"/>
        <v>1</v>
      </c>
      <c r="T509" t="str">
        <f t="shared" si="78"/>
        <v/>
      </c>
      <c r="U509">
        <f t="shared" si="79"/>
        <v>0</v>
      </c>
      <c r="W509" s="25">
        <f t="shared" si="80"/>
        <v>0</v>
      </c>
      <c r="X509">
        <f t="shared" si="81"/>
        <v>158.18625</v>
      </c>
      <c r="Y509">
        <f t="shared" si="82"/>
        <v>0</v>
      </c>
      <c r="Z509">
        <f t="shared" si="83"/>
        <v>158.18625</v>
      </c>
      <c r="AA509">
        <f t="shared" si="84"/>
        <v>0</v>
      </c>
      <c r="AB509">
        <f t="shared" si="85"/>
        <v>0</v>
      </c>
      <c r="AC509">
        <f>MAX(0, Table1[[#This Row],[Power (W)]])</f>
        <v>0</v>
      </c>
      <c r="AD509">
        <f>MIN(0, Table1[[#This Row],[Power (W)]])*-1</f>
        <v>0</v>
      </c>
      <c r="AE509">
        <f>SUM($AD$8:AD509)*-1</f>
        <v>-375429.19760986225</v>
      </c>
      <c r="AF509">
        <f>SUM($AC$8:AC509)</f>
        <v>989765.1039822686</v>
      </c>
    </row>
    <row r="510" spans="2:32" x14ac:dyDescent="0.25">
      <c r="B510" s="3" t="s">
        <v>47</v>
      </c>
      <c r="C510" s="3">
        <v>502</v>
      </c>
      <c r="D510" s="3">
        <v>502</v>
      </c>
      <c r="E510" s="10">
        <v>0</v>
      </c>
      <c r="F510" s="17">
        <f t="shared" si="86"/>
        <v>0</v>
      </c>
      <c r="G510" s="17">
        <f t="shared" si="87"/>
        <v>0</v>
      </c>
      <c r="S510">
        <f t="shared" si="77"/>
        <v>1</v>
      </c>
      <c r="T510" t="str">
        <f t="shared" si="78"/>
        <v/>
      </c>
      <c r="U510">
        <f t="shared" si="79"/>
        <v>0</v>
      </c>
      <c r="W510" s="24">
        <f t="shared" si="80"/>
        <v>0</v>
      </c>
      <c r="X510">
        <f t="shared" si="81"/>
        <v>158.18625</v>
      </c>
      <c r="Y510">
        <f t="shared" si="82"/>
        <v>0</v>
      </c>
      <c r="Z510">
        <f t="shared" si="83"/>
        <v>158.18625</v>
      </c>
      <c r="AA510">
        <f t="shared" si="84"/>
        <v>0</v>
      </c>
      <c r="AB510">
        <f t="shared" si="85"/>
        <v>0</v>
      </c>
      <c r="AC510">
        <f>MAX(0, Table1[[#This Row],[Power (W)]])</f>
        <v>0</v>
      </c>
      <c r="AD510">
        <f>MIN(0, Table1[[#This Row],[Power (W)]])*-1</f>
        <v>0</v>
      </c>
      <c r="AE510">
        <f>SUM($AD$8:AD510)*-1</f>
        <v>-375429.19760986225</v>
      </c>
      <c r="AF510">
        <f>SUM($AC$8:AC510)</f>
        <v>989765.1039822686</v>
      </c>
    </row>
    <row r="511" spans="2:32" x14ac:dyDescent="0.25">
      <c r="B511" s="3" t="s">
        <v>47</v>
      </c>
      <c r="C511" s="3">
        <v>503</v>
      </c>
      <c r="D511" s="3">
        <v>503</v>
      </c>
      <c r="E511" s="10">
        <v>0</v>
      </c>
      <c r="F511" s="17">
        <f t="shared" si="86"/>
        <v>0</v>
      </c>
      <c r="G511" s="17">
        <f t="shared" si="87"/>
        <v>0</v>
      </c>
      <c r="S511">
        <f t="shared" si="77"/>
        <v>1</v>
      </c>
      <c r="T511" t="str">
        <f t="shared" si="78"/>
        <v/>
      </c>
      <c r="U511">
        <f t="shared" si="79"/>
        <v>0</v>
      </c>
      <c r="W511" s="25">
        <f t="shared" si="80"/>
        <v>0</v>
      </c>
      <c r="X511">
        <f t="shared" si="81"/>
        <v>158.18625</v>
      </c>
      <c r="Y511">
        <f t="shared" si="82"/>
        <v>0</v>
      </c>
      <c r="Z511">
        <f t="shared" si="83"/>
        <v>158.18625</v>
      </c>
      <c r="AA511">
        <f t="shared" si="84"/>
        <v>0</v>
      </c>
      <c r="AB511">
        <f t="shared" si="85"/>
        <v>0</v>
      </c>
      <c r="AC511">
        <f>MAX(0, Table1[[#This Row],[Power (W)]])</f>
        <v>0</v>
      </c>
      <c r="AD511">
        <f>MIN(0, Table1[[#This Row],[Power (W)]])*-1</f>
        <v>0</v>
      </c>
      <c r="AE511">
        <f>SUM($AD$8:AD511)*-1</f>
        <v>-375429.19760986225</v>
      </c>
      <c r="AF511">
        <f>SUM($AC$8:AC511)</f>
        <v>989765.1039822686</v>
      </c>
    </row>
    <row r="512" spans="2:32" x14ac:dyDescent="0.25">
      <c r="B512" s="3" t="s">
        <v>47</v>
      </c>
      <c r="C512" s="3">
        <v>504</v>
      </c>
      <c r="D512" s="3">
        <v>504</v>
      </c>
      <c r="E512" s="10">
        <v>0</v>
      </c>
      <c r="F512" s="17">
        <f t="shared" si="86"/>
        <v>0</v>
      </c>
      <c r="G512" s="17">
        <f t="shared" si="87"/>
        <v>0</v>
      </c>
      <c r="S512">
        <f t="shared" si="77"/>
        <v>1</v>
      </c>
      <c r="T512" t="str">
        <f t="shared" si="78"/>
        <v/>
      </c>
      <c r="U512">
        <f t="shared" si="79"/>
        <v>0</v>
      </c>
      <c r="W512" s="24">
        <f t="shared" si="80"/>
        <v>0</v>
      </c>
      <c r="X512">
        <f t="shared" si="81"/>
        <v>158.18625</v>
      </c>
      <c r="Y512">
        <f t="shared" si="82"/>
        <v>0</v>
      </c>
      <c r="Z512">
        <f t="shared" si="83"/>
        <v>158.18625</v>
      </c>
      <c r="AA512">
        <f t="shared" si="84"/>
        <v>0</v>
      </c>
      <c r="AB512">
        <f t="shared" si="85"/>
        <v>0</v>
      </c>
      <c r="AC512">
        <f>MAX(0, Table1[[#This Row],[Power (W)]])</f>
        <v>0</v>
      </c>
      <c r="AD512">
        <f>MIN(0, Table1[[#This Row],[Power (W)]])*-1</f>
        <v>0</v>
      </c>
      <c r="AE512">
        <f>SUM($AD$8:AD512)*-1</f>
        <v>-375429.19760986225</v>
      </c>
      <c r="AF512">
        <f>SUM($AC$8:AC512)</f>
        <v>989765.1039822686</v>
      </c>
    </row>
    <row r="513" spans="2:32" x14ac:dyDescent="0.25">
      <c r="B513" s="3" t="s">
        <v>47</v>
      </c>
      <c r="C513" s="3">
        <v>505</v>
      </c>
      <c r="D513" s="3">
        <v>505</v>
      </c>
      <c r="E513" s="10">
        <v>0</v>
      </c>
      <c r="F513" s="17">
        <f t="shared" si="86"/>
        <v>0</v>
      </c>
      <c r="G513" s="17">
        <f t="shared" si="87"/>
        <v>0</v>
      </c>
      <c r="S513">
        <f t="shared" si="77"/>
        <v>1</v>
      </c>
      <c r="T513" t="str">
        <f t="shared" si="78"/>
        <v/>
      </c>
      <c r="U513">
        <f t="shared" si="79"/>
        <v>0</v>
      </c>
      <c r="W513" s="25">
        <f t="shared" si="80"/>
        <v>0</v>
      </c>
      <c r="X513">
        <f t="shared" si="81"/>
        <v>158.18625</v>
      </c>
      <c r="Y513">
        <f t="shared" si="82"/>
        <v>0</v>
      </c>
      <c r="Z513">
        <f t="shared" si="83"/>
        <v>158.18625</v>
      </c>
      <c r="AA513">
        <f t="shared" si="84"/>
        <v>0</v>
      </c>
      <c r="AB513">
        <f t="shared" si="85"/>
        <v>0</v>
      </c>
      <c r="AC513">
        <f>MAX(0, Table1[[#This Row],[Power (W)]])</f>
        <v>0</v>
      </c>
      <c r="AD513">
        <f>MIN(0, Table1[[#This Row],[Power (W)]])*-1</f>
        <v>0</v>
      </c>
      <c r="AE513">
        <f>SUM($AD$8:AD513)*-1</f>
        <v>-375429.19760986225</v>
      </c>
      <c r="AF513">
        <f>SUM($AC$8:AC513)</f>
        <v>989765.1039822686</v>
      </c>
    </row>
    <row r="514" spans="2:32" x14ac:dyDescent="0.25">
      <c r="B514" s="3" t="s">
        <v>47</v>
      </c>
      <c r="C514" s="3">
        <v>506</v>
      </c>
      <c r="D514" s="3">
        <v>506</v>
      </c>
      <c r="E514" s="10">
        <v>0</v>
      </c>
      <c r="F514" s="17">
        <f t="shared" si="86"/>
        <v>0</v>
      </c>
      <c r="G514" s="17">
        <f t="shared" si="87"/>
        <v>0</v>
      </c>
      <c r="S514">
        <f t="shared" si="77"/>
        <v>1</v>
      </c>
      <c r="T514" t="str">
        <f t="shared" si="78"/>
        <v/>
      </c>
      <c r="U514">
        <f t="shared" si="79"/>
        <v>0</v>
      </c>
      <c r="W514" s="24">
        <f t="shared" si="80"/>
        <v>0</v>
      </c>
      <c r="X514">
        <f t="shared" si="81"/>
        <v>158.18625</v>
      </c>
      <c r="Y514">
        <f t="shared" si="82"/>
        <v>0</v>
      </c>
      <c r="Z514">
        <f t="shared" si="83"/>
        <v>158.18625</v>
      </c>
      <c r="AA514">
        <f t="shared" si="84"/>
        <v>0</v>
      </c>
      <c r="AB514">
        <f t="shared" si="85"/>
        <v>0</v>
      </c>
      <c r="AC514">
        <f>MAX(0, Table1[[#This Row],[Power (W)]])</f>
        <v>0</v>
      </c>
      <c r="AD514">
        <f>MIN(0, Table1[[#This Row],[Power (W)]])*-1</f>
        <v>0</v>
      </c>
      <c r="AE514">
        <f>SUM($AD$8:AD514)*-1</f>
        <v>-375429.19760986225</v>
      </c>
      <c r="AF514">
        <f>SUM($AC$8:AC514)</f>
        <v>989765.1039822686</v>
      </c>
    </row>
    <row r="515" spans="2:32" x14ac:dyDescent="0.25">
      <c r="B515" s="3" t="s">
        <v>47</v>
      </c>
      <c r="C515" s="3">
        <v>507</v>
      </c>
      <c r="D515" s="3">
        <v>507</v>
      </c>
      <c r="E515" s="10">
        <v>0</v>
      </c>
      <c r="F515" s="17">
        <f t="shared" si="86"/>
        <v>0</v>
      </c>
      <c r="G515" s="17">
        <f t="shared" si="87"/>
        <v>0</v>
      </c>
      <c r="S515">
        <f t="shared" si="77"/>
        <v>1</v>
      </c>
      <c r="T515" t="str">
        <f t="shared" si="78"/>
        <v/>
      </c>
      <c r="U515">
        <f t="shared" si="79"/>
        <v>0</v>
      </c>
      <c r="W515" s="25">
        <f t="shared" si="80"/>
        <v>0</v>
      </c>
      <c r="X515">
        <f t="shared" si="81"/>
        <v>158.18625</v>
      </c>
      <c r="Y515">
        <f t="shared" si="82"/>
        <v>0</v>
      </c>
      <c r="Z515">
        <f t="shared" si="83"/>
        <v>158.18625</v>
      </c>
      <c r="AA515">
        <f t="shared" si="84"/>
        <v>0</v>
      </c>
      <c r="AB515">
        <f t="shared" si="85"/>
        <v>0</v>
      </c>
      <c r="AC515">
        <f>MAX(0, Table1[[#This Row],[Power (W)]])</f>
        <v>0</v>
      </c>
      <c r="AD515">
        <f>MIN(0, Table1[[#This Row],[Power (W)]])*-1</f>
        <v>0</v>
      </c>
      <c r="AE515">
        <f>SUM($AD$8:AD515)*-1</f>
        <v>-375429.19760986225</v>
      </c>
      <c r="AF515">
        <f>SUM($AC$8:AC515)</f>
        <v>989765.1039822686</v>
      </c>
    </row>
    <row r="516" spans="2:32" x14ac:dyDescent="0.25">
      <c r="B516" s="3" t="s">
        <v>47</v>
      </c>
      <c r="C516" s="3">
        <v>508</v>
      </c>
      <c r="D516" s="3">
        <v>508</v>
      </c>
      <c r="E516" s="10">
        <v>0</v>
      </c>
      <c r="F516" s="17">
        <f t="shared" si="86"/>
        <v>0</v>
      </c>
      <c r="G516" s="17">
        <f t="shared" si="87"/>
        <v>0</v>
      </c>
      <c r="S516">
        <f t="shared" si="77"/>
        <v>1</v>
      </c>
      <c r="T516" t="str">
        <f t="shared" si="78"/>
        <v/>
      </c>
      <c r="U516">
        <f t="shared" si="79"/>
        <v>0</v>
      </c>
      <c r="W516" s="24">
        <f t="shared" si="80"/>
        <v>0</v>
      </c>
      <c r="X516">
        <f t="shared" si="81"/>
        <v>158.18625</v>
      </c>
      <c r="Y516">
        <f t="shared" si="82"/>
        <v>0</v>
      </c>
      <c r="Z516">
        <f t="shared" si="83"/>
        <v>158.18625</v>
      </c>
      <c r="AA516">
        <f t="shared" si="84"/>
        <v>0</v>
      </c>
      <c r="AB516">
        <f t="shared" si="85"/>
        <v>0</v>
      </c>
      <c r="AC516">
        <f>MAX(0, Table1[[#This Row],[Power (W)]])</f>
        <v>0</v>
      </c>
      <c r="AD516">
        <f>MIN(0, Table1[[#This Row],[Power (W)]])*-1</f>
        <v>0</v>
      </c>
      <c r="AE516">
        <f>SUM($AD$8:AD516)*-1</f>
        <v>-375429.19760986225</v>
      </c>
      <c r="AF516">
        <f>SUM($AC$8:AC516)</f>
        <v>989765.1039822686</v>
      </c>
    </row>
    <row r="517" spans="2:32" x14ac:dyDescent="0.25">
      <c r="B517" s="3" t="s">
        <v>47</v>
      </c>
      <c r="C517" s="3">
        <v>509</v>
      </c>
      <c r="D517" s="3">
        <v>509</v>
      </c>
      <c r="E517" s="10">
        <v>0</v>
      </c>
      <c r="F517" s="17">
        <f t="shared" si="86"/>
        <v>0</v>
      </c>
      <c r="G517" s="17">
        <f t="shared" si="87"/>
        <v>0</v>
      </c>
      <c r="S517">
        <f t="shared" si="77"/>
        <v>1</v>
      </c>
      <c r="T517" t="str">
        <f t="shared" si="78"/>
        <v/>
      </c>
      <c r="U517">
        <f t="shared" si="79"/>
        <v>0</v>
      </c>
      <c r="W517" s="25">
        <f t="shared" si="80"/>
        <v>0</v>
      </c>
      <c r="X517">
        <f t="shared" si="81"/>
        <v>158.18625</v>
      </c>
      <c r="Y517">
        <f t="shared" si="82"/>
        <v>0</v>
      </c>
      <c r="Z517">
        <f t="shared" si="83"/>
        <v>158.18625</v>
      </c>
      <c r="AA517">
        <f t="shared" si="84"/>
        <v>0</v>
      </c>
      <c r="AB517">
        <f t="shared" si="85"/>
        <v>0</v>
      </c>
      <c r="AC517">
        <f>MAX(0, Table1[[#This Row],[Power (W)]])</f>
        <v>0</v>
      </c>
      <c r="AD517">
        <f>MIN(0, Table1[[#This Row],[Power (W)]])*-1</f>
        <v>0</v>
      </c>
      <c r="AE517">
        <f>SUM($AD$8:AD517)*-1</f>
        <v>-375429.19760986225</v>
      </c>
      <c r="AF517">
        <f>SUM($AC$8:AC517)</f>
        <v>989765.1039822686</v>
      </c>
    </row>
    <row r="518" spans="2:32" x14ac:dyDescent="0.25">
      <c r="B518" s="3" t="s">
        <v>47</v>
      </c>
      <c r="C518" s="3">
        <v>510</v>
      </c>
      <c r="D518" s="3">
        <v>510</v>
      </c>
      <c r="E518" s="10">
        <v>0</v>
      </c>
      <c r="F518" s="17">
        <f t="shared" si="86"/>
        <v>0</v>
      </c>
      <c r="G518" s="17">
        <f t="shared" si="87"/>
        <v>0</v>
      </c>
      <c r="S518">
        <f t="shared" si="77"/>
        <v>1</v>
      </c>
      <c r="T518" t="str">
        <f t="shared" si="78"/>
        <v/>
      </c>
      <c r="U518">
        <f t="shared" si="79"/>
        <v>0</v>
      </c>
      <c r="W518" s="24">
        <f t="shared" si="80"/>
        <v>0</v>
      </c>
      <c r="X518">
        <f t="shared" si="81"/>
        <v>158.18625</v>
      </c>
      <c r="Y518">
        <f t="shared" si="82"/>
        <v>0</v>
      </c>
      <c r="Z518">
        <f t="shared" si="83"/>
        <v>158.18625</v>
      </c>
      <c r="AA518">
        <f t="shared" si="84"/>
        <v>0</v>
      </c>
      <c r="AB518">
        <f t="shared" si="85"/>
        <v>0</v>
      </c>
      <c r="AC518">
        <f>MAX(0, Table1[[#This Row],[Power (W)]])</f>
        <v>0</v>
      </c>
      <c r="AD518">
        <f>MIN(0, Table1[[#This Row],[Power (W)]])*-1</f>
        <v>0</v>
      </c>
      <c r="AE518">
        <f>SUM($AD$8:AD518)*-1</f>
        <v>-375429.19760986225</v>
      </c>
      <c r="AF518">
        <f>SUM($AC$8:AC518)</f>
        <v>989765.1039822686</v>
      </c>
    </row>
    <row r="519" spans="2:32" x14ac:dyDescent="0.25">
      <c r="B519" s="3" t="s">
        <v>47</v>
      </c>
      <c r="C519" s="3">
        <v>511</v>
      </c>
      <c r="D519" s="3">
        <v>511</v>
      </c>
      <c r="E519" s="10">
        <v>0</v>
      </c>
      <c r="F519" s="17">
        <f t="shared" si="86"/>
        <v>6.9444444444444448E-2</v>
      </c>
      <c r="G519" s="17">
        <f t="shared" si="87"/>
        <v>0.25</v>
      </c>
      <c r="S519">
        <f t="shared" si="77"/>
        <v>1</v>
      </c>
      <c r="T519" t="str">
        <f t="shared" si="78"/>
        <v/>
      </c>
      <c r="U519">
        <f t="shared" si="79"/>
        <v>0</v>
      </c>
      <c r="W519" s="25">
        <f t="shared" si="80"/>
        <v>74.652777777777786</v>
      </c>
      <c r="X519">
        <f t="shared" si="81"/>
        <v>158.18625</v>
      </c>
      <c r="Y519">
        <f t="shared" si="82"/>
        <v>0</v>
      </c>
      <c r="Z519">
        <f t="shared" si="83"/>
        <v>232.8390277777778</v>
      </c>
      <c r="AA519">
        <f t="shared" si="84"/>
        <v>0</v>
      </c>
      <c r="AB519">
        <f t="shared" si="85"/>
        <v>0</v>
      </c>
      <c r="AC519">
        <f>MAX(0, Table1[[#This Row],[Power (W)]])</f>
        <v>0</v>
      </c>
      <c r="AD519">
        <f>MIN(0, Table1[[#This Row],[Power (W)]])*-1</f>
        <v>0</v>
      </c>
      <c r="AE519">
        <f>SUM($AD$8:AD519)*-1</f>
        <v>-375429.19760986225</v>
      </c>
      <c r="AF519">
        <f>SUM($AC$8:AC519)</f>
        <v>989765.1039822686</v>
      </c>
    </row>
    <row r="520" spans="2:32" x14ac:dyDescent="0.25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86"/>
        <v>0.34722222222222221</v>
      </c>
      <c r="G520" s="17">
        <f t="shared" si="87"/>
        <v>1.25</v>
      </c>
      <c r="S520">
        <f t="shared" ref="S520:S583" si="88">IF(E520&lt;1,1,0)</f>
        <v>1</v>
      </c>
      <c r="T520" t="str">
        <f t="shared" ref="T520:T583" si="89">IF(S520=1,"",E520)</f>
        <v/>
      </c>
      <c r="U520">
        <f t="shared" ref="U520:U583" si="90">E520/3.6</f>
        <v>0.1388888888888889</v>
      </c>
      <c r="W520" s="24">
        <f t="shared" ref="W520:W583" si="91">$J$17*F520</f>
        <v>373.26388888888886</v>
      </c>
      <c r="X520">
        <f t="shared" ref="X520:X583" si="92">$J$17*9.81*$J$19</f>
        <v>158.18625</v>
      </c>
      <c r="Y520">
        <f t="shared" ref="Y520:Y583" si="93">0.5*$J$14*$J$21*1.29^2*(E520/3.6)^2</f>
        <v>1.0898185763888891E-2</v>
      </c>
      <c r="Z520">
        <f t="shared" ref="Z520:Z583" si="94">W520+X520+Y520</f>
        <v>531.46103707465272</v>
      </c>
      <c r="AA520">
        <f t="shared" ref="AA520:AA583" si="95">Z520*((E520/3.6)/1000)</f>
        <v>7.3814032927035103E-2</v>
      </c>
      <c r="AB520">
        <f t="shared" ref="AB520:AB583" si="96">AA520*1000</f>
        <v>73.8140329270351</v>
      </c>
      <c r="AC520">
        <f>MAX(0, Table1[[#This Row],[Power (W)]])</f>
        <v>73.8140329270351</v>
      </c>
      <c r="AD520">
        <f>MIN(0, Table1[[#This Row],[Power (W)]])*-1</f>
        <v>0</v>
      </c>
      <c r="AE520">
        <f>SUM($AD$8:AD520)*-1</f>
        <v>-375429.19760986225</v>
      </c>
      <c r="AF520">
        <f>SUM($AC$8:AC520)</f>
        <v>989838.91801519564</v>
      </c>
    </row>
    <row r="521" spans="2:32" x14ac:dyDescent="0.25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86"/>
        <v>0.8472222222222221</v>
      </c>
      <c r="G521" s="17">
        <f t="shared" si="87"/>
        <v>3.05</v>
      </c>
      <c r="S521">
        <f t="shared" si="88"/>
        <v>0</v>
      </c>
      <c r="T521">
        <f t="shared" si="89"/>
        <v>2.5</v>
      </c>
      <c r="U521">
        <f t="shared" si="90"/>
        <v>0.69444444444444442</v>
      </c>
      <c r="W521" s="25">
        <f t="shared" si="91"/>
        <v>910.7638888888888</v>
      </c>
      <c r="X521">
        <f t="shared" si="92"/>
        <v>158.18625</v>
      </c>
      <c r="Y521">
        <f t="shared" si="93"/>
        <v>0.27245464409722225</v>
      </c>
      <c r="Z521">
        <f t="shared" si="94"/>
        <v>1069.2225935329861</v>
      </c>
      <c r="AA521">
        <f t="shared" si="95"/>
        <v>0.74251568995346262</v>
      </c>
      <c r="AB521">
        <f t="shared" si="96"/>
        <v>742.51568995346258</v>
      </c>
      <c r="AC521">
        <f>MAX(0, Table1[[#This Row],[Power (W)]])</f>
        <v>742.51568995346258</v>
      </c>
      <c r="AD521">
        <f>MIN(0, Table1[[#This Row],[Power (W)]])*-1</f>
        <v>0</v>
      </c>
      <c r="AE521">
        <f>SUM($AD$8:AD521)*-1</f>
        <v>-375429.19760986225</v>
      </c>
      <c r="AF521">
        <f>SUM($AC$8:AC521)</f>
        <v>990581.4337051491</v>
      </c>
    </row>
    <row r="522" spans="2:32" x14ac:dyDescent="0.25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97">($E523-$E521)/2/3.6</f>
        <v>1.2916666666666667</v>
      </c>
      <c r="G522" s="17">
        <f t="shared" ref="G522:G585" si="98">($E523-$E521)/2</f>
        <v>4.6500000000000004</v>
      </c>
      <c r="S522">
        <f t="shared" si="88"/>
        <v>0</v>
      </c>
      <c r="T522">
        <f t="shared" si="89"/>
        <v>6.6</v>
      </c>
      <c r="U522">
        <f t="shared" si="90"/>
        <v>1.8333333333333333</v>
      </c>
      <c r="W522" s="24">
        <f t="shared" si="91"/>
        <v>1388.5416666666667</v>
      </c>
      <c r="X522">
        <f t="shared" si="92"/>
        <v>158.18625</v>
      </c>
      <c r="Y522">
        <f t="shared" si="93"/>
        <v>1.8988998874999998</v>
      </c>
      <c r="Z522">
        <f t="shared" si="94"/>
        <v>1548.6268165541667</v>
      </c>
      <c r="AA522">
        <f t="shared" si="95"/>
        <v>2.8391491636826389</v>
      </c>
      <c r="AB522">
        <f t="shared" si="96"/>
        <v>2839.149163682639</v>
      </c>
      <c r="AC522">
        <f>MAX(0, Table1[[#This Row],[Power (W)]])</f>
        <v>2839.149163682639</v>
      </c>
      <c r="AD522">
        <f>MIN(0, Table1[[#This Row],[Power (W)]])*-1</f>
        <v>0</v>
      </c>
      <c r="AE522">
        <f>SUM($AD$8:AD522)*-1</f>
        <v>-375429.19760986225</v>
      </c>
      <c r="AF522">
        <f>SUM($AC$8:AC522)</f>
        <v>993420.5828688317</v>
      </c>
    </row>
    <row r="523" spans="2:32" x14ac:dyDescent="0.25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97"/>
        <v>1.4166666666666667</v>
      </c>
      <c r="G523" s="17">
        <f t="shared" si="98"/>
        <v>5.1000000000000005</v>
      </c>
      <c r="S523">
        <f t="shared" si="88"/>
        <v>0</v>
      </c>
      <c r="T523">
        <f t="shared" si="89"/>
        <v>11.8</v>
      </c>
      <c r="U523">
        <f t="shared" si="90"/>
        <v>3.2777777777777777</v>
      </c>
      <c r="W523" s="25">
        <f t="shared" si="91"/>
        <v>1522.9166666666667</v>
      </c>
      <c r="X523">
        <f t="shared" si="92"/>
        <v>158.18625</v>
      </c>
      <c r="Y523">
        <f t="shared" si="93"/>
        <v>6.0698535430555554</v>
      </c>
      <c r="Z523">
        <f t="shared" si="94"/>
        <v>1687.1727702097223</v>
      </c>
      <c r="AA523">
        <f t="shared" si="95"/>
        <v>5.5301774134652009</v>
      </c>
      <c r="AB523">
        <f t="shared" si="96"/>
        <v>5530.1774134652005</v>
      </c>
      <c r="AC523">
        <f>MAX(0, Table1[[#This Row],[Power (W)]])</f>
        <v>5530.1774134652005</v>
      </c>
      <c r="AD523">
        <f>MIN(0, Table1[[#This Row],[Power (W)]])*-1</f>
        <v>0</v>
      </c>
      <c r="AE523">
        <f>SUM($AD$8:AD523)*-1</f>
        <v>-375429.19760986225</v>
      </c>
      <c r="AF523">
        <f>SUM($AC$8:AC523)</f>
        <v>998950.76028229692</v>
      </c>
    </row>
    <row r="524" spans="2:32" x14ac:dyDescent="0.25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97"/>
        <v>1.2083333333333333</v>
      </c>
      <c r="G524" s="17">
        <f t="shared" si="98"/>
        <v>4.3499999999999996</v>
      </c>
      <c r="S524">
        <f t="shared" si="88"/>
        <v>0</v>
      </c>
      <c r="T524">
        <f t="shared" si="89"/>
        <v>16.8</v>
      </c>
      <c r="U524">
        <f t="shared" si="90"/>
        <v>4.666666666666667</v>
      </c>
      <c r="W524" s="24">
        <f t="shared" si="91"/>
        <v>1298.9583333333333</v>
      </c>
      <c r="X524">
        <f t="shared" si="92"/>
        <v>158.18625</v>
      </c>
      <c r="Y524">
        <f t="shared" si="93"/>
        <v>12.303615800000003</v>
      </c>
      <c r="Z524">
        <f t="shared" si="94"/>
        <v>1469.4481991333332</v>
      </c>
      <c r="AA524">
        <f t="shared" si="95"/>
        <v>6.8574249292888894</v>
      </c>
      <c r="AB524">
        <f t="shared" si="96"/>
        <v>6857.424929288889</v>
      </c>
      <c r="AC524">
        <f>MAX(0, Table1[[#This Row],[Power (W)]])</f>
        <v>6857.424929288889</v>
      </c>
      <c r="AD524">
        <f>MIN(0, Table1[[#This Row],[Power (W)]])*-1</f>
        <v>0</v>
      </c>
      <c r="AE524">
        <f>SUM($AD$8:AD524)*-1</f>
        <v>-375429.19760986225</v>
      </c>
      <c r="AF524">
        <f>SUM($AC$8:AC524)</f>
        <v>1005808.1852115858</v>
      </c>
    </row>
    <row r="525" spans="2:32" x14ac:dyDescent="0.25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97"/>
        <v>0.70833333333333304</v>
      </c>
      <c r="G525" s="17">
        <f t="shared" si="98"/>
        <v>2.5499999999999989</v>
      </c>
      <c r="S525">
        <f t="shared" si="88"/>
        <v>0</v>
      </c>
      <c r="T525">
        <f t="shared" si="89"/>
        <v>20.5</v>
      </c>
      <c r="U525">
        <f t="shared" si="90"/>
        <v>5.6944444444444446</v>
      </c>
      <c r="W525" s="25">
        <f t="shared" si="91"/>
        <v>761.45833333333303</v>
      </c>
      <c r="X525">
        <f t="shared" si="92"/>
        <v>158.18625</v>
      </c>
      <c r="Y525">
        <f t="shared" si="93"/>
        <v>18.319850269097227</v>
      </c>
      <c r="Z525">
        <f t="shared" si="94"/>
        <v>937.96443360243018</v>
      </c>
      <c r="AA525">
        <f t="shared" si="95"/>
        <v>5.3411863580138386</v>
      </c>
      <c r="AB525">
        <f t="shared" si="96"/>
        <v>5341.1863580138388</v>
      </c>
      <c r="AC525">
        <f>MAX(0, Table1[[#This Row],[Power (W)]])</f>
        <v>5341.1863580138388</v>
      </c>
      <c r="AD525">
        <f>MIN(0, Table1[[#This Row],[Power (W)]])*-1</f>
        <v>0</v>
      </c>
      <c r="AE525">
        <f>SUM($AD$8:AD525)*-1</f>
        <v>-375429.19760986225</v>
      </c>
      <c r="AF525">
        <f>SUM($AC$8:AC525)</f>
        <v>1011149.3715695997</v>
      </c>
    </row>
    <row r="526" spans="2:32" x14ac:dyDescent="0.25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97"/>
        <v>0.19444444444444425</v>
      </c>
      <c r="G526" s="17">
        <f t="shared" si="98"/>
        <v>0.69999999999999929</v>
      </c>
      <c r="S526">
        <f t="shared" si="88"/>
        <v>0</v>
      </c>
      <c r="T526">
        <f t="shared" si="89"/>
        <v>21.9</v>
      </c>
      <c r="U526">
        <f t="shared" si="90"/>
        <v>6.083333333333333</v>
      </c>
      <c r="W526" s="24">
        <f t="shared" si="91"/>
        <v>209.02777777777757</v>
      </c>
      <c r="X526">
        <f t="shared" si="92"/>
        <v>158.18625</v>
      </c>
      <c r="Y526">
        <f t="shared" si="93"/>
        <v>20.907515496875</v>
      </c>
      <c r="Z526">
        <f t="shared" si="94"/>
        <v>388.12154327465259</v>
      </c>
      <c r="AA526">
        <f t="shared" si="95"/>
        <v>2.3610727215874698</v>
      </c>
      <c r="AB526">
        <f t="shared" si="96"/>
        <v>2361.0727215874699</v>
      </c>
      <c r="AC526">
        <f>MAX(0, Table1[[#This Row],[Power (W)]])</f>
        <v>2361.0727215874699</v>
      </c>
      <c r="AD526">
        <f>MIN(0, Table1[[#This Row],[Power (W)]])*-1</f>
        <v>0</v>
      </c>
      <c r="AE526">
        <f>SUM($AD$8:AD526)*-1</f>
        <v>-375429.19760986225</v>
      </c>
      <c r="AF526">
        <f>SUM($AC$8:AC526)</f>
        <v>1013510.4442911872</v>
      </c>
    </row>
    <row r="527" spans="2:32" x14ac:dyDescent="0.25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97"/>
        <v>-8.3333333333333037E-2</v>
      </c>
      <c r="G527" s="17">
        <f t="shared" si="98"/>
        <v>-0.29999999999999893</v>
      </c>
      <c r="S527">
        <f t="shared" si="88"/>
        <v>0</v>
      </c>
      <c r="T527">
        <f t="shared" si="89"/>
        <v>21.9</v>
      </c>
      <c r="U527">
        <f t="shared" si="90"/>
        <v>6.083333333333333</v>
      </c>
      <c r="W527" s="25">
        <f t="shared" si="91"/>
        <v>-89.583333333333016</v>
      </c>
      <c r="X527">
        <f t="shared" si="92"/>
        <v>158.18625</v>
      </c>
      <c r="Y527">
        <f t="shared" si="93"/>
        <v>20.907515496875</v>
      </c>
      <c r="Z527">
        <f t="shared" si="94"/>
        <v>89.510432163541992</v>
      </c>
      <c r="AA527">
        <f t="shared" si="95"/>
        <v>0.54452179566154713</v>
      </c>
      <c r="AB527">
        <f t="shared" si="96"/>
        <v>544.52179566154712</v>
      </c>
      <c r="AC527">
        <f>MAX(0, Table1[[#This Row],[Power (W)]])</f>
        <v>544.52179566154712</v>
      </c>
      <c r="AD527">
        <f>MIN(0, Table1[[#This Row],[Power (W)]])*-1</f>
        <v>0</v>
      </c>
      <c r="AE527">
        <f>SUM($AD$8:AD527)*-1</f>
        <v>-375429.19760986225</v>
      </c>
      <c r="AF527">
        <f>SUM($AC$8:AC527)</f>
        <v>1014054.9660868488</v>
      </c>
    </row>
    <row r="528" spans="2:32" x14ac:dyDescent="0.25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97"/>
        <v>-0.22222222222222193</v>
      </c>
      <c r="G528" s="17">
        <f t="shared" si="98"/>
        <v>-0.79999999999999893</v>
      </c>
      <c r="S528">
        <f t="shared" si="88"/>
        <v>0</v>
      </c>
      <c r="T528">
        <f t="shared" si="89"/>
        <v>21.3</v>
      </c>
      <c r="U528">
        <f t="shared" si="90"/>
        <v>5.916666666666667</v>
      </c>
      <c r="W528" s="24">
        <f t="shared" si="91"/>
        <v>-238.88888888888857</v>
      </c>
      <c r="X528">
        <f t="shared" si="92"/>
        <v>158.18625</v>
      </c>
      <c r="Y528">
        <f t="shared" si="93"/>
        <v>19.777591596875006</v>
      </c>
      <c r="Z528">
        <f t="shared" si="94"/>
        <v>-60.925047292013566</v>
      </c>
      <c r="AA528">
        <f t="shared" si="95"/>
        <v>-0.36047319647774695</v>
      </c>
      <c r="AB528">
        <f t="shared" si="96"/>
        <v>-360.47319647774697</v>
      </c>
      <c r="AC528">
        <f>MAX(0, Table1[[#This Row],[Power (W)]])</f>
        <v>0</v>
      </c>
      <c r="AD528">
        <f>MIN(0, Table1[[#This Row],[Power (W)]])*-1</f>
        <v>360.47319647774697</v>
      </c>
      <c r="AE528">
        <f>SUM($AD$8:AD528)*-1</f>
        <v>-375789.67080634</v>
      </c>
      <c r="AF528">
        <f>SUM($AC$8:AC528)</f>
        <v>1014054.9660868488</v>
      </c>
    </row>
    <row r="529" spans="2:32" x14ac:dyDescent="0.25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97"/>
        <v>-0.29166666666666685</v>
      </c>
      <c r="G529" s="17">
        <f t="shared" si="98"/>
        <v>-1.0500000000000007</v>
      </c>
      <c r="S529">
        <f t="shared" si="88"/>
        <v>0</v>
      </c>
      <c r="T529">
        <f t="shared" si="89"/>
        <v>20.3</v>
      </c>
      <c r="U529">
        <f t="shared" si="90"/>
        <v>5.6388888888888893</v>
      </c>
      <c r="W529" s="25">
        <f t="shared" si="91"/>
        <v>-313.54166666666686</v>
      </c>
      <c r="X529">
        <f t="shared" si="92"/>
        <v>158.18625</v>
      </c>
      <c r="Y529">
        <f t="shared" si="93"/>
        <v>17.964133485763892</v>
      </c>
      <c r="Z529">
        <f t="shared" si="94"/>
        <v>-137.39128318090297</v>
      </c>
      <c r="AA529">
        <f t="shared" si="95"/>
        <v>-0.77473418015898077</v>
      </c>
      <c r="AB529">
        <f t="shared" si="96"/>
        <v>-774.73418015898073</v>
      </c>
      <c r="AC529">
        <f>MAX(0, Table1[[#This Row],[Power (W)]])</f>
        <v>0</v>
      </c>
      <c r="AD529">
        <f>MIN(0, Table1[[#This Row],[Power (W)]])*-1</f>
        <v>774.73418015898073</v>
      </c>
      <c r="AE529">
        <f>SUM($AD$8:AD529)*-1</f>
        <v>-376564.40498649899</v>
      </c>
      <c r="AF529">
        <f>SUM($AC$8:AC529)</f>
        <v>1014054.9660868488</v>
      </c>
    </row>
    <row r="530" spans="2:32" x14ac:dyDescent="0.25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97"/>
        <v>-0.34722222222222221</v>
      </c>
      <c r="G530" s="17">
        <f t="shared" si="98"/>
        <v>-1.25</v>
      </c>
      <c r="S530">
        <f t="shared" si="88"/>
        <v>0</v>
      </c>
      <c r="T530">
        <f t="shared" si="89"/>
        <v>19.2</v>
      </c>
      <c r="U530">
        <f t="shared" si="90"/>
        <v>5.333333333333333</v>
      </c>
      <c r="W530" s="24">
        <f t="shared" si="91"/>
        <v>-373.26388888888886</v>
      </c>
      <c r="X530">
        <f t="shared" si="92"/>
        <v>158.18625</v>
      </c>
      <c r="Y530">
        <f t="shared" si="93"/>
        <v>16.070028799999999</v>
      </c>
      <c r="Z530">
        <f t="shared" si="94"/>
        <v>-199.00761008888887</v>
      </c>
      <c r="AA530">
        <f t="shared" si="95"/>
        <v>-1.061373920474074</v>
      </c>
      <c r="AB530">
        <f t="shared" si="96"/>
        <v>-1061.3739204740739</v>
      </c>
      <c r="AC530">
        <f>MAX(0, Table1[[#This Row],[Power (W)]])</f>
        <v>0</v>
      </c>
      <c r="AD530">
        <f>MIN(0, Table1[[#This Row],[Power (W)]])*-1</f>
        <v>1061.3739204740739</v>
      </c>
      <c r="AE530">
        <f>SUM($AD$8:AD530)*-1</f>
        <v>-377625.77890697308</v>
      </c>
      <c r="AF530">
        <f>SUM($AC$8:AC530)</f>
        <v>1014054.9660868488</v>
      </c>
    </row>
    <row r="531" spans="2:32" x14ac:dyDescent="0.25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97"/>
        <v>-0.51388888888888873</v>
      </c>
      <c r="G531" s="17">
        <f t="shared" si="98"/>
        <v>-1.8499999999999996</v>
      </c>
      <c r="S531">
        <f t="shared" si="88"/>
        <v>0</v>
      </c>
      <c r="T531">
        <f t="shared" si="89"/>
        <v>17.8</v>
      </c>
      <c r="U531">
        <f t="shared" si="90"/>
        <v>4.9444444444444446</v>
      </c>
      <c r="W531" s="25">
        <f t="shared" si="91"/>
        <v>-552.43055555555543</v>
      </c>
      <c r="X531">
        <f t="shared" si="92"/>
        <v>158.18625</v>
      </c>
      <c r="Y531">
        <f t="shared" si="93"/>
        <v>13.811924709722224</v>
      </c>
      <c r="Z531">
        <f t="shared" si="94"/>
        <v>-380.43238084583322</v>
      </c>
      <c r="AA531">
        <f t="shared" si="95"/>
        <v>-1.8810267719599534</v>
      </c>
      <c r="AB531">
        <f t="shared" si="96"/>
        <v>-1881.0267719599533</v>
      </c>
      <c r="AC531">
        <f>MAX(0, Table1[[#This Row],[Power (W)]])</f>
        <v>0</v>
      </c>
      <c r="AD531">
        <f>MIN(0, Table1[[#This Row],[Power (W)]])*-1</f>
        <v>1881.0267719599533</v>
      </c>
      <c r="AE531">
        <f>SUM($AD$8:AD531)*-1</f>
        <v>-379506.80567893304</v>
      </c>
      <c r="AF531">
        <f>SUM($AC$8:AC531)</f>
        <v>1014054.9660868488</v>
      </c>
    </row>
    <row r="532" spans="2:32" x14ac:dyDescent="0.25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97"/>
        <v>-0.81944444444444442</v>
      </c>
      <c r="G532" s="17">
        <f t="shared" si="98"/>
        <v>-2.95</v>
      </c>
      <c r="S532">
        <f t="shared" si="88"/>
        <v>0</v>
      </c>
      <c r="T532">
        <f t="shared" si="89"/>
        <v>15.5</v>
      </c>
      <c r="U532">
        <f t="shared" si="90"/>
        <v>4.3055555555555554</v>
      </c>
      <c r="W532" s="24">
        <f t="shared" si="91"/>
        <v>-880.90277777777771</v>
      </c>
      <c r="X532">
        <f t="shared" si="92"/>
        <v>158.18625</v>
      </c>
      <c r="Y532">
        <f t="shared" si="93"/>
        <v>10.473156519097222</v>
      </c>
      <c r="Z532">
        <f t="shared" si="94"/>
        <v>-712.24337125868055</v>
      </c>
      <c r="AA532">
        <f t="shared" si="95"/>
        <v>-3.0666034040304302</v>
      </c>
      <c r="AB532">
        <f t="shared" si="96"/>
        <v>-3066.6034040304303</v>
      </c>
      <c r="AC532">
        <f>MAX(0, Table1[[#This Row],[Power (W)]])</f>
        <v>0</v>
      </c>
      <c r="AD532">
        <f>MIN(0, Table1[[#This Row],[Power (W)]])*-1</f>
        <v>3066.6034040304303</v>
      </c>
      <c r="AE532">
        <f>SUM($AD$8:AD532)*-1</f>
        <v>-382573.40908296348</v>
      </c>
      <c r="AF532">
        <f>SUM($AC$8:AC532)</f>
        <v>1014054.9660868488</v>
      </c>
    </row>
    <row r="533" spans="2:32" x14ac:dyDescent="0.25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97"/>
        <v>-1.0972222222222223</v>
      </c>
      <c r="G533" s="17">
        <f t="shared" si="98"/>
        <v>-3.95</v>
      </c>
      <c r="S533">
        <f t="shared" si="88"/>
        <v>0</v>
      </c>
      <c r="T533">
        <f t="shared" si="89"/>
        <v>11.9</v>
      </c>
      <c r="U533">
        <f t="shared" si="90"/>
        <v>3.3055555555555554</v>
      </c>
      <c r="W533" s="25">
        <f t="shared" si="91"/>
        <v>-1179.5138888888889</v>
      </c>
      <c r="X533">
        <f t="shared" si="92"/>
        <v>158.18625</v>
      </c>
      <c r="Y533">
        <f t="shared" si="93"/>
        <v>6.1731683440972223</v>
      </c>
      <c r="Z533">
        <f t="shared" si="94"/>
        <v>-1015.1544705447917</v>
      </c>
      <c r="AA533">
        <f t="shared" si="95"/>
        <v>-3.3556494998563946</v>
      </c>
      <c r="AB533">
        <f t="shared" si="96"/>
        <v>-3355.6494998563944</v>
      </c>
      <c r="AC533">
        <f>MAX(0, Table1[[#This Row],[Power (W)]])</f>
        <v>0</v>
      </c>
      <c r="AD533">
        <f>MIN(0, Table1[[#This Row],[Power (W)]])*-1</f>
        <v>3355.6494998563944</v>
      </c>
      <c r="AE533">
        <f>SUM($AD$8:AD533)*-1</f>
        <v>-385929.05858281988</v>
      </c>
      <c r="AF533">
        <f>SUM($AC$8:AC533)</f>
        <v>1014054.9660868488</v>
      </c>
    </row>
    <row r="534" spans="2:32" x14ac:dyDescent="0.25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97"/>
        <v>-1.0972222222222223</v>
      </c>
      <c r="G534" s="17">
        <f t="shared" si="98"/>
        <v>-3.95</v>
      </c>
      <c r="S534">
        <f t="shared" si="88"/>
        <v>0</v>
      </c>
      <c r="T534">
        <f t="shared" si="89"/>
        <v>7.6</v>
      </c>
      <c r="U534">
        <f t="shared" si="90"/>
        <v>2.1111111111111112</v>
      </c>
      <c r="W534" s="24">
        <f t="shared" si="91"/>
        <v>-1179.5138888888889</v>
      </c>
      <c r="X534">
        <f t="shared" si="92"/>
        <v>158.18625</v>
      </c>
      <c r="Y534">
        <f t="shared" si="93"/>
        <v>2.5179168388888891</v>
      </c>
      <c r="Z534">
        <f t="shared" si="94"/>
        <v>-1018.80972205</v>
      </c>
      <c r="AA534">
        <f t="shared" si="95"/>
        <v>-2.150820524327778</v>
      </c>
      <c r="AB534">
        <f t="shared" si="96"/>
        <v>-2150.820524327778</v>
      </c>
      <c r="AC534">
        <f>MAX(0, Table1[[#This Row],[Power (W)]])</f>
        <v>0</v>
      </c>
      <c r="AD534">
        <f>MIN(0, Table1[[#This Row],[Power (W)]])*-1</f>
        <v>2150.820524327778</v>
      </c>
      <c r="AE534">
        <f>SUM($AD$8:AD534)*-1</f>
        <v>-388079.87910714769</v>
      </c>
      <c r="AF534">
        <f>SUM($AC$8:AC534)</f>
        <v>1014054.9660868488</v>
      </c>
    </row>
    <row r="535" spans="2:32" x14ac:dyDescent="0.25">
      <c r="B535" s="3" t="s">
        <v>47</v>
      </c>
      <c r="C535" s="3">
        <v>527</v>
      </c>
      <c r="D535" s="3">
        <v>527</v>
      </c>
      <c r="E535" s="10">
        <v>4</v>
      </c>
      <c r="F535" s="17">
        <f t="shared" si="97"/>
        <v>-0.77777777777777768</v>
      </c>
      <c r="G535" s="17">
        <f t="shared" si="98"/>
        <v>-2.8</v>
      </c>
      <c r="S535">
        <f t="shared" si="88"/>
        <v>0</v>
      </c>
      <c r="T535">
        <f t="shared" si="89"/>
        <v>4</v>
      </c>
      <c r="U535">
        <f t="shared" si="90"/>
        <v>1.1111111111111112</v>
      </c>
      <c r="W535" s="25">
        <f t="shared" si="91"/>
        <v>-836.11111111111097</v>
      </c>
      <c r="X535">
        <f t="shared" si="92"/>
        <v>158.18625</v>
      </c>
      <c r="Y535">
        <f t="shared" si="93"/>
        <v>0.69748388888888901</v>
      </c>
      <c r="Z535">
        <f t="shared" si="94"/>
        <v>-677.22737722222212</v>
      </c>
      <c r="AA535">
        <f t="shared" si="95"/>
        <v>-0.75247486358024684</v>
      </c>
      <c r="AB535">
        <f t="shared" si="96"/>
        <v>-752.47486358024685</v>
      </c>
      <c r="AC535">
        <f>MAX(0, Table1[[#This Row],[Power (W)]])</f>
        <v>0</v>
      </c>
      <c r="AD535">
        <f>MIN(0, Table1[[#This Row],[Power (W)]])*-1</f>
        <v>752.47486358024685</v>
      </c>
      <c r="AE535">
        <f>SUM($AD$8:AD535)*-1</f>
        <v>-388832.35397072794</v>
      </c>
      <c r="AF535">
        <f>SUM($AC$8:AC535)</f>
        <v>1014054.9660868488</v>
      </c>
    </row>
    <row r="536" spans="2:32" x14ac:dyDescent="0.25">
      <c r="B536" s="3" t="s">
        <v>47</v>
      </c>
      <c r="C536" s="3">
        <v>528</v>
      </c>
      <c r="D536" s="3">
        <v>528</v>
      </c>
      <c r="E536" s="10">
        <v>2</v>
      </c>
      <c r="F536" s="17">
        <f t="shared" si="97"/>
        <v>-0.41666666666666663</v>
      </c>
      <c r="G536" s="17">
        <f t="shared" si="98"/>
        <v>-1.5</v>
      </c>
      <c r="S536">
        <f t="shared" si="88"/>
        <v>0</v>
      </c>
      <c r="T536">
        <f t="shared" si="89"/>
        <v>2</v>
      </c>
      <c r="U536">
        <f t="shared" si="90"/>
        <v>0.55555555555555558</v>
      </c>
      <c r="W536" s="24">
        <f t="shared" si="91"/>
        <v>-447.91666666666663</v>
      </c>
      <c r="X536">
        <f t="shared" si="92"/>
        <v>158.18625</v>
      </c>
      <c r="Y536">
        <f t="shared" si="93"/>
        <v>0.17437097222222225</v>
      </c>
      <c r="Z536">
        <f t="shared" si="94"/>
        <v>-289.55604569444444</v>
      </c>
      <c r="AA536">
        <f t="shared" si="95"/>
        <v>-0.16086446983024691</v>
      </c>
      <c r="AB536">
        <f t="shared" si="96"/>
        <v>-160.86446983024692</v>
      </c>
      <c r="AC536">
        <f>MAX(0, Table1[[#This Row],[Power (W)]])</f>
        <v>0</v>
      </c>
      <c r="AD536">
        <f>MIN(0, Table1[[#This Row],[Power (W)]])*-1</f>
        <v>160.86446983024692</v>
      </c>
      <c r="AE536">
        <f>SUM($AD$8:AD536)*-1</f>
        <v>-388993.21844055818</v>
      </c>
      <c r="AF536">
        <f>SUM($AC$8:AC536)</f>
        <v>1014054.9660868488</v>
      </c>
    </row>
    <row r="537" spans="2:32" x14ac:dyDescent="0.25">
      <c r="B537" s="3" t="s">
        <v>47</v>
      </c>
      <c r="C537" s="3">
        <v>529</v>
      </c>
      <c r="D537" s="3">
        <v>529</v>
      </c>
      <c r="E537" s="10">
        <v>1</v>
      </c>
      <c r="F537" s="17">
        <f t="shared" si="97"/>
        <v>-0.27777777777777779</v>
      </c>
      <c r="G537" s="17">
        <f t="shared" si="98"/>
        <v>-1</v>
      </c>
      <c r="S537">
        <f t="shared" si="88"/>
        <v>0</v>
      </c>
      <c r="T537">
        <f t="shared" si="89"/>
        <v>1</v>
      </c>
      <c r="U537">
        <f t="shared" si="90"/>
        <v>0.27777777777777779</v>
      </c>
      <c r="W537" s="25">
        <f t="shared" si="91"/>
        <v>-298.61111111111114</v>
      </c>
      <c r="X537">
        <f t="shared" si="92"/>
        <v>158.18625</v>
      </c>
      <c r="Y537">
        <f t="shared" si="93"/>
        <v>4.3592743055555563E-2</v>
      </c>
      <c r="Z537">
        <f t="shared" si="94"/>
        <v>-140.38126836805557</v>
      </c>
      <c r="AA537">
        <f t="shared" si="95"/>
        <v>-3.8994796768904327E-2</v>
      </c>
      <c r="AB537">
        <f t="shared" si="96"/>
        <v>-38.99479676890433</v>
      </c>
      <c r="AC537">
        <f>MAX(0, Table1[[#This Row],[Power (W)]])</f>
        <v>0</v>
      </c>
      <c r="AD537">
        <f>MIN(0, Table1[[#This Row],[Power (W)]])*-1</f>
        <v>38.99479676890433</v>
      </c>
      <c r="AE537">
        <f>SUM($AD$8:AD537)*-1</f>
        <v>-389032.21323732706</v>
      </c>
      <c r="AF537">
        <f>SUM($AC$8:AC537)</f>
        <v>1014054.9660868488</v>
      </c>
    </row>
    <row r="538" spans="2:32" x14ac:dyDescent="0.25">
      <c r="B538" s="3" t="s">
        <v>47</v>
      </c>
      <c r="C538" s="3">
        <v>530</v>
      </c>
      <c r="D538" s="3">
        <v>530</v>
      </c>
      <c r="E538" s="10">
        <v>0</v>
      </c>
      <c r="F538" s="17">
        <f t="shared" si="97"/>
        <v>-0.1388888888888889</v>
      </c>
      <c r="G538" s="17">
        <f t="shared" si="98"/>
        <v>-0.5</v>
      </c>
      <c r="S538">
        <f t="shared" si="88"/>
        <v>1</v>
      </c>
      <c r="T538" t="str">
        <f t="shared" si="89"/>
        <v/>
      </c>
      <c r="U538">
        <f t="shared" si="90"/>
        <v>0</v>
      </c>
      <c r="W538" s="24">
        <f t="shared" si="91"/>
        <v>-149.30555555555557</v>
      </c>
      <c r="X538">
        <f t="shared" si="92"/>
        <v>158.18625</v>
      </c>
      <c r="Y538">
        <f t="shared" si="93"/>
        <v>0</v>
      </c>
      <c r="Z538">
        <f t="shared" si="94"/>
        <v>8.8806944444444298</v>
      </c>
      <c r="AA538">
        <f t="shared" si="95"/>
        <v>0</v>
      </c>
      <c r="AB538">
        <f t="shared" si="96"/>
        <v>0</v>
      </c>
      <c r="AC538">
        <f>MAX(0, Table1[[#This Row],[Power (W)]])</f>
        <v>0</v>
      </c>
      <c r="AD538">
        <f>MIN(0, Table1[[#This Row],[Power (W)]])*-1</f>
        <v>0</v>
      </c>
      <c r="AE538">
        <f>SUM($AD$8:AD538)*-1</f>
        <v>-389032.21323732706</v>
      </c>
      <c r="AF538">
        <f>SUM($AC$8:AC538)</f>
        <v>1014054.9660868488</v>
      </c>
    </row>
    <row r="539" spans="2:32" x14ac:dyDescent="0.25">
      <c r="B539" s="3" t="s">
        <v>47</v>
      </c>
      <c r="C539" s="3">
        <v>531</v>
      </c>
      <c r="D539" s="3">
        <v>531</v>
      </c>
      <c r="E539" s="10">
        <v>0</v>
      </c>
      <c r="F539" s="17">
        <f t="shared" si="97"/>
        <v>0</v>
      </c>
      <c r="G539" s="17">
        <f t="shared" si="98"/>
        <v>0</v>
      </c>
      <c r="S539">
        <f t="shared" si="88"/>
        <v>1</v>
      </c>
      <c r="T539" t="str">
        <f t="shared" si="89"/>
        <v/>
      </c>
      <c r="U539">
        <f t="shared" si="90"/>
        <v>0</v>
      </c>
      <c r="W539" s="25">
        <f t="shared" si="91"/>
        <v>0</v>
      </c>
      <c r="X539">
        <f t="shared" si="92"/>
        <v>158.18625</v>
      </c>
      <c r="Y539">
        <f t="shared" si="93"/>
        <v>0</v>
      </c>
      <c r="Z539">
        <f t="shared" si="94"/>
        <v>158.18625</v>
      </c>
      <c r="AA539">
        <f t="shared" si="95"/>
        <v>0</v>
      </c>
      <c r="AB539">
        <f t="shared" si="96"/>
        <v>0</v>
      </c>
      <c r="AC539">
        <f>MAX(0, Table1[[#This Row],[Power (W)]])</f>
        <v>0</v>
      </c>
      <c r="AD539">
        <f>MIN(0, Table1[[#This Row],[Power (W)]])*-1</f>
        <v>0</v>
      </c>
      <c r="AE539">
        <f>SUM($AD$8:AD539)*-1</f>
        <v>-389032.21323732706</v>
      </c>
      <c r="AF539">
        <f>SUM($AC$8:AC539)</f>
        <v>1014054.9660868488</v>
      </c>
    </row>
    <row r="540" spans="2:32" x14ac:dyDescent="0.25">
      <c r="B540" s="3" t="s">
        <v>47</v>
      </c>
      <c r="C540" s="3">
        <v>532</v>
      </c>
      <c r="D540" s="3">
        <v>532</v>
      </c>
      <c r="E540" s="10">
        <v>0</v>
      </c>
      <c r="F540" s="17">
        <f t="shared" si="97"/>
        <v>2.777777777777778E-2</v>
      </c>
      <c r="G540" s="17">
        <f t="shared" si="98"/>
        <v>0.1</v>
      </c>
      <c r="S540">
        <f t="shared" si="88"/>
        <v>1</v>
      </c>
      <c r="T540" t="str">
        <f t="shared" si="89"/>
        <v/>
      </c>
      <c r="U540">
        <f t="shared" si="90"/>
        <v>0</v>
      </c>
      <c r="W540" s="24">
        <f t="shared" si="91"/>
        <v>29.861111111111114</v>
      </c>
      <c r="X540">
        <f t="shared" si="92"/>
        <v>158.18625</v>
      </c>
      <c r="Y540">
        <f t="shared" si="93"/>
        <v>0</v>
      </c>
      <c r="Z540">
        <f t="shared" si="94"/>
        <v>188.04736111111112</v>
      </c>
      <c r="AA540">
        <f t="shared" si="95"/>
        <v>0</v>
      </c>
      <c r="AB540">
        <f t="shared" si="96"/>
        <v>0</v>
      </c>
      <c r="AC540">
        <f>MAX(0, Table1[[#This Row],[Power (W)]])</f>
        <v>0</v>
      </c>
      <c r="AD540">
        <f>MIN(0, Table1[[#This Row],[Power (W)]])*-1</f>
        <v>0</v>
      </c>
      <c r="AE540">
        <f>SUM($AD$8:AD540)*-1</f>
        <v>-389032.21323732706</v>
      </c>
      <c r="AF540">
        <f>SUM($AC$8:AC540)</f>
        <v>1014054.9660868488</v>
      </c>
    </row>
    <row r="541" spans="2:32" x14ac:dyDescent="0.25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97"/>
        <v>0.16666666666666666</v>
      </c>
      <c r="G541" s="17">
        <f t="shared" si="98"/>
        <v>0.6</v>
      </c>
      <c r="S541">
        <f t="shared" si="88"/>
        <v>1</v>
      </c>
      <c r="T541" t="str">
        <f t="shared" si="89"/>
        <v/>
      </c>
      <c r="U541">
        <f t="shared" si="90"/>
        <v>5.5555555555555559E-2</v>
      </c>
      <c r="W541" s="25">
        <f t="shared" si="91"/>
        <v>179.16666666666666</v>
      </c>
      <c r="X541">
        <f t="shared" si="92"/>
        <v>158.18625</v>
      </c>
      <c r="Y541">
        <f t="shared" si="93"/>
        <v>1.7437097222222225E-3</v>
      </c>
      <c r="Z541">
        <f t="shared" si="94"/>
        <v>337.35466037638889</v>
      </c>
      <c r="AA541">
        <f t="shared" si="95"/>
        <v>1.8741925576466052E-2</v>
      </c>
      <c r="AB541">
        <f t="shared" si="96"/>
        <v>18.741925576466052</v>
      </c>
      <c r="AC541">
        <f>MAX(0, Table1[[#This Row],[Power (W)]])</f>
        <v>18.741925576466052</v>
      </c>
      <c r="AD541">
        <f>MIN(0, Table1[[#This Row],[Power (W)]])*-1</f>
        <v>0</v>
      </c>
      <c r="AE541">
        <f>SUM($AD$8:AD541)*-1</f>
        <v>-389032.21323732706</v>
      </c>
      <c r="AF541">
        <f>SUM($AC$8:AC541)</f>
        <v>1014073.7080124252</v>
      </c>
    </row>
    <row r="542" spans="2:32" x14ac:dyDescent="0.25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97"/>
        <v>0.41666666666666663</v>
      </c>
      <c r="G542" s="17">
        <f t="shared" si="98"/>
        <v>1.5</v>
      </c>
      <c r="S542">
        <f t="shared" si="88"/>
        <v>0</v>
      </c>
      <c r="T542">
        <f t="shared" si="89"/>
        <v>1.2</v>
      </c>
      <c r="U542">
        <f t="shared" si="90"/>
        <v>0.33333333333333331</v>
      </c>
      <c r="W542" s="24">
        <f t="shared" si="91"/>
        <v>447.91666666666663</v>
      </c>
      <c r="X542">
        <f t="shared" si="92"/>
        <v>158.18625</v>
      </c>
      <c r="Y542">
        <f t="shared" si="93"/>
        <v>6.2773549999999997E-2</v>
      </c>
      <c r="Z542">
        <f t="shared" si="94"/>
        <v>606.16569021666658</v>
      </c>
      <c r="AA542">
        <f t="shared" si="95"/>
        <v>0.20205523007222218</v>
      </c>
      <c r="AB542">
        <f t="shared" si="96"/>
        <v>202.05523007222217</v>
      </c>
      <c r="AC542">
        <f>MAX(0, Table1[[#This Row],[Power (W)]])</f>
        <v>202.05523007222217</v>
      </c>
      <c r="AD542">
        <f>MIN(0, Table1[[#This Row],[Power (W)]])*-1</f>
        <v>0</v>
      </c>
      <c r="AE542">
        <f>SUM($AD$8:AD542)*-1</f>
        <v>-389032.21323732706</v>
      </c>
      <c r="AF542">
        <f>SUM($AC$8:AC542)</f>
        <v>1014275.7632424975</v>
      </c>
    </row>
    <row r="543" spans="2:32" x14ac:dyDescent="0.25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97"/>
        <v>0.55555555555555558</v>
      </c>
      <c r="G543" s="17">
        <f t="shared" si="98"/>
        <v>2</v>
      </c>
      <c r="S543">
        <f t="shared" si="88"/>
        <v>0</v>
      </c>
      <c r="T543">
        <f t="shared" si="89"/>
        <v>3.2</v>
      </c>
      <c r="U543">
        <f t="shared" si="90"/>
        <v>0.88888888888888895</v>
      </c>
      <c r="W543" s="25">
        <f t="shared" si="91"/>
        <v>597.22222222222229</v>
      </c>
      <c r="X543">
        <f t="shared" si="92"/>
        <v>158.18625</v>
      </c>
      <c r="Y543">
        <f t="shared" si="93"/>
        <v>0.44638968888888897</v>
      </c>
      <c r="Z543">
        <f t="shared" si="94"/>
        <v>755.85486191111113</v>
      </c>
      <c r="AA543">
        <f t="shared" si="95"/>
        <v>0.67187098836543213</v>
      </c>
      <c r="AB543">
        <f t="shared" si="96"/>
        <v>671.87098836543214</v>
      </c>
      <c r="AC543">
        <f>MAX(0, Table1[[#This Row],[Power (W)]])</f>
        <v>671.87098836543214</v>
      </c>
      <c r="AD543">
        <f>MIN(0, Table1[[#This Row],[Power (W)]])*-1</f>
        <v>0</v>
      </c>
      <c r="AE543">
        <f>SUM($AD$8:AD543)*-1</f>
        <v>-389032.21323732706</v>
      </c>
      <c r="AF543">
        <f>SUM($AC$8:AC543)</f>
        <v>1014947.6342308628</v>
      </c>
    </row>
    <row r="544" spans="2:32" x14ac:dyDescent="0.25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97"/>
        <v>0.69444444444444431</v>
      </c>
      <c r="G544" s="17">
        <f t="shared" si="98"/>
        <v>2.4999999999999996</v>
      </c>
      <c r="S544">
        <f t="shared" si="88"/>
        <v>0</v>
      </c>
      <c r="T544">
        <f t="shared" si="89"/>
        <v>5.2</v>
      </c>
      <c r="U544">
        <f t="shared" si="90"/>
        <v>1.4444444444444444</v>
      </c>
      <c r="W544" s="24">
        <f t="shared" si="91"/>
        <v>746.5277777777776</v>
      </c>
      <c r="X544">
        <f t="shared" si="92"/>
        <v>158.18625</v>
      </c>
      <c r="Y544">
        <f t="shared" si="93"/>
        <v>1.1787477722222224</v>
      </c>
      <c r="Z544">
        <f t="shared" si="94"/>
        <v>905.89277554999978</v>
      </c>
      <c r="AA544">
        <f t="shared" si="95"/>
        <v>1.3085117869055551</v>
      </c>
      <c r="AB544">
        <f t="shared" si="96"/>
        <v>1308.5117869055553</v>
      </c>
      <c r="AC544">
        <f>MAX(0, Table1[[#This Row],[Power (W)]])</f>
        <v>1308.5117869055553</v>
      </c>
      <c r="AD544">
        <f>MIN(0, Table1[[#This Row],[Power (W)]])*-1</f>
        <v>0</v>
      </c>
      <c r="AE544">
        <f>SUM($AD$8:AD544)*-1</f>
        <v>-389032.21323732706</v>
      </c>
      <c r="AF544">
        <f>SUM($AC$8:AC544)</f>
        <v>1016256.1460177684</v>
      </c>
    </row>
    <row r="545" spans="2:32" x14ac:dyDescent="0.25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97"/>
        <v>1.0833333333333333</v>
      </c>
      <c r="G545" s="17">
        <f t="shared" si="98"/>
        <v>3.9</v>
      </c>
      <c r="S545">
        <f t="shared" si="88"/>
        <v>0</v>
      </c>
      <c r="T545">
        <f t="shared" si="89"/>
        <v>8.1999999999999993</v>
      </c>
      <c r="U545">
        <f t="shared" si="90"/>
        <v>2.2777777777777777</v>
      </c>
      <c r="W545" s="25">
        <f t="shared" si="91"/>
        <v>1164.5833333333333</v>
      </c>
      <c r="X545">
        <f t="shared" si="92"/>
        <v>158.18625</v>
      </c>
      <c r="Y545">
        <f t="shared" si="93"/>
        <v>2.9311760430555558</v>
      </c>
      <c r="Z545">
        <f t="shared" si="94"/>
        <v>1325.7007593763888</v>
      </c>
      <c r="AA545">
        <f t="shared" si="95"/>
        <v>3.0196517296906635</v>
      </c>
      <c r="AB545">
        <f t="shared" si="96"/>
        <v>3019.6517296906636</v>
      </c>
      <c r="AC545">
        <f>MAX(0, Table1[[#This Row],[Power (W)]])</f>
        <v>3019.6517296906636</v>
      </c>
      <c r="AD545">
        <f>MIN(0, Table1[[#This Row],[Power (W)]])*-1</f>
        <v>0</v>
      </c>
      <c r="AE545">
        <f>SUM($AD$8:AD545)*-1</f>
        <v>-389032.21323732706</v>
      </c>
      <c r="AF545">
        <f>SUM($AC$8:AC545)</f>
        <v>1019275.797747459</v>
      </c>
    </row>
    <row r="546" spans="2:32" x14ac:dyDescent="0.25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97"/>
        <v>1.4722222222222223</v>
      </c>
      <c r="G546" s="17">
        <f t="shared" si="98"/>
        <v>5.3000000000000007</v>
      </c>
      <c r="S546">
        <f t="shared" si="88"/>
        <v>0</v>
      </c>
      <c r="T546">
        <f t="shared" si="89"/>
        <v>13</v>
      </c>
      <c r="U546">
        <f t="shared" si="90"/>
        <v>3.6111111111111112</v>
      </c>
      <c r="W546" s="24">
        <f t="shared" si="91"/>
        <v>1582.6388888888889</v>
      </c>
      <c r="X546">
        <f t="shared" si="92"/>
        <v>158.18625</v>
      </c>
      <c r="Y546">
        <f t="shared" si="93"/>
        <v>7.3671735763888897</v>
      </c>
      <c r="Z546">
        <f t="shared" si="94"/>
        <v>1748.1923124652778</v>
      </c>
      <c r="AA546">
        <f t="shared" si="95"/>
        <v>6.312916683902392</v>
      </c>
      <c r="AB546">
        <f t="shared" si="96"/>
        <v>6312.9166839023919</v>
      </c>
      <c r="AC546">
        <f>MAX(0, Table1[[#This Row],[Power (W)]])</f>
        <v>6312.9166839023919</v>
      </c>
      <c r="AD546">
        <f>MIN(0, Table1[[#This Row],[Power (W)]])*-1</f>
        <v>0</v>
      </c>
      <c r="AE546">
        <f>SUM($AD$8:AD546)*-1</f>
        <v>-389032.21323732706</v>
      </c>
      <c r="AF546">
        <f>SUM($AC$8:AC546)</f>
        <v>1025588.7144313614</v>
      </c>
    </row>
    <row r="547" spans="2:32" x14ac:dyDescent="0.25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97"/>
        <v>1.4027777777777779</v>
      </c>
      <c r="G547" s="17">
        <f t="shared" si="98"/>
        <v>5.0500000000000007</v>
      </c>
      <c r="S547">
        <f t="shared" si="88"/>
        <v>0</v>
      </c>
      <c r="T547">
        <f t="shared" si="89"/>
        <v>18.8</v>
      </c>
      <c r="U547">
        <f t="shared" si="90"/>
        <v>5.2222222222222223</v>
      </c>
      <c r="W547" s="25">
        <f t="shared" si="91"/>
        <v>1507.9861111111113</v>
      </c>
      <c r="X547">
        <f t="shared" si="92"/>
        <v>158.18625</v>
      </c>
      <c r="Y547">
        <f t="shared" si="93"/>
        <v>15.407419105555556</v>
      </c>
      <c r="Z547">
        <f t="shared" si="94"/>
        <v>1681.5797802166669</v>
      </c>
      <c r="AA547">
        <f t="shared" si="95"/>
        <v>8.7815832966870389</v>
      </c>
      <c r="AB547">
        <f t="shared" si="96"/>
        <v>8781.5832966870385</v>
      </c>
      <c r="AC547">
        <f>MAX(0, Table1[[#This Row],[Power (W)]])</f>
        <v>8781.5832966870385</v>
      </c>
      <c r="AD547">
        <f>MIN(0, Table1[[#This Row],[Power (W)]])*-1</f>
        <v>0</v>
      </c>
      <c r="AE547">
        <f>SUM($AD$8:AD547)*-1</f>
        <v>-389032.21323732706</v>
      </c>
      <c r="AF547">
        <f>SUM($AC$8:AC547)</f>
        <v>1034370.2977280484</v>
      </c>
    </row>
    <row r="548" spans="2:32" x14ac:dyDescent="0.25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97"/>
        <v>0.79166666666666652</v>
      </c>
      <c r="G548" s="17">
        <f t="shared" si="98"/>
        <v>2.8499999999999996</v>
      </c>
      <c r="S548">
        <f t="shared" si="88"/>
        <v>0</v>
      </c>
      <c r="T548">
        <f t="shared" si="89"/>
        <v>23.1</v>
      </c>
      <c r="U548">
        <f t="shared" si="90"/>
        <v>6.416666666666667</v>
      </c>
      <c r="W548" s="24">
        <f t="shared" si="91"/>
        <v>851.04166666666652</v>
      </c>
      <c r="X548">
        <f t="shared" si="92"/>
        <v>158.18625</v>
      </c>
      <c r="Y548">
        <f t="shared" si="93"/>
        <v>23.261523621875003</v>
      </c>
      <c r="Z548">
        <f t="shared" si="94"/>
        <v>1032.4894402885416</v>
      </c>
      <c r="AA548">
        <f t="shared" si="95"/>
        <v>6.6251405751848083</v>
      </c>
      <c r="AB548">
        <f t="shared" si="96"/>
        <v>6625.1405751848079</v>
      </c>
      <c r="AC548">
        <f>MAX(0, Table1[[#This Row],[Power (W)]])</f>
        <v>6625.1405751848079</v>
      </c>
      <c r="AD548">
        <f>MIN(0, Table1[[#This Row],[Power (W)]])*-1</f>
        <v>0</v>
      </c>
      <c r="AE548">
        <f>SUM($AD$8:AD548)*-1</f>
        <v>-389032.21323732706</v>
      </c>
      <c r="AF548">
        <f>SUM($AC$8:AC548)</f>
        <v>1040995.4383032332</v>
      </c>
    </row>
    <row r="549" spans="2:32" x14ac:dyDescent="0.25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97"/>
        <v>0.19444444444444425</v>
      </c>
      <c r="G549" s="17">
        <f t="shared" si="98"/>
        <v>0.69999999999999929</v>
      </c>
      <c r="S549">
        <f t="shared" si="88"/>
        <v>0</v>
      </c>
      <c r="T549">
        <f t="shared" si="89"/>
        <v>24.5</v>
      </c>
      <c r="U549">
        <f t="shared" si="90"/>
        <v>6.8055555555555554</v>
      </c>
      <c r="W549" s="25">
        <f t="shared" si="91"/>
        <v>209.02777777777757</v>
      </c>
      <c r="X549">
        <f t="shared" si="92"/>
        <v>158.18625</v>
      </c>
      <c r="Y549">
        <f t="shared" si="93"/>
        <v>26.166544019097223</v>
      </c>
      <c r="Z549">
        <f t="shared" si="94"/>
        <v>393.38057179687479</v>
      </c>
      <c r="AA549">
        <f t="shared" si="95"/>
        <v>2.677173335839842</v>
      </c>
      <c r="AB549">
        <f t="shared" si="96"/>
        <v>2677.1733358398419</v>
      </c>
      <c r="AC549">
        <f>MAX(0, Table1[[#This Row],[Power (W)]])</f>
        <v>2677.1733358398419</v>
      </c>
      <c r="AD549">
        <f>MIN(0, Table1[[#This Row],[Power (W)]])*-1</f>
        <v>0</v>
      </c>
      <c r="AE549">
        <f>SUM($AD$8:AD549)*-1</f>
        <v>-389032.21323732706</v>
      </c>
      <c r="AF549">
        <f>SUM($AC$8:AC549)</f>
        <v>1043672.6116390731</v>
      </c>
    </row>
    <row r="550" spans="2:32" x14ac:dyDescent="0.25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97"/>
        <v>-2.7777777777777679E-2</v>
      </c>
      <c r="G550" s="17">
        <f t="shared" si="98"/>
        <v>-9.9999999999999645E-2</v>
      </c>
      <c r="S550">
        <f t="shared" si="88"/>
        <v>0</v>
      </c>
      <c r="T550">
        <f t="shared" si="89"/>
        <v>24.5</v>
      </c>
      <c r="U550">
        <f t="shared" si="90"/>
        <v>6.8055555555555554</v>
      </c>
      <c r="W550" s="24">
        <f t="shared" si="91"/>
        <v>-29.861111111111004</v>
      </c>
      <c r="X550">
        <f t="shared" si="92"/>
        <v>158.18625</v>
      </c>
      <c r="Y550">
        <f t="shared" si="93"/>
        <v>26.166544019097223</v>
      </c>
      <c r="Z550">
        <f t="shared" si="94"/>
        <v>154.49168290798622</v>
      </c>
      <c r="AA550">
        <f t="shared" si="95"/>
        <v>1.0514017309015729</v>
      </c>
      <c r="AB550">
        <f t="shared" si="96"/>
        <v>1051.4017309015728</v>
      </c>
      <c r="AC550">
        <f>MAX(0, Table1[[#This Row],[Power (W)]])</f>
        <v>1051.4017309015728</v>
      </c>
      <c r="AD550">
        <f>MIN(0, Table1[[#This Row],[Power (W)]])*-1</f>
        <v>0</v>
      </c>
      <c r="AE550">
        <f>SUM($AD$8:AD550)*-1</f>
        <v>-389032.21323732706</v>
      </c>
      <c r="AF550">
        <f>SUM($AC$8:AC550)</f>
        <v>1044724.0133699747</v>
      </c>
    </row>
    <row r="551" spans="2:32" x14ac:dyDescent="0.25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97"/>
        <v>-0.12499999999999981</v>
      </c>
      <c r="G551" s="17">
        <f t="shared" si="98"/>
        <v>-0.44999999999999929</v>
      </c>
      <c r="S551">
        <f t="shared" si="88"/>
        <v>0</v>
      </c>
      <c r="T551">
        <f t="shared" si="89"/>
        <v>24.3</v>
      </c>
      <c r="U551">
        <f t="shared" si="90"/>
        <v>6.75</v>
      </c>
      <c r="W551" s="25">
        <f t="shared" si="91"/>
        <v>-134.3749999999998</v>
      </c>
      <c r="X551">
        <f t="shared" si="92"/>
        <v>158.18625</v>
      </c>
      <c r="Y551">
        <f t="shared" si="93"/>
        <v>25.741078846875002</v>
      </c>
      <c r="Z551">
        <f t="shared" si="94"/>
        <v>49.552328846875199</v>
      </c>
      <c r="AA551">
        <f t="shared" si="95"/>
        <v>0.33447821971640757</v>
      </c>
      <c r="AB551">
        <f t="shared" si="96"/>
        <v>334.47821971640758</v>
      </c>
      <c r="AC551">
        <f>MAX(0, Table1[[#This Row],[Power (W)]])</f>
        <v>334.47821971640758</v>
      </c>
      <c r="AD551">
        <f>MIN(0, Table1[[#This Row],[Power (W)]])*-1</f>
        <v>0</v>
      </c>
      <c r="AE551">
        <f>SUM($AD$8:AD551)*-1</f>
        <v>-389032.21323732706</v>
      </c>
      <c r="AF551">
        <f>SUM($AC$8:AC551)</f>
        <v>1045058.4915896911</v>
      </c>
    </row>
    <row r="552" spans="2:32" x14ac:dyDescent="0.25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97"/>
        <v>-0.27777777777777779</v>
      </c>
      <c r="G552" s="17">
        <f t="shared" si="98"/>
        <v>-1</v>
      </c>
      <c r="S552">
        <f t="shared" si="88"/>
        <v>0</v>
      </c>
      <c r="T552">
        <f t="shared" si="89"/>
        <v>23.6</v>
      </c>
      <c r="U552">
        <f t="shared" si="90"/>
        <v>6.5555555555555554</v>
      </c>
      <c r="W552" s="24">
        <f t="shared" si="91"/>
        <v>-298.61111111111114</v>
      </c>
      <c r="X552">
        <f t="shared" si="92"/>
        <v>158.18625</v>
      </c>
      <c r="Y552">
        <f t="shared" si="93"/>
        <v>24.279414172222221</v>
      </c>
      <c r="Z552">
        <f t="shared" si="94"/>
        <v>-116.14544693888892</v>
      </c>
      <c r="AA552">
        <f t="shared" si="95"/>
        <v>-0.76139792993271627</v>
      </c>
      <c r="AB552">
        <f t="shared" si="96"/>
        <v>-761.39792993271624</v>
      </c>
      <c r="AC552">
        <f>MAX(0, Table1[[#This Row],[Power (W)]])</f>
        <v>0</v>
      </c>
      <c r="AD552">
        <f>MIN(0, Table1[[#This Row],[Power (W)]])*-1</f>
        <v>761.39792993271624</v>
      </c>
      <c r="AE552">
        <f>SUM($AD$8:AD552)*-1</f>
        <v>-389793.61116725975</v>
      </c>
      <c r="AF552">
        <f>SUM($AC$8:AC552)</f>
        <v>1045058.4915896911</v>
      </c>
    </row>
    <row r="553" spans="2:32" x14ac:dyDescent="0.25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97"/>
        <v>-0.4861111111111111</v>
      </c>
      <c r="G553" s="17">
        <f t="shared" si="98"/>
        <v>-1.75</v>
      </c>
      <c r="S553">
        <f t="shared" si="88"/>
        <v>0</v>
      </c>
      <c r="T553">
        <f t="shared" si="89"/>
        <v>22.3</v>
      </c>
      <c r="U553">
        <f t="shared" si="90"/>
        <v>6.1944444444444446</v>
      </c>
      <c r="W553" s="25">
        <f t="shared" si="91"/>
        <v>-522.56944444444446</v>
      </c>
      <c r="X553">
        <f t="shared" si="92"/>
        <v>158.18625</v>
      </c>
      <c r="Y553">
        <f t="shared" si="93"/>
        <v>21.678235194097226</v>
      </c>
      <c r="Z553">
        <f t="shared" si="94"/>
        <v>-342.70495925034726</v>
      </c>
      <c r="AA553">
        <f t="shared" si="95"/>
        <v>-2.1228668309118732</v>
      </c>
      <c r="AB553">
        <f t="shared" si="96"/>
        <v>-2122.8668309118734</v>
      </c>
      <c r="AC553">
        <f>MAX(0, Table1[[#This Row],[Power (W)]])</f>
        <v>0</v>
      </c>
      <c r="AD553">
        <f>MIN(0, Table1[[#This Row],[Power (W)]])*-1</f>
        <v>2122.8668309118734</v>
      </c>
      <c r="AE553">
        <f>SUM($AD$8:AD553)*-1</f>
        <v>-391916.47799817164</v>
      </c>
      <c r="AF553">
        <f>SUM($AC$8:AC553)</f>
        <v>1045058.4915896911</v>
      </c>
    </row>
    <row r="554" spans="2:32" x14ac:dyDescent="0.25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97"/>
        <v>-0.5277777777777779</v>
      </c>
      <c r="G554" s="17">
        <f t="shared" si="98"/>
        <v>-1.9000000000000004</v>
      </c>
      <c r="S554">
        <f t="shared" si="88"/>
        <v>0</v>
      </c>
      <c r="T554">
        <f t="shared" si="89"/>
        <v>20.100000000000001</v>
      </c>
      <c r="U554">
        <f t="shared" si="90"/>
        <v>5.5833333333333339</v>
      </c>
      <c r="W554" s="24">
        <f t="shared" si="91"/>
        <v>-567.3611111111112</v>
      </c>
      <c r="X554">
        <f t="shared" si="92"/>
        <v>158.18625</v>
      </c>
      <c r="Y554">
        <f t="shared" si="93"/>
        <v>17.611904121875007</v>
      </c>
      <c r="Z554">
        <f t="shared" si="94"/>
        <v>-391.56295698923623</v>
      </c>
      <c r="AA554">
        <f t="shared" si="95"/>
        <v>-2.1862265098565694</v>
      </c>
      <c r="AB554">
        <f t="shared" si="96"/>
        <v>-2186.2265098565695</v>
      </c>
      <c r="AC554">
        <f>MAX(0, Table1[[#This Row],[Power (W)]])</f>
        <v>0</v>
      </c>
      <c r="AD554">
        <f>MIN(0, Table1[[#This Row],[Power (W)]])*-1</f>
        <v>2186.2265098565695</v>
      </c>
      <c r="AE554">
        <f>SUM($AD$8:AD554)*-1</f>
        <v>-394102.70450802823</v>
      </c>
      <c r="AF554">
        <f>SUM($AC$8:AC554)</f>
        <v>1045058.4915896911</v>
      </c>
    </row>
    <row r="555" spans="2:32" x14ac:dyDescent="0.25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97"/>
        <v>-0.40277777777777807</v>
      </c>
      <c r="G555" s="17">
        <f t="shared" si="98"/>
        <v>-1.4500000000000011</v>
      </c>
      <c r="S555">
        <f t="shared" si="88"/>
        <v>0</v>
      </c>
      <c r="T555">
        <f t="shared" si="89"/>
        <v>18.5</v>
      </c>
      <c r="U555">
        <f t="shared" si="90"/>
        <v>5.1388888888888884</v>
      </c>
      <c r="W555" s="25">
        <f t="shared" si="91"/>
        <v>-432.98611111111143</v>
      </c>
      <c r="X555">
        <f t="shared" si="92"/>
        <v>158.18625</v>
      </c>
      <c r="Y555">
        <f t="shared" si="93"/>
        <v>14.919616310763887</v>
      </c>
      <c r="Z555">
        <f t="shared" si="94"/>
        <v>-259.88024480034755</v>
      </c>
      <c r="AA555">
        <f t="shared" si="95"/>
        <v>-1.3354957024462304</v>
      </c>
      <c r="AB555">
        <f t="shared" si="96"/>
        <v>-1335.4957024462303</v>
      </c>
      <c r="AC555">
        <f>MAX(0, Table1[[#This Row],[Power (W)]])</f>
        <v>0</v>
      </c>
      <c r="AD555">
        <f>MIN(0, Table1[[#This Row],[Power (W)]])*-1</f>
        <v>1335.4957024462303</v>
      </c>
      <c r="AE555">
        <f>SUM($AD$8:AD555)*-1</f>
        <v>-395438.20021047443</v>
      </c>
      <c r="AF555">
        <f>SUM($AC$8:AC555)</f>
        <v>1045058.4915896911</v>
      </c>
    </row>
    <row r="556" spans="2:32" x14ac:dyDescent="0.25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97"/>
        <v>-0.30555555555555547</v>
      </c>
      <c r="G556" s="17">
        <f t="shared" si="98"/>
        <v>-1.0999999999999996</v>
      </c>
      <c r="S556">
        <f t="shared" si="88"/>
        <v>0</v>
      </c>
      <c r="T556">
        <f t="shared" si="89"/>
        <v>17.2</v>
      </c>
      <c r="U556">
        <f t="shared" si="90"/>
        <v>4.7777777777777777</v>
      </c>
      <c r="W556" s="24">
        <f t="shared" si="91"/>
        <v>-328.47222222222211</v>
      </c>
      <c r="X556">
        <f t="shared" si="92"/>
        <v>158.18625</v>
      </c>
      <c r="Y556">
        <f t="shared" si="93"/>
        <v>12.896477105555554</v>
      </c>
      <c r="Z556">
        <f t="shared" si="94"/>
        <v>-157.38949511666655</v>
      </c>
      <c r="AA556">
        <f t="shared" si="95"/>
        <v>-0.75197203222407349</v>
      </c>
      <c r="AB556">
        <f t="shared" si="96"/>
        <v>-751.97203222407347</v>
      </c>
      <c r="AC556">
        <f>MAX(0, Table1[[#This Row],[Power (W)]])</f>
        <v>0</v>
      </c>
      <c r="AD556">
        <f>MIN(0, Table1[[#This Row],[Power (W)]])*-1</f>
        <v>751.97203222407347</v>
      </c>
      <c r="AE556">
        <f>SUM($AD$8:AD556)*-1</f>
        <v>-396190.17224269849</v>
      </c>
      <c r="AF556">
        <f>SUM($AC$8:AC556)</f>
        <v>1045058.4915896911</v>
      </c>
    </row>
    <row r="557" spans="2:32" x14ac:dyDescent="0.25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97"/>
        <v>-0.24999999999999983</v>
      </c>
      <c r="G557" s="17">
        <f t="shared" si="98"/>
        <v>-0.89999999999999947</v>
      </c>
      <c r="S557">
        <f t="shared" si="88"/>
        <v>0</v>
      </c>
      <c r="T557">
        <f t="shared" si="89"/>
        <v>16.3</v>
      </c>
      <c r="U557">
        <f t="shared" si="90"/>
        <v>4.5277777777777777</v>
      </c>
      <c r="W557" s="25">
        <f t="shared" si="91"/>
        <v>-268.74999999999983</v>
      </c>
      <c r="X557">
        <f t="shared" si="92"/>
        <v>158.18625</v>
      </c>
      <c r="Y557">
        <f t="shared" si="93"/>
        <v>11.582155902430557</v>
      </c>
      <c r="Z557">
        <f t="shared" si="94"/>
        <v>-98.981594097569271</v>
      </c>
      <c r="AA557">
        <f t="shared" si="95"/>
        <v>-0.44816666216399415</v>
      </c>
      <c r="AB557">
        <f t="shared" si="96"/>
        <v>-448.16666216399415</v>
      </c>
      <c r="AC557">
        <f>MAX(0, Table1[[#This Row],[Power (W)]])</f>
        <v>0</v>
      </c>
      <c r="AD557">
        <f>MIN(0, Table1[[#This Row],[Power (W)]])*-1</f>
        <v>448.16666216399415</v>
      </c>
      <c r="AE557">
        <f>SUM($AD$8:AD557)*-1</f>
        <v>-396638.33890486247</v>
      </c>
      <c r="AF557">
        <f>SUM($AC$8:AC557)</f>
        <v>1045058.4915896911</v>
      </c>
    </row>
    <row r="558" spans="2:32" x14ac:dyDescent="0.25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97"/>
        <v>-0.2222222222222224</v>
      </c>
      <c r="G558" s="17">
        <f t="shared" si="98"/>
        <v>-0.80000000000000071</v>
      </c>
      <c r="S558">
        <f t="shared" si="88"/>
        <v>0</v>
      </c>
      <c r="T558">
        <f t="shared" si="89"/>
        <v>15.4</v>
      </c>
      <c r="U558">
        <f t="shared" si="90"/>
        <v>4.2777777777777777</v>
      </c>
      <c r="W558" s="24">
        <f t="shared" si="91"/>
        <v>-238.88888888888908</v>
      </c>
      <c r="X558">
        <f t="shared" si="92"/>
        <v>158.18625</v>
      </c>
      <c r="Y558">
        <f t="shared" si="93"/>
        <v>10.338454943055556</v>
      </c>
      <c r="Z558">
        <f t="shared" si="94"/>
        <v>-70.364183945833531</v>
      </c>
      <c r="AA558">
        <f t="shared" si="95"/>
        <v>-0.30100234243495455</v>
      </c>
      <c r="AB558">
        <f t="shared" si="96"/>
        <v>-301.00234243495453</v>
      </c>
      <c r="AC558">
        <f>MAX(0, Table1[[#This Row],[Power (W)]])</f>
        <v>0</v>
      </c>
      <c r="AD558">
        <f>MIN(0, Table1[[#This Row],[Power (W)]])*-1</f>
        <v>301.00234243495453</v>
      </c>
      <c r="AE558">
        <f>SUM($AD$8:AD558)*-1</f>
        <v>-396939.34124729742</v>
      </c>
      <c r="AF558">
        <f>SUM($AC$8:AC558)</f>
        <v>1045058.4915896911</v>
      </c>
    </row>
    <row r="559" spans="2:32" x14ac:dyDescent="0.25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97"/>
        <v>-0.15277777777777773</v>
      </c>
      <c r="G559" s="17">
        <f t="shared" si="98"/>
        <v>-0.54999999999999982</v>
      </c>
      <c r="S559">
        <f t="shared" si="88"/>
        <v>0</v>
      </c>
      <c r="T559">
        <f t="shared" si="89"/>
        <v>14.7</v>
      </c>
      <c r="U559">
        <f t="shared" si="90"/>
        <v>4.083333333333333</v>
      </c>
      <c r="W559" s="25">
        <f t="shared" si="91"/>
        <v>-164.23611111111106</v>
      </c>
      <c r="X559">
        <f t="shared" si="92"/>
        <v>158.18625</v>
      </c>
      <c r="Y559">
        <f t="shared" si="93"/>
        <v>9.4199558468749984</v>
      </c>
      <c r="Z559">
        <f t="shared" si="94"/>
        <v>3.3700947357639421</v>
      </c>
      <c r="AA559">
        <f t="shared" si="95"/>
        <v>1.3761220171036096E-2</v>
      </c>
      <c r="AB559">
        <f t="shared" si="96"/>
        <v>13.761220171036095</v>
      </c>
      <c r="AC559">
        <f>MAX(0, Table1[[#This Row],[Power (W)]])</f>
        <v>13.761220171036095</v>
      </c>
      <c r="AD559">
        <f>MIN(0, Table1[[#This Row],[Power (W)]])*-1</f>
        <v>0</v>
      </c>
      <c r="AE559">
        <f>SUM($AD$8:AD559)*-1</f>
        <v>-396939.34124729742</v>
      </c>
      <c r="AF559">
        <f>SUM($AC$8:AC559)</f>
        <v>1045072.2528098621</v>
      </c>
    </row>
    <row r="560" spans="2:32" x14ac:dyDescent="0.25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97"/>
        <v>-0.1388888888888889</v>
      </c>
      <c r="G560" s="17">
        <f t="shared" si="98"/>
        <v>-0.5</v>
      </c>
      <c r="S560">
        <f t="shared" si="88"/>
        <v>0</v>
      </c>
      <c r="T560">
        <f t="shared" si="89"/>
        <v>14.3</v>
      </c>
      <c r="U560">
        <f t="shared" si="90"/>
        <v>3.9722222222222223</v>
      </c>
      <c r="W560" s="24">
        <f t="shared" si="91"/>
        <v>-149.30555555555557</v>
      </c>
      <c r="X560">
        <f t="shared" si="92"/>
        <v>158.18625</v>
      </c>
      <c r="Y560">
        <f t="shared" si="93"/>
        <v>8.9142800274305571</v>
      </c>
      <c r="Z560">
        <f t="shared" si="94"/>
        <v>17.794974471874987</v>
      </c>
      <c r="AA560">
        <f t="shared" si="95"/>
        <v>7.0685593041058981E-2</v>
      </c>
      <c r="AB560">
        <f t="shared" si="96"/>
        <v>70.685593041058979</v>
      </c>
      <c r="AC560">
        <f>MAX(0, Table1[[#This Row],[Power (W)]])</f>
        <v>70.685593041058979</v>
      </c>
      <c r="AD560">
        <f>MIN(0, Table1[[#This Row],[Power (W)]])*-1</f>
        <v>0</v>
      </c>
      <c r="AE560">
        <f>SUM($AD$8:AD560)*-1</f>
        <v>-396939.34124729742</v>
      </c>
      <c r="AF560">
        <f>SUM($AC$8:AC560)</f>
        <v>1045142.9384029031</v>
      </c>
    </row>
    <row r="561" spans="2:32" x14ac:dyDescent="0.25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97"/>
        <v>-0.1388888888888889</v>
      </c>
      <c r="G561" s="17">
        <f t="shared" si="98"/>
        <v>-0.5</v>
      </c>
      <c r="S561">
        <f t="shared" si="88"/>
        <v>0</v>
      </c>
      <c r="T561">
        <f t="shared" si="89"/>
        <v>13.7</v>
      </c>
      <c r="U561">
        <f t="shared" si="90"/>
        <v>3.8055555555555554</v>
      </c>
      <c r="W561" s="25">
        <f t="shared" si="91"/>
        <v>-149.30555555555557</v>
      </c>
      <c r="X561">
        <f t="shared" si="92"/>
        <v>158.18625</v>
      </c>
      <c r="Y561">
        <f t="shared" si="93"/>
        <v>8.1819219440972226</v>
      </c>
      <c r="Z561">
        <f t="shared" si="94"/>
        <v>17.062616388541652</v>
      </c>
      <c r="AA561">
        <f t="shared" si="95"/>
        <v>6.4932734589727953E-2</v>
      </c>
      <c r="AB561">
        <f t="shared" si="96"/>
        <v>64.932734589727957</v>
      </c>
      <c r="AC561">
        <f>MAX(0, Table1[[#This Row],[Power (W)]])</f>
        <v>64.932734589727957</v>
      </c>
      <c r="AD561">
        <f>MIN(0, Table1[[#This Row],[Power (W)]])*-1</f>
        <v>0</v>
      </c>
      <c r="AE561">
        <f>SUM($AD$8:AD561)*-1</f>
        <v>-396939.34124729742</v>
      </c>
      <c r="AF561">
        <f>SUM($AC$8:AC561)</f>
        <v>1045207.8711374928</v>
      </c>
    </row>
    <row r="562" spans="2:32" x14ac:dyDescent="0.25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97"/>
        <v>-8.3333333333333287E-2</v>
      </c>
      <c r="G562" s="17">
        <f t="shared" si="98"/>
        <v>-0.29999999999999982</v>
      </c>
      <c r="S562">
        <f t="shared" si="88"/>
        <v>0</v>
      </c>
      <c r="T562">
        <f t="shared" si="89"/>
        <v>13.3</v>
      </c>
      <c r="U562">
        <f t="shared" si="90"/>
        <v>3.6944444444444446</v>
      </c>
      <c r="W562" s="24">
        <f t="shared" si="91"/>
        <v>-89.583333333333286</v>
      </c>
      <c r="X562">
        <f t="shared" si="92"/>
        <v>158.18625</v>
      </c>
      <c r="Y562">
        <f t="shared" si="93"/>
        <v>7.7111203190972235</v>
      </c>
      <c r="Z562">
        <f t="shared" si="94"/>
        <v>76.314036985763934</v>
      </c>
      <c r="AA562">
        <f t="shared" si="95"/>
        <v>0.28193796997518344</v>
      </c>
      <c r="AB562">
        <f t="shared" si="96"/>
        <v>281.93796997518342</v>
      </c>
      <c r="AC562">
        <f>MAX(0, Table1[[#This Row],[Power (W)]])</f>
        <v>281.93796997518342</v>
      </c>
      <c r="AD562">
        <f>MIN(0, Table1[[#This Row],[Power (W)]])*-1</f>
        <v>0</v>
      </c>
      <c r="AE562">
        <f>SUM($AD$8:AD562)*-1</f>
        <v>-396939.34124729742</v>
      </c>
      <c r="AF562">
        <f>SUM($AC$8:AC562)</f>
        <v>1045489.809107468</v>
      </c>
    </row>
    <row r="563" spans="2:32" x14ac:dyDescent="0.25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97"/>
        <v>-2.7777777777777925E-2</v>
      </c>
      <c r="G563" s="17">
        <f t="shared" si="98"/>
        <v>-0.10000000000000053</v>
      </c>
      <c r="S563">
        <f t="shared" si="88"/>
        <v>0</v>
      </c>
      <c r="T563">
        <f t="shared" si="89"/>
        <v>13.1</v>
      </c>
      <c r="U563">
        <f t="shared" si="90"/>
        <v>3.6388888888888888</v>
      </c>
      <c r="W563" s="25">
        <f t="shared" si="91"/>
        <v>-29.861111111111271</v>
      </c>
      <c r="X563">
        <f t="shared" si="92"/>
        <v>158.18625</v>
      </c>
      <c r="Y563">
        <f t="shared" si="93"/>
        <v>7.4809506357638895</v>
      </c>
      <c r="Z563">
        <f t="shared" si="94"/>
        <v>135.80608952465261</v>
      </c>
      <c r="AA563">
        <f t="shared" si="95"/>
        <v>0.49418327021470809</v>
      </c>
      <c r="AB563">
        <f t="shared" si="96"/>
        <v>494.1832702147081</v>
      </c>
      <c r="AC563">
        <f>MAX(0, Table1[[#This Row],[Power (W)]])</f>
        <v>494.1832702147081</v>
      </c>
      <c r="AD563">
        <f>MIN(0, Table1[[#This Row],[Power (W)]])*-1</f>
        <v>0</v>
      </c>
      <c r="AE563">
        <f>SUM($AD$8:AD563)*-1</f>
        <v>-396939.34124729742</v>
      </c>
      <c r="AF563">
        <f>SUM($AC$8:AC563)</f>
        <v>1045983.9923776827</v>
      </c>
    </row>
    <row r="564" spans="2:32" x14ac:dyDescent="0.25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97"/>
        <v>2.7777777777777925E-2</v>
      </c>
      <c r="G564" s="17">
        <f t="shared" si="98"/>
        <v>0.10000000000000053</v>
      </c>
      <c r="S564">
        <f t="shared" si="88"/>
        <v>0</v>
      </c>
      <c r="T564">
        <f t="shared" si="89"/>
        <v>13.1</v>
      </c>
      <c r="U564">
        <f t="shared" si="90"/>
        <v>3.6388888888888888</v>
      </c>
      <c r="W564" s="24">
        <f t="shared" si="91"/>
        <v>29.861111111111271</v>
      </c>
      <c r="X564">
        <f t="shared" si="92"/>
        <v>158.18625</v>
      </c>
      <c r="Y564">
        <f t="shared" si="93"/>
        <v>7.4809506357638895</v>
      </c>
      <c r="Z564">
        <f t="shared" si="94"/>
        <v>195.52831174687518</v>
      </c>
      <c r="AA564">
        <f t="shared" si="95"/>
        <v>0.71150580107890693</v>
      </c>
      <c r="AB564">
        <f t="shared" si="96"/>
        <v>711.50580107890698</v>
      </c>
      <c r="AC564">
        <f>MAX(0, Table1[[#This Row],[Power (W)]])</f>
        <v>711.50580107890698</v>
      </c>
      <c r="AD564">
        <f>MIN(0, Table1[[#This Row],[Power (W)]])*-1</f>
        <v>0</v>
      </c>
      <c r="AE564">
        <f>SUM($AD$8:AD564)*-1</f>
        <v>-396939.34124729742</v>
      </c>
      <c r="AF564">
        <f>SUM($AC$8:AC564)</f>
        <v>1046695.4981787616</v>
      </c>
    </row>
    <row r="565" spans="2:32" x14ac:dyDescent="0.25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97"/>
        <v>9.7222222222222363E-2</v>
      </c>
      <c r="G565" s="17">
        <f t="shared" si="98"/>
        <v>0.35000000000000053</v>
      </c>
      <c r="S565">
        <f t="shared" si="88"/>
        <v>0</v>
      </c>
      <c r="T565">
        <f t="shared" si="89"/>
        <v>13.3</v>
      </c>
      <c r="U565">
        <f t="shared" si="90"/>
        <v>3.6944444444444446</v>
      </c>
      <c r="W565" s="25">
        <f t="shared" si="91"/>
        <v>104.51388888888904</v>
      </c>
      <c r="X565">
        <f t="shared" si="92"/>
        <v>158.18625</v>
      </c>
      <c r="Y565">
        <f t="shared" si="93"/>
        <v>7.7111203190972235</v>
      </c>
      <c r="Z565">
        <f t="shared" si="94"/>
        <v>270.41125920798629</v>
      </c>
      <c r="AA565">
        <f t="shared" si="95"/>
        <v>0.9990193742961716</v>
      </c>
      <c r="AB565">
        <f t="shared" si="96"/>
        <v>999.01937429617158</v>
      </c>
      <c r="AC565">
        <f>MAX(0, Table1[[#This Row],[Power (W)]])</f>
        <v>999.01937429617158</v>
      </c>
      <c r="AD565">
        <f>MIN(0, Table1[[#This Row],[Power (W)]])*-1</f>
        <v>0</v>
      </c>
      <c r="AE565">
        <f>SUM($AD$8:AD565)*-1</f>
        <v>-396939.34124729742</v>
      </c>
      <c r="AF565">
        <f>SUM($AC$8:AC565)</f>
        <v>1047694.5175530578</v>
      </c>
    </row>
    <row r="566" spans="2:32" x14ac:dyDescent="0.25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97"/>
        <v>0.16666666666666657</v>
      </c>
      <c r="G566" s="17">
        <f t="shared" si="98"/>
        <v>0.59999999999999964</v>
      </c>
      <c r="S566">
        <f t="shared" si="88"/>
        <v>0</v>
      </c>
      <c r="T566">
        <f t="shared" si="89"/>
        <v>13.8</v>
      </c>
      <c r="U566">
        <f t="shared" si="90"/>
        <v>3.8333333333333335</v>
      </c>
      <c r="W566" s="24">
        <f t="shared" si="91"/>
        <v>179.16666666666657</v>
      </c>
      <c r="X566">
        <f t="shared" si="92"/>
        <v>158.18625</v>
      </c>
      <c r="Y566">
        <f t="shared" si="93"/>
        <v>8.3018019875000011</v>
      </c>
      <c r="Z566">
        <f t="shared" si="94"/>
        <v>345.65471865416663</v>
      </c>
      <c r="AA566">
        <f t="shared" si="95"/>
        <v>1.3250097548409721</v>
      </c>
      <c r="AB566">
        <f t="shared" si="96"/>
        <v>1325.0097548409722</v>
      </c>
      <c r="AC566">
        <f>MAX(0, Table1[[#This Row],[Power (W)]])</f>
        <v>1325.0097548409722</v>
      </c>
      <c r="AD566">
        <f>MIN(0, Table1[[#This Row],[Power (W)]])*-1</f>
        <v>0</v>
      </c>
      <c r="AE566">
        <f>SUM($AD$8:AD566)*-1</f>
        <v>-396939.34124729742</v>
      </c>
      <c r="AF566">
        <f>SUM($AC$8:AC566)</f>
        <v>1049019.5273078987</v>
      </c>
    </row>
    <row r="567" spans="2:32" x14ac:dyDescent="0.25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97"/>
        <v>0.37499999999999989</v>
      </c>
      <c r="G567" s="17">
        <f t="shared" si="98"/>
        <v>1.3499999999999996</v>
      </c>
      <c r="S567">
        <f t="shared" si="88"/>
        <v>0</v>
      </c>
      <c r="T567">
        <f t="shared" si="89"/>
        <v>14.5</v>
      </c>
      <c r="U567">
        <f t="shared" si="90"/>
        <v>4.0277777777777777</v>
      </c>
      <c r="W567" s="25">
        <f t="shared" si="91"/>
        <v>403.12499999999989</v>
      </c>
      <c r="X567">
        <f t="shared" si="92"/>
        <v>158.18625</v>
      </c>
      <c r="Y567">
        <f t="shared" si="93"/>
        <v>9.1653742274305561</v>
      </c>
      <c r="Z567">
        <f t="shared" si="94"/>
        <v>570.47662422743042</v>
      </c>
      <c r="AA567">
        <f t="shared" si="95"/>
        <v>2.2977530698049282</v>
      </c>
      <c r="AB567">
        <f t="shared" si="96"/>
        <v>2297.7530698049281</v>
      </c>
      <c r="AC567">
        <f>MAX(0, Table1[[#This Row],[Power (W)]])</f>
        <v>2297.7530698049281</v>
      </c>
      <c r="AD567">
        <f>MIN(0, Table1[[#This Row],[Power (W)]])*-1</f>
        <v>0</v>
      </c>
      <c r="AE567">
        <f>SUM($AD$8:AD567)*-1</f>
        <v>-396939.34124729742</v>
      </c>
      <c r="AF567">
        <f>SUM($AC$8:AC567)</f>
        <v>1051317.2803777037</v>
      </c>
    </row>
    <row r="568" spans="2:32" x14ac:dyDescent="0.25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97"/>
        <v>0.34722222222222221</v>
      </c>
      <c r="G568" s="17">
        <f t="shared" si="98"/>
        <v>1.25</v>
      </c>
      <c r="S568">
        <f t="shared" si="88"/>
        <v>0</v>
      </c>
      <c r="T568">
        <f t="shared" si="89"/>
        <v>16.5</v>
      </c>
      <c r="U568">
        <f t="shared" si="90"/>
        <v>4.583333333333333</v>
      </c>
      <c r="W568" s="24">
        <f t="shared" si="91"/>
        <v>373.26388888888886</v>
      </c>
      <c r="X568">
        <f t="shared" si="92"/>
        <v>158.18625</v>
      </c>
      <c r="Y568">
        <f t="shared" si="93"/>
        <v>11.868124296875001</v>
      </c>
      <c r="Z568">
        <f t="shared" si="94"/>
        <v>543.31826318576384</v>
      </c>
      <c r="AA568">
        <f t="shared" si="95"/>
        <v>2.4902087062680844</v>
      </c>
      <c r="AB568">
        <f t="shared" si="96"/>
        <v>2490.2087062680844</v>
      </c>
      <c r="AC568">
        <f>MAX(0, Table1[[#This Row],[Power (W)]])</f>
        <v>2490.2087062680844</v>
      </c>
      <c r="AD568">
        <f>MIN(0, Table1[[#This Row],[Power (W)]])*-1</f>
        <v>0</v>
      </c>
      <c r="AE568">
        <f>SUM($AD$8:AD568)*-1</f>
        <v>-396939.34124729742</v>
      </c>
      <c r="AF568">
        <f>SUM($AC$8:AC568)</f>
        <v>1053807.4890839718</v>
      </c>
    </row>
    <row r="569" spans="2:32" x14ac:dyDescent="0.25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97"/>
        <v>6.9444444444444448E-2</v>
      </c>
      <c r="G569" s="17">
        <f t="shared" si="98"/>
        <v>0.25</v>
      </c>
      <c r="S569">
        <f t="shared" si="88"/>
        <v>0</v>
      </c>
      <c r="T569">
        <f t="shared" si="89"/>
        <v>17</v>
      </c>
      <c r="U569">
        <f t="shared" si="90"/>
        <v>4.7222222222222223</v>
      </c>
      <c r="W569" s="25">
        <f t="shared" si="91"/>
        <v>74.652777777777786</v>
      </c>
      <c r="X569">
        <f t="shared" si="92"/>
        <v>158.18625</v>
      </c>
      <c r="Y569">
        <f t="shared" si="93"/>
        <v>12.598302743055557</v>
      </c>
      <c r="Z569">
        <f t="shared" si="94"/>
        <v>245.43733052083337</v>
      </c>
      <c r="AA569">
        <f t="shared" si="95"/>
        <v>1.1590096163483798</v>
      </c>
      <c r="AB569">
        <f t="shared" si="96"/>
        <v>1159.00961634838</v>
      </c>
      <c r="AC569">
        <f>MAX(0, Table1[[#This Row],[Power (W)]])</f>
        <v>1159.00961634838</v>
      </c>
      <c r="AD569">
        <f>MIN(0, Table1[[#This Row],[Power (W)]])*-1</f>
        <v>0</v>
      </c>
      <c r="AE569">
        <f>SUM($AD$8:AD569)*-1</f>
        <v>-396939.34124729742</v>
      </c>
      <c r="AF569">
        <f>SUM($AC$8:AC569)</f>
        <v>1054966.4987003203</v>
      </c>
    </row>
    <row r="570" spans="2:32" x14ac:dyDescent="0.25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97"/>
        <v>0</v>
      </c>
      <c r="G570" s="17">
        <f t="shared" si="98"/>
        <v>0</v>
      </c>
      <c r="S570">
        <f t="shared" si="88"/>
        <v>0</v>
      </c>
      <c r="T570">
        <f t="shared" si="89"/>
        <v>17</v>
      </c>
      <c r="U570">
        <f t="shared" si="90"/>
        <v>4.7222222222222223</v>
      </c>
      <c r="W570" s="24">
        <f t="shared" si="91"/>
        <v>0</v>
      </c>
      <c r="X570">
        <f t="shared" si="92"/>
        <v>158.18625</v>
      </c>
      <c r="Y570">
        <f t="shared" si="93"/>
        <v>12.598302743055557</v>
      </c>
      <c r="Z570">
        <f t="shared" si="94"/>
        <v>170.78455274305557</v>
      </c>
      <c r="AA570">
        <f t="shared" si="95"/>
        <v>0.80648261017554024</v>
      </c>
      <c r="AB570">
        <f t="shared" si="96"/>
        <v>806.48261017554023</v>
      </c>
      <c r="AC570">
        <f>MAX(0, Table1[[#This Row],[Power (W)]])</f>
        <v>806.48261017554023</v>
      </c>
      <c r="AD570">
        <f>MIN(0, Table1[[#This Row],[Power (W)]])*-1</f>
        <v>0</v>
      </c>
      <c r="AE570">
        <f>SUM($AD$8:AD570)*-1</f>
        <v>-396939.34124729742</v>
      </c>
      <c r="AF570">
        <f>SUM($AC$8:AC570)</f>
        <v>1055772.9813104959</v>
      </c>
    </row>
    <row r="571" spans="2:32" x14ac:dyDescent="0.25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97"/>
        <v>-0.22222222222222215</v>
      </c>
      <c r="G571" s="17">
        <f t="shared" si="98"/>
        <v>-0.79999999999999982</v>
      </c>
      <c r="S571">
        <f t="shared" si="88"/>
        <v>0</v>
      </c>
      <c r="T571">
        <f t="shared" si="89"/>
        <v>17</v>
      </c>
      <c r="U571">
        <f t="shared" si="90"/>
        <v>4.7222222222222223</v>
      </c>
      <c r="W571" s="25">
        <f t="shared" si="91"/>
        <v>-238.88888888888883</v>
      </c>
      <c r="X571">
        <f t="shared" si="92"/>
        <v>158.18625</v>
      </c>
      <c r="Y571">
        <f t="shared" si="93"/>
        <v>12.598302743055557</v>
      </c>
      <c r="Z571">
        <f t="shared" si="94"/>
        <v>-68.104336145833273</v>
      </c>
      <c r="AA571">
        <f t="shared" si="95"/>
        <v>-0.32160380957754603</v>
      </c>
      <c r="AB571">
        <f t="shared" si="96"/>
        <v>-321.60380957754603</v>
      </c>
      <c r="AC571">
        <f>MAX(0, Table1[[#This Row],[Power (W)]])</f>
        <v>0</v>
      </c>
      <c r="AD571">
        <f>MIN(0, Table1[[#This Row],[Power (W)]])*-1</f>
        <v>321.60380957754603</v>
      </c>
      <c r="AE571">
        <f>SUM($AD$8:AD571)*-1</f>
        <v>-397260.94505687495</v>
      </c>
      <c r="AF571">
        <f>SUM($AC$8:AC571)</f>
        <v>1055772.9813104959</v>
      </c>
    </row>
    <row r="572" spans="2:32" x14ac:dyDescent="0.25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97"/>
        <v>-0.95833333333333337</v>
      </c>
      <c r="G572" s="17">
        <f t="shared" si="98"/>
        <v>-3.45</v>
      </c>
      <c r="S572">
        <f t="shared" si="88"/>
        <v>0</v>
      </c>
      <c r="T572">
        <f t="shared" si="89"/>
        <v>15.4</v>
      </c>
      <c r="U572">
        <f t="shared" si="90"/>
        <v>4.2777777777777777</v>
      </c>
      <c r="W572" s="24">
        <f t="shared" si="91"/>
        <v>-1030.2083333333335</v>
      </c>
      <c r="X572">
        <f t="shared" si="92"/>
        <v>158.18625</v>
      </c>
      <c r="Y572">
        <f t="shared" si="93"/>
        <v>10.338454943055556</v>
      </c>
      <c r="Z572">
        <f t="shared" si="94"/>
        <v>-861.68362839027793</v>
      </c>
      <c r="AA572">
        <f t="shared" si="95"/>
        <v>-3.6860910770028559</v>
      </c>
      <c r="AB572">
        <f t="shared" si="96"/>
        <v>-3686.0910770028559</v>
      </c>
      <c r="AC572">
        <f>MAX(0, Table1[[#This Row],[Power (W)]])</f>
        <v>0</v>
      </c>
      <c r="AD572">
        <f>MIN(0, Table1[[#This Row],[Power (W)]])*-1</f>
        <v>3686.0910770028559</v>
      </c>
      <c r="AE572">
        <f>SUM($AD$8:AD572)*-1</f>
        <v>-400947.03613387782</v>
      </c>
      <c r="AF572">
        <f>SUM($AC$8:AC572)</f>
        <v>1055772.9813104959</v>
      </c>
    </row>
    <row r="573" spans="2:32" x14ac:dyDescent="0.25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97"/>
        <v>-1.4722222222222223</v>
      </c>
      <c r="G573" s="17">
        <f t="shared" si="98"/>
        <v>-5.3000000000000007</v>
      </c>
      <c r="S573">
        <f t="shared" si="88"/>
        <v>0</v>
      </c>
      <c r="T573">
        <f t="shared" si="89"/>
        <v>10.1</v>
      </c>
      <c r="U573">
        <f t="shared" si="90"/>
        <v>2.8055555555555554</v>
      </c>
      <c r="W573" s="25">
        <f t="shared" si="91"/>
        <v>-1582.6388888888889</v>
      </c>
      <c r="X573">
        <f t="shared" si="92"/>
        <v>158.18625</v>
      </c>
      <c r="Y573">
        <f t="shared" si="93"/>
        <v>4.4468957190972223</v>
      </c>
      <c r="Z573">
        <f t="shared" si="94"/>
        <v>-1420.0057431697917</v>
      </c>
      <c r="AA573">
        <f t="shared" si="95"/>
        <v>-3.9839050016708044</v>
      </c>
      <c r="AB573">
        <f t="shared" si="96"/>
        <v>-3983.9050016708043</v>
      </c>
      <c r="AC573">
        <f>MAX(0, Table1[[#This Row],[Power (W)]])</f>
        <v>0</v>
      </c>
      <c r="AD573">
        <f>MIN(0, Table1[[#This Row],[Power (W)]])*-1</f>
        <v>3983.9050016708043</v>
      </c>
      <c r="AE573">
        <f>SUM($AD$8:AD573)*-1</f>
        <v>-404930.94113554864</v>
      </c>
      <c r="AF573">
        <f>SUM($AC$8:AC573)</f>
        <v>1055772.9813104959</v>
      </c>
    </row>
    <row r="574" spans="2:32" x14ac:dyDescent="0.25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97"/>
        <v>-1.4027777777777777</v>
      </c>
      <c r="G574" s="17">
        <f t="shared" si="98"/>
        <v>-5.05</v>
      </c>
      <c r="S574">
        <f t="shared" si="88"/>
        <v>0</v>
      </c>
      <c r="T574">
        <f t="shared" si="89"/>
        <v>4.8</v>
      </c>
      <c r="U574">
        <f t="shared" si="90"/>
        <v>1.3333333333333333</v>
      </c>
      <c r="W574" s="24">
        <f t="shared" si="91"/>
        <v>-1507.9861111111111</v>
      </c>
      <c r="X574">
        <f t="shared" si="92"/>
        <v>158.18625</v>
      </c>
      <c r="Y574">
        <f t="shared" si="93"/>
        <v>1.0043768</v>
      </c>
      <c r="Z574">
        <f t="shared" si="94"/>
        <v>-1348.7954843111111</v>
      </c>
      <c r="AA574">
        <f t="shared" si="95"/>
        <v>-1.7983939790814814</v>
      </c>
      <c r="AB574">
        <f t="shared" si="96"/>
        <v>-1798.3939790814813</v>
      </c>
      <c r="AC574">
        <f>MAX(0, Table1[[#This Row],[Power (W)]])</f>
        <v>0</v>
      </c>
      <c r="AD574">
        <f>MIN(0, Table1[[#This Row],[Power (W)]])*-1</f>
        <v>1798.3939790814813</v>
      </c>
      <c r="AE574">
        <f>SUM($AD$8:AD574)*-1</f>
        <v>-406729.33511463011</v>
      </c>
      <c r="AF574">
        <f>SUM($AC$8:AC574)</f>
        <v>1055772.9813104959</v>
      </c>
    </row>
    <row r="575" spans="2:32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97"/>
        <v>-0.66666666666666663</v>
      </c>
      <c r="G575" s="17">
        <f t="shared" si="98"/>
        <v>-2.4</v>
      </c>
      <c r="S575">
        <f t="shared" si="88"/>
        <v>1</v>
      </c>
      <c r="T575" t="str">
        <f t="shared" si="89"/>
        <v/>
      </c>
      <c r="U575">
        <f t="shared" si="90"/>
        <v>0</v>
      </c>
      <c r="W575" s="25">
        <f t="shared" si="91"/>
        <v>-716.66666666666663</v>
      </c>
      <c r="X575">
        <f t="shared" si="92"/>
        <v>158.18625</v>
      </c>
      <c r="Y575">
        <f t="shared" si="93"/>
        <v>0</v>
      </c>
      <c r="Z575">
        <f t="shared" si="94"/>
        <v>-558.48041666666666</v>
      </c>
      <c r="AA575">
        <f t="shared" si="95"/>
        <v>0</v>
      </c>
      <c r="AB575">
        <f t="shared" si="96"/>
        <v>0</v>
      </c>
      <c r="AC575">
        <f>MAX(0, Table1[[#This Row],[Power (W)]])</f>
        <v>0</v>
      </c>
      <c r="AD575">
        <f>MIN(0, Table1[[#This Row],[Power (W)]])*-1</f>
        <v>0</v>
      </c>
      <c r="AE575">
        <f>SUM($AD$8:AD575)*-1</f>
        <v>-406729.33511463011</v>
      </c>
      <c r="AF575">
        <f>SUM($AC$8:AC575)</f>
        <v>1055772.9813104959</v>
      </c>
    </row>
    <row r="576" spans="2:32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97"/>
        <v>0</v>
      </c>
      <c r="G576" s="17">
        <f t="shared" si="98"/>
        <v>0</v>
      </c>
      <c r="S576">
        <f t="shared" si="88"/>
        <v>1</v>
      </c>
      <c r="T576" t="str">
        <f t="shared" si="89"/>
        <v/>
      </c>
      <c r="U576">
        <f t="shared" si="90"/>
        <v>0</v>
      </c>
      <c r="W576" s="24">
        <f t="shared" si="91"/>
        <v>0</v>
      </c>
      <c r="X576">
        <f t="shared" si="92"/>
        <v>158.18625</v>
      </c>
      <c r="Y576">
        <f t="shared" si="93"/>
        <v>0</v>
      </c>
      <c r="Z576">
        <f t="shared" si="94"/>
        <v>158.18625</v>
      </c>
      <c r="AA576">
        <f t="shared" si="95"/>
        <v>0</v>
      </c>
      <c r="AB576">
        <f t="shared" si="96"/>
        <v>0</v>
      </c>
      <c r="AC576">
        <f>MAX(0, Table1[[#This Row],[Power (W)]])</f>
        <v>0</v>
      </c>
      <c r="AD576">
        <f>MIN(0, Table1[[#This Row],[Power (W)]])*-1</f>
        <v>0</v>
      </c>
      <c r="AE576">
        <f>SUM($AD$8:AD576)*-1</f>
        <v>-406729.33511463011</v>
      </c>
      <c r="AF576">
        <f>SUM($AC$8:AC576)</f>
        <v>1055772.9813104959</v>
      </c>
    </row>
    <row r="577" spans="2:32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97"/>
        <v>0</v>
      </c>
      <c r="G577" s="17">
        <f t="shared" si="98"/>
        <v>0</v>
      </c>
      <c r="S577">
        <f t="shared" si="88"/>
        <v>1</v>
      </c>
      <c r="T577" t="str">
        <f t="shared" si="89"/>
        <v/>
      </c>
      <c r="U577">
        <f t="shared" si="90"/>
        <v>0</v>
      </c>
      <c r="W577" s="25">
        <f t="shared" si="91"/>
        <v>0</v>
      </c>
      <c r="X577">
        <f t="shared" si="92"/>
        <v>158.18625</v>
      </c>
      <c r="Y577">
        <f t="shared" si="93"/>
        <v>0</v>
      </c>
      <c r="Z577">
        <f t="shared" si="94"/>
        <v>158.18625</v>
      </c>
      <c r="AA577">
        <f t="shared" si="95"/>
        <v>0</v>
      </c>
      <c r="AB577">
        <f t="shared" si="96"/>
        <v>0</v>
      </c>
      <c r="AC577">
        <f>MAX(0, Table1[[#This Row],[Power (W)]])</f>
        <v>0</v>
      </c>
      <c r="AD577">
        <f>MIN(0, Table1[[#This Row],[Power (W)]])*-1</f>
        <v>0</v>
      </c>
      <c r="AE577">
        <f>SUM($AD$8:AD577)*-1</f>
        <v>-406729.33511463011</v>
      </c>
      <c r="AF577">
        <f>SUM($AC$8:AC577)</f>
        <v>1055772.9813104959</v>
      </c>
    </row>
    <row r="578" spans="2:32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97"/>
        <v>0</v>
      </c>
      <c r="G578" s="17">
        <f t="shared" si="98"/>
        <v>0</v>
      </c>
      <c r="S578">
        <f t="shared" si="88"/>
        <v>1</v>
      </c>
      <c r="T578" t="str">
        <f t="shared" si="89"/>
        <v/>
      </c>
      <c r="U578">
        <f t="shared" si="90"/>
        <v>0</v>
      </c>
      <c r="W578" s="24">
        <f t="shared" si="91"/>
        <v>0</v>
      </c>
      <c r="X578">
        <f t="shared" si="92"/>
        <v>158.18625</v>
      </c>
      <c r="Y578">
        <f t="shared" si="93"/>
        <v>0</v>
      </c>
      <c r="Z578">
        <f t="shared" si="94"/>
        <v>158.18625</v>
      </c>
      <c r="AA578">
        <f t="shared" si="95"/>
        <v>0</v>
      </c>
      <c r="AB578">
        <f t="shared" si="96"/>
        <v>0</v>
      </c>
      <c r="AC578">
        <f>MAX(0, Table1[[#This Row],[Power (W)]])</f>
        <v>0</v>
      </c>
      <c r="AD578">
        <f>MIN(0, Table1[[#This Row],[Power (W)]])*-1</f>
        <v>0</v>
      </c>
      <c r="AE578">
        <f>SUM($AD$8:AD578)*-1</f>
        <v>-406729.33511463011</v>
      </c>
      <c r="AF578">
        <f>SUM($AC$8:AC578)</f>
        <v>1055772.9813104959</v>
      </c>
    </row>
    <row r="579" spans="2:32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97"/>
        <v>0</v>
      </c>
      <c r="G579" s="17">
        <f t="shared" si="98"/>
        <v>0</v>
      </c>
      <c r="S579">
        <f t="shared" si="88"/>
        <v>1</v>
      </c>
      <c r="T579" t="str">
        <f t="shared" si="89"/>
        <v/>
      </c>
      <c r="U579">
        <f t="shared" si="90"/>
        <v>0</v>
      </c>
      <c r="W579" s="25">
        <f t="shared" si="91"/>
        <v>0</v>
      </c>
      <c r="X579">
        <f t="shared" si="92"/>
        <v>158.18625</v>
      </c>
      <c r="Y579">
        <f t="shared" si="93"/>
        <v>0</v>
      </c>
      <c r="Z579">
        <f t="shared" si="94"/>
        <v>158.18625</v>
      </c>
      <c r="AA579">
        <f t="shared" si="95"/>
        <v>0</v>
      </c>
      <c r="AB579">
        <f t="shared" si="96"/>
        <v>0</v>
      </c>
      <c r="AC579">
        <f>MAX(0, Table1[[#This Row],[Power (W)]])</f>
        <v>0</v>
      </c>
      <c r="AD579">
        <f>MIN(0, Table1[[#This Row],[Power (W)]])*-1</f>
        <v>0</v>
      </c>
      <c r="AE579">
        <f>SUM($AD$8:AD579)*-1</f>
        <v>-406729.33511463011</v>
      </c>
      <c r="AF579">
        <f>SUM($AC$8:AC579)</f>
        <v>1055772.9813104959</v>
      </c>
    </row>
    <row r="580" spans="2:32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97"/>
        <v>0</v>
      </c>
      <c r="G580" s="17">
        <f t="shared" si="98"/>
        <v>0</v>
      </c>
      <c r="S580">
        <f t="shared" si="88"/>
        <v>1</v>
      </c>
      <c r="T580" t="str">
        <f t="shared" si="89"/>
        <v/>
      </c>
      <c r="U580">
        <f t="shared" si="90"/>
        <v>0</v>
      </c>
      <c r="W580" s="24">
        <f t="shared" si="91"/>
        <v>0</v>
      </c>
      <c r="X580">
        <f t="shared" si="92"/>
        <v>158.18625</v>
      </c>
      <c r="Y580">
        <f t="shared" si="93"/>
        <v>0</v>
      </c>
      <c r="Z580">
        <f t="shared" si="94"/>
        <v>158.18625</v>
      </c>
      <c r="AA580">
        <f t="shared" si="95"/>
        <v>0</v>
      </c>
      <c r="AB580">
        <f t="shared" si="96"/>
        <v>0</v>
      </c>
      <c r="AC580">
        <f>MAX(0, Table1[[#This Row],[Power (W)]])</f>
        <v>0</v>
      </c>
      <c r="AD580">
        <f>MIN(0, Table1[[#This Row],[Power (W)]])*-1</f>
        <v>0</v>
      </c>
      <c r="AE580">
        <f>SUM($AD$8:AD580)*-1</f>
        <v>-406729.33511463011</v>
      </c>
      <c r="AF580">
        <f>SUM($AC$8:AC580)</f>
        <v>1055772.9813104959</v>
      </c>
    </row>
    <row r="581" spans="2:32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97"/>
        <v>0</v>
      </c>
      <c r="G581" s="17">
        <f t="shared" si="98"/>
        <v>0</v>
      </c>
      <c r="S581">
        <f t="shared" si="88"/>
        <v>1</v>
      </c>
      <c r="T581" t="str">
        <f t="shared" si="89"/>
        <v/>
      </c>
      <c r="U581">
        <f t="shared" si="90"/>
        <v>0</v>
      </c>
      <c r="W581" s="25">
        <f t="shared" si="91"/>
        <v>0</v>
      </c>
      <c r="X581">
        <f t="shared" si="92"/>
        <v>158.18625</v>
      </c>
      <c r="Y581">
        <f t="shared" si="93"/>
        <v>0</v>
      </c>
      <c r="Z581">
        <f t="shared" si="94"/>
        <v>158.18625</v>
      </c>
      <c r="AA581">
        <f t="shared" si="95"/>
        <v>0</v>
      </c>
      <c r="AB581">
        <f t="shared" si="96"/>
        <v>0</v>
      </c>
      <c r="AC581">
        <f>MAX(0, Table1[[#This Row],[Power (W)]])</f>
        <v>0</v>
      </c>
      <c r="AD581">
        <f>MIN(0, Table1[[#This Row],[Power (W)]])*-1</f>
        <v>0</v>
      </c>
      <c r="AE581">
        <f>SUM($AD$8:AD581)*-1</f>
        <v>-406729.33511463011</v>
      </c>
      <c r="AF581">
        <f>SUM($AC$8:AC581)</f>
        <v>1055772.9813104959</v>
      </c>
    </row>
    <row r="582" spans="2:32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97"/>
        <v>0</v>
      </c>
      <c r="G582" s="17">
        <f t="shared" si="98"/>
        <v>0</v>
      </c>
      <c r="S582">
        <f t="shared" si="88"/>
        <v>1</v>
      </c>
      <c r="T582" t="str">
        <f t="shared" si="89"/>
        <v/>
      </c>
      <c r="U582">
        <f t="shared" si="90"/>
        <v>0</v>
      </c>
      <c r="W582" s="24">
        <f t="shared" si="91"/>
        <v>0</v>
      </c>
      <c r="X582">
        <f t="shared" si="92"/>
        <v>158.18625</v>
      </c>
      <c r="Y582">
        <f t="shared" si="93"/>
        <v>0</v>
      </c>
      <c r="Z582">
        <f t="shared" si="94"/>
        <v>158.18625</v>
      </c>
      <c r="AA582">
        <f t="shared" si="95"/>
        <v>0</v>
      </c>
      <c r="AB582">
        <f t="shared" si="96"/>
        <v>0</v>
      </c>
      <c r="AC582">
        <f>MAX(0, Table1[[#This Row],[Power (W)]])</f>
        <v>0</v>
      </c>
      <c r="AD582">
        <f>MIN(0, Table1[[#This Row],[Power (W)]])*-1</f>
        <v>0</v>
      </c>
      <c r="AE582">
        <f>SUM($AD$8:AD582)*-1</f>
        <v>-406729.33511463011</v>
      </c>
      <c r="AF582">
        <f>SUM($AC$8:AC582)</f>
        <v>1055772.9813104959</v>
      </c>
    </row>
    <row r="583" spans="2:32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97"/>
        <v>0</v>
      </c>
      <c r="G583" s="17">
        <f t="shared" si="98"/>
        <v>0</v>
      </c>
      <c r="S583">
        <f t="shared" si="88"/>
        <v>1</v>
      </c>
      <c r="T583" t="str">
        <f t="shared" si="89"/>
        <v/>
      </c>
      <c r="U583">
        <f t="shared" si="90"/>
        <v>0</v>
      </c>
      <c r="W583" s="25">
        <f t="shared" si="91"/>
        <v>0</v>
      </c>
      <c r="X583">
        <f t="shared" si="92"/>
        <v>158.18625</v>
      </c>
      <c r="Y583">
        <f t="shared" si="93"/>
        <v>0</v>
      </c>
      <c r="Z583">
        <f t="shared" si="94"/>
        <v>158.18625</v>
      </c>
      <c r="AA583">
        <f t="shared" si="95"/>
        <v>0</v>
      </c>
      <c r="AB583">
        <f t="shared" si="96"/>
        <v>0</v>
      </c>
      <c r="AC583">
        <f>MAX(0, Table1[[#This Row],[Power (W)]])</f>
        <v>0</v>
      </c>
      <c r="AD583">
        <f>MIN(0, Table1[[#This Row],[Power (W)]])*-1</f>
        <v>0</v>
      </c>
      <c r="AE583">
        <f>SUM($AD$8:AD583)*-1</f>
        <v>-406729.33511463011</v>
      </c>
      <c r="AF583">
        <f>SUM($AC$8:AC583)</f>
        <v>1055772.9813104959</v>
      </c>
    </row>
    <row r="584" spans="2:32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97"/>
        <v>0</v>
      </c>
      <c r="G584" s="17">
        <f t="shared" si="98"/>
        <v>0</v>
      </c>
      <c r="S584">
        <f t="shared" ref="S584:S647" si="99">IF(E584&lt;1,1,0)</f>
        <v>1</v>
      </c>
      <c r="T584" t="str">
        <f t="shared" ref="T584:T647" si="100">IF(S584=1,"",E584)</f>
        <v/>
      </c>
      <c r="U584">
        <f t="shared" ref="U584:U647" si="101">E584/3.6</f>
        <v>0</v>
      </c>
      <c r="W584" s="24">
        <f t="shared" ref="W584:W647" si="102">$J$17*F584</f>
        <v>0</v>
      </c>
      <c r="X584">
        <f t="shared" ref="X584:X647" si="103">$J$17*9.81*$J$19</f>
        <v>158.18625</v>
      </c>
      <c r="Y584">
        <f t="shared" ref="Y584:Y647" si="104">0.5*$J$14*$J$21*1.29^2*(E584/3.6)^2</f>
        <v>0</v>
      </c>
      <c r="Z584">
        <f t="shared" ref="Z584:Z647" si="105">W584+X584+Y584</f>
        <v>158.18625</v>
      </c>
      <c r="AA584">
        <f t="shared" ref="AA584:AA647" si="106">Z584*((E584/3.6)/1000)</f>
        <v>0</v>
      </c>
      <c r="AB584">
        <f t="shared" ref="AB584:AB647" si="107">AA584*1000</f>
        <v>0</v>
      </c>
      <c r="AC584">
        <f>MAX(0, Table1[[#This Row],[Power (W)]])</f>
        <v>0</v>
      </c>
      <c r="AD584">
        <f>MIN(0, Table1[[#This Row],[Power (W)]])*-1</f>
        <v>0</v>
      </c>
      <c r="AE584">
        <f>SUM($AD$8:AD584)*-1</f>
        <v>-406729.33511463011</v>
      </c>
      <c r="AF584">
        <f>SUM($AC$8:AC584)</f>
        <v>1055772.9813104959</v>
      </c>
    </row>
    <row r="585" spans="2:32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97"/>
        <v>0</v>
      </c>
      <c r="G585" s="17">
        <f t="shared" si="98"/>
        <v>0</v>
      </c>
      <c r="S585">
        <f t="shared" si="99"/>
        <v>1</v>
      </c>
      <c r="T585" t="str">
        <f t="shared" si="100"/>
        <v/>
      </c>
      <c r="U585">
        <f t="shared" si="101"/>
        <v>0</v>
      </c>
      <c r="W585" s="25">
        <f t="shared" si="102"/>
        <v>0</v>
      </c>
      <c r="X585">
        <f t="shared" si="103"/>
        <v>158.18625</v>
      </c>
      <c r="Y585">
        <f t="shared" si="104"/>
        <v>0</v>
      </c>
      <c r="Z585">
        <f t="shared" si="105"/>
        <v>158.18625</v>
      </c>
      <c r="AA585">
        <f t="shared" si="106"/>
        <v>0</v>
      </c>
      <c r="AB585">
        <f t="shared" si="107"/>
        <v>0</v>
      </c>
      <c r="AC585">
        <f>MAX(0, Table1[[#This Row],[Power (W)]])</f>
        <v>0</v>
      </c>
      <c r="AD585">
        <f>MIN(0, Table1[[#This Row],[Power (W)]])*-1</f>
        <v>0</v>
      </c>
      <c r="AE585">
        <f>SUM($AD$8:AD585)*-1</f>
        <v>-406729.33511463011</v>
      </c>
      <c r="AF585">
        <f>SUM($AC$8:AC585)</f>
        <v>1055772.9813104959</v>
      </c>
    </row>
    <row r="586" spans="2:32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108">($E587-$E585)/2/3.6</f>
        <v>0</v>
      </c>
      <c r="G586" s="17">
        <f t="shared" ref="G586:G649" si="109">($E587-$E585)/2</f>
        <v>0</v>
      </c>
      <c r="S586">
        <f t="shared" si="99"/>
        <v>1</v>
      </c>
      <c r="T586" t="str">
        <f t="shared" si="100"/>
        <v/>
      </c>
      <c r="U586">
        <f t="shared" si="101"/>
        <v>0</v>
      </c>
      <c r="W586" s="24">
        <f t="shared" si="102"/>
        <v>0</v>
      </c>
      <c r="X586">
        <f t="shared" si="103"/>
        <v>158.18625</v>
      </c>
      <c r="Y586">
        <f t="shared" si="104"/>
        <v>0</v>
      </c>
      <c r="Z586">
        <f t="shared" si="105"/>
        <v>158.18625</v>
      </c>
      <c r="AA586">
        <f t="shared" si="106"/>
        <v>0</v>
      </c>
      <c r="AB586">
        <f t="shared" si="107"/>
        <v>0</v>
      </c>
      <c r="AC586">
        <f>MAX(0, Table1[[#This Row],[Power (W)]])</f>
        <v>0</v>
      </c>
      <c r="AD586">
        <f>MIN(0, Table1[[#This Row],[Power (W)]])*-1</f>
        <v>0</v>
      </c>
      <c r="AE586">
        <f>SUM($AD$8:AD586)*-1</f>
        <v>-406729.33511463011</v>
      </c>
      <c r="AF586">
        <f>SUM($AC$8:AC586)</f>
        <v>1055772.9813104959</v>
      </c>
    </row>
    <row r="587" spans="2:32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108"/>
        <v>0</v>
      </c>
      <c r="G587" s="17">
        <f t="shared" si="109"/>
        <v>0</v>
      </c>
      <c r="S587">
        <f t="shared" si="99"/>
        <v>1</v>
      </c>
      <c r="T587" t="str">
        <f t="shared" si="100"/>
        <v/>
      </c>
      <c r="U587">
        <f t="shared" si="101"/>
        <v>0</v>
      </c>
      <c r="W587" s="25">
        <f t="shared" si="102"/>
        <v>0</v>
      </c>
      <c r="X587">
        <f t="shared" si="103"/>
        <v>158.18625</v>
      </c>
      <c r="Y587">
        <f t="shared" si="104"/>
        <v>0</v>
      </c>
      <c r="Z587">
        <f t="shared" si="105"/>
        <v>158.18625</v>
      </c>
      <c r="AA587">
        <f t="shared" si="106"/>
        <v>0</v>
      </c>
      <c r="AB587">
        <f t="shared" si="107"/>
        <v>0</v>
      </c>
      <c r="AC587">
        <f>MAX(0, Table1[[#This Row],[Power (W)]])</f>
        <v>0</v>
      </c>
      <c r="AD587">
        <f>MIN(0, Table1[[#This Row],[Power (W)]])*-1</f>
        <v>0</v>
      </c>
      <c r="AE587">
        <f>SUM($AD$8:AD587)*-1</f>
        <v>-406729.33511463011</v>
      </c>
      <c r="AF587">
        <f>SUM($AC$8:AC587)</f>
        <v>1055772.9813104959</v>
      </c>
    </row>
    <row r="588" spans="2:32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108"/>
        <v>0</v>
      </c>
      <c r="G588" s="17">
        <f t="shared" si="109"/>
        <v>0</v>
      </c>
      <c r="S588">
        <f t="shared" si="99"/>
        <v>1</v>
      </c>
      <c r="T588" t="str">
        <f t="shared" si="100"/>
        <v/>
      </c>
      <c r="U588">
        <f t="shared" si="101"/>
        <v>0</v>
      </c>
      <c r="W588" s="24">
        <f t="shared" si="102"/>
        <v>0</v>
      </c>
      <c r="X588">
        <f t="shared" si="103"/>
        <v>158.18625</v>
      </c>
      <c r="Y588">
        <f t="shared" si="104"/>
        <v>0</v>
      </c>
      <c r="Z588">
        <f t="shared" si="105"/>
        <v>158.18625</v>
      </c>
      <c r="AA588">
        <f t="shared" si="106"/>
        <v>0</v>
      </c>
      <c r="AB588">
        <f t="shared" si="107"/>
        <v>0</v>
      </c>
      <c r="AC588">
        <f>MAX(0, Table1[[#This Row],[Power (W)]])</f>
        <v>0</v>
      </c>
      <c r="AD588">
        <f>MIN(0, Table1[[#This Row],[Power (W)]])*-1</f>
        <v>0</v>
      </c>
      <c r="AE588">
        <f>SUM($AD$8:AD588)*-1</f>
        <v>-406729.33511463011</v>
      </c>
      <c r="AF588">
        <f>SUM($AC$8:AC588)</f>
        <v>1055772.9813104959</v>
      </c>
    </row>
    <row r="589" spans="2:32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108"/>
        <v>0</v>
      </c>
      <c r="G589" s="17">
        <f t="shared" si="109"/>
        <v>0</v>
      </c>
      <c r="S589">
        <f t="shared" si="99"/>
        <v>1</v>
      </c>
      <c r="T589" t="str">
        <f t="shared" si="100"/>
        <v/>
      </c>
      <c r="U589">
        <f t="shared" si="101"/>
        <v>0</v>
      </c>
      <c r="W589" s="25">
        <f t="shared" si="102"/>
        <v>0</v>
      </c>
      <c r="X589">
        <f t="shared" si="103"/>
        <v>158.18625</v>
      </c>
      <c r="Y589">
        <f t="shared" si="104"/>
        <v>0</v>
      </c>
      <c r="Z589">
        <f t="shared" si="105"/>
        <v>158.18625</v>
      </c>
      <c r="AA589">
        <f t="shared" si="106"/>
        <v>0</v>
      </c>
      <c r="AB589">
        <f t="shared" si="107"/>
        <v>0</v>
      </c>
      <c r="AC589">
        <f>MAX(0, Table1[[#This Row],[Power (W)]])</f>
        <v>0</v>
      </c>
      <c r="AD589">
        <f>MIN(0, Table1[[#This Row],[Power (W)]])*-1</f>
        <v>0</v>
      </c>
      <c r="AE589">
        <f>SUM($AD$8:AD589)*-1</f>
        <v>-406729.33511463011</v>
      </c>
      <c r="AF589">
        <f>SUM($AC$8:AC589)</f>
        <v>1055772.9813104959</v>
      </c>
    </row>
    <row r="590" spans="2:32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108"/>
        <v>0</v>
      </c>
      <c r="G590" s="17">
        <f t="shared" si="109"/>
        <v>0</v>
      </c>
      <c r="S590">
        <f t="shared" si="99"/>
        <v>1</v>
      </c>
      <c r="T590" t="str">
        <f t="shared" si="100"/>
        <v/>
      </c>
      <c r="U590">
        <f t="shared" si="101"/>
        <v>0</v>
      </c>
      <c r="W590" s="24">
        <f t="shared" si="102"/>
        <v>0</v>
      </c>
      <c r="X590">
        <f t="shared" si="103"/>
        <v>158.18625</v>
      </c>
      <c r="Y590">
        <f t="shared" si="104"/>
        <v>0</v>
      </c>
      <c r="Z590">
        <f t="shared" si="105"/>
        <v>158.18625</v>
      </c>
      <c r="AA590">
        <f t="shared" si="106"/>
        <v>0</v>
      </c>
      <c r="AB590">
        <f t="shared" si="107"/>
        <v>0</v>
      </c>
      <c r="AC590">
        <f>MAX(0, Table1[[#This Row],[Power (W)]])</f>
        <v>0</v>
      </c>
      <c r="AD590">
        <f>MIN(0, Table1[[#This Row],[Power (W)]])*-1</f>
        <v>0</v>
      </c>
      <c r="AE590">
        <f>SUM($AD$8:AD590)*-1</f>
        <v>-406729.33511463011</v>
      </c>
      <c r="AF590">
        <f>SUM($AC$8:AC590)</f>
        <v>1055772.9813104959</v>
      </c>
    </row>
    <row r="591" spans="2:32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108"/>
        <v>0</v>
      </c>
      <c r="G591" s="17">
        <f t="shared" si="109"/>
        <v>0</v>
      </c>
      <c r="S591">
        <f t="shared" si="99"/>
        <v>1</v>
      </c>
      <c r="T591" t="str">
        <f t="shared" si="100"/>
        <v/>
      </c>
      <c r="U591">
        <f t="shared" si="101"/>
        <v>0</v>
      </c>
      <c r="W591" s="25">
        <f t="shared" si="102"/>
        <v>0</v>
      </c>
      <c r="X591">
        <f t="shared" si="103"/>
        <v>158.18625</v>
      </c>
      <c r="Y591">
        <f t="shared" si="104"/>
        <v>0</v>
      </c>
      <c r="Z591">
        <f t="shared" si="105"/>
        <v>158.18625</v>
      </c>
      <c r="AA591">
        <f t="shared" si="106"/>
        <v>0</v>
      </c>
      <c r="AB591">
        <f t="shared" si="107"/>
        <v>0</v>
      </c>
      <c r="AC591">
        <f>MAX(0, Table1[[#This Row],[Power (W)]])</f>
        <v>0</v>
      </c>
      <c r="AD591">
        <f>MIN(0, Table1[[#This Row],[Power (W)]])*-1</f>
        <v>0</v>
      </c>
      <c r="AE591">
        <f>SUM($AD$8:AD591)*-1</f>
        <v>-406729.33511463011</v>
      </c>
      <c r="AF591">
        <f>SUM($AC$8:AC591)</f>
        <v>1055772.9813104959</v>
      </c>
    </row>
    <row r="592" spans="2:32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108"/>
        <v>0</v>
      </c>
      <c r="G592" s="17">
        <f t="shared" si="109"/>
        <v>0</v>
      </c>
      <c r="S592">
        <f t="shared" si="99"/>
        <v>1</v>
      </c>
      <c r="T592" t="str">
        <f t="shared" si="100"/>
        <v/>
      </c>
      <c r="U592">
        <f t="shared" si="101"/>
        <v>0</v>
      </c>
      <c r="W592" s="24">
        <f t="shared" si="102"/>
        <v>0</v>
      </c>
      <c r="X592">
        <f t="shared" si="103"/>
        <v>158.18625</v>
      </c>
      <c r="Y592">
        <f t="shared" si="104"/>
        <v>0</v>
      </c>
      <c r="Z592">
        <f t="shared" si="105"/>
        <v>158.18625</v>
      </c>
      <c r="AA592">
        <f t="shared" si="106"/>
        <v>0</v>
      </c>
      <c r="AB592">
        <f t="shared" si="107"/>
        <v>0</v>
      </c>
      <c r="AC592">
        <f>MAX(0, Table1[[#This Row],[Power (W)]])</f>
        <v>0</v>
      </c>
      <c r="AD592">
        <f>MIN(0, Table1[[#This Row],[Power (W)]])*-1</f>
        <v>0</v>
      </c>
      <c r="AE592">
        <f>SUM($AD$8:AD592)*-1</f>
        <v>-406729.33511463011</v>
      </c>
      <c r="AF592">
        <f>SUM($AC$8:AC592)</f>
        <v>1055772.9813104959</v>
      </c>
    </row>
    <row r="593" spans="2:32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108"/>
        <v>0</v>
      </c>
      <c r="G593" s="17">
        <f t="shared" si="109"/>
        <v>0</v>
      </c>
      <c r="S593">
        <f t="shared" si="99"/>
        <v>1</v>
      </c>
      <c r="T593" t="str">
        <f t="shared" si="100"/>
        <v/>
      </c>
      <c r="U593">
        <f t="shared" si="101"/>
        <v>0</v>
      </c>
      <c r="W593" s="25">
        <f t="shared" si="102"/>
        <v>0</v>
      </c>
      <c r="X593">
        <f t="shared" si="103"/>
        <v>158.18625</v>
      </c>
      <c r="Y593">
        <f t="shared" si="104"/>
        <v>0</v>
      </c>
      <c r="Z593">
        <f t="shared" si="105"/>
        <v>158.18625</v>
      </c>
      <c r="AA593">
        <f t="shared" si="106"/>
        <v>0</v>
      </c>
      <c r="AB593">
        <f t="shared" si="107"/>
        <v>0</v>
      </c>
      <c r="AC593">
        <f>MAX(0, Table1[[#This Row],[Power (W)]])</f>
        <v>0</v>
      </c>
      <c r="AD593">
        <f>MIN(0, Table1[[#This Row],[Power (W)]])*-1</f>
        <v>0</v>
      </c>
      <c r="AE593">
        <f>SUM($AD$8:AD593)*-1</f>
        <v>-406729.33511463011</v>
      </c>
      <c r="AF593">
        <f>SUM($AC$8:AC593)</f>
        <v>1055772.9813104959</v>
      </c>
    </row>
    <row r="594" spans="2:32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108"/>
        <v>0</v>
      </c>
      <c r="G594" s="17">
        <f t="shared" si="109"/>
        <v>0</v>
      </c>
      <c r="S594">
        <f t="shared" si="99"/>
        <v>1</v>
      </c>
      <c r="T594" t="str">
        <f t="shared" si="100"/>
        <v/>
      </c>
      <c r="U594">
        <f t="shared" si="101"/>
        <v>0</v>
      </c>
      <c r="W594" s="24">
        <f t="shared" si="102"/>
        <v>0</v>
      </c>
      <c r="X594">
        <f t="shared" si="103"/>
        <v>158.18625</v>
      </c>
      <c r="Y594">
        <f t="shared" si="104"/>
        <v>0</v>
      </c>
      <c r="Z594">
        <f t="shared" si="105"/>
        <v>158.18625</v>
      </c>
      <c r="AA594">
        <f t="shared" si="106"/>
        <v>0</v>
      </c>
      <c r="AB594">
        <f t="shared" si="107"/>
        <v>0</v>
      </c>
      <c r="AC594">
        <f>MAX(0, Table1[[#This Row],[Power (W)]])</f>
        <v>0</v>
      </c>
      <c r="AD594">
        <f>MIN(0, Table1[[#This Row],[Power (W)]])*-1</f>
        <v>0</v>
      </c>
      <c r="AE594">
        <f>SUM($AD$8:AD594)*-1</f>
        <v>-406729.33511463011</v>
      </c>
      <c r="AF594">
        <f>SUM($AC$8:AC594)</f>
        <v>1055772.9813104959</v>
      </c>
    </row>
    <row r="595" spans="2:32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108"/>
        <v>0</v>
      </c>
      <c r="G595" s="17">
        <f t="shared" si="109"/>
        <v>0</v>
      </c>
      <c r="S595">
        <f t="shared" si="99"/>
        <v>1</v>
      </c>
      <c r="T595" t="str">
        <f t="shared" si="100"/>
        <v/>
      </c>
      <c r="U595">
        <f t="shared" si="101"/>
        <v>0</v>
      </c>
      <c r="W595" s="25">
        <f t="shared" si="102"/>
        <v>0</v>
      </c>
      <c r="X595">
        <f t="shared" si="103"/>
        <v>158.18625</v>
      </c>
      <c r="Y595">
        <f t="shared" si="104"/>
        <v>0</v>
      </c>
      <c r="Z595">
        <f t="shared" si="105"/>
        <v>158.18625</v>
      </c>
      <c r="AA595">
        <f t="shared" si="106"/>
        <v>0</v>
      </c>
      <c r="AB595">
        <f t="shared" si="107"/>
        <v>0</v>
      </c>
      <c r="AC595">
        <f>MAX(0, Table1[[#This Row],[Power (W)]])</f>
        <v>0</v>
      </c>
      <c r="AD595">
        <f>MIN(0, Table1[[#This Row],[Power (W)]])*-1</f>
        <v>0</v>
      </c>
      <c r="AE595">
        <f>SUM($AD$8:AD595)*-1</f>
        <v>-406729.33511463011</v>
      </c>
      <c r="AF595">
        <f>SUM($AC$8:AC595)</f>
        <v>1055772.9813104959</v>
      </c>
    </row>
    <row r="596" spans="2:32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108"/>
        <v>0</v>
      </c>
      <c r="G596" s="17">
        <f t="shared" si="109"/>
        <v>0</v>
      </c>
      <c r="S596">
        <f t="shared" si="99"/>
        <v>1</v>
      </c>
      <c r="T596" t="str">
        <f t="shared" si="100"/>
        <v/>
      </c>
      <c r="U596">
        <f t="shared" si="101"/>
        <v>0</v>
      </c>
      <c r="W596" s="24">
        <f t="shared" si="102"/>
        <v>0</v>
      </c>
      <c r="X596">
        <f t="shared" si="103"/>
        <v>158.18625</v>
      </c>
      <c r="Y596">
        <f t="shared" si="104"/>
        <v>0</v>
      </c>
      <c r="Z596">
        <f t="shared" si="105"/>
        <v>158.18625</v>
      </c>
      <c r="AA596">
        <f t="shared" si="106"/>
        <v>0</v>
      </c>
      <c r="AB596">
        <f t="shared" si="107"/>
        <v>0</v>
      </c>
      <c r="AC596">
        <f>MAX(0, Table1[[#This Row],[Power (W)]])</f>
        <v>0</v>
      </c>
      <c r="AD596">
        <f>MIN(0, Table1[[#This Row],[Power (W)]])*-1</f>
        <v>0</v>
      </c>
    </row>
    <row r="597" spans="2:32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108"/>
        <v>0</v>
      </c>
      <c r="G597" s="17">
        <f t="shared" si="109"/>
        <v>0</v>
      </c>
      <c r="S597">
        <f t="shared" si="99"/>
        <v>1</v>
      </c>
      <c r="T597" t="str">
        <f t="shared" si="100"/>
        <v/>
      </c>
      <c r="U597">
        <f t="shared" si="101"/>
        <v>0</v>
      </c>
      <c r="W597" s="25">
        <f t="shared" si="102"/>
        <v>0</v>
      </c>
      <c r="X597">
        <f t="shared" si="103"/>
        <v>158.18625</v>
      </c>
      <c r="Y597">
        <f t="shared" si="104"/>
        <v>0</v>
      </c>
      <c r="Z597">
        <f t="shared" si="105"/>
        <v>158.18625</v>
      </c>
      <c r="AA597">
        <f t="shared" si="106"/>
        <v>0</v>
      </c>
      <c r="AB597">
        <f t="shared" si="107"/>
        <v>0</v>
      </c>
      <c r="AC597">
        <f>MAX(0, Table1[[#This Row],[Power (W)]])</f>
        <v>0</v>
      </c>
      <c r="AD597">
        <f>MIN(0, Table1[[#This Row],[Power (W)]])*-1</f>
        <v>0</v>
      </c>
    </row>
    <row r="598" spans="2:32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108"/>
        <v>0</v>
      </c>
      <c r="G598" s="17">
        <f t="shared" si="109"/>
        <v>0</v>
      </c>
      <c r="S598">
        <f t="shared" si="99"/>
        <v>1</v>
      </c>
      <c r="T598" t="str">
        <f t="shared" si="100"/>
        <v/>
      </c>
      <c r="U598">
        <f t="shared" si="101"/>
        <v>0</v>
      </c>
      <c r="W598" s="24">
        <f t="shared" si="102"/>
        <v>0</v>
      </c>
      <c r="X598">
        <f t="shared" si="103"/>
        <v>158.18625</v>
      </c>
      <c r="Y598">
        <f t="shared" si="104"/>
        <v>0</v>
      </c>
      <c r="Z598">
        <f t="shared" si="105"/>
        <v>158.18625</v>
      </c>
      <c r="AA598">
        <f t="shared" si="106"/>
        <v>0</v>
      </c>
      <c r="AB598">
        <f t="shared" si="107"/>
        <v>0</v>
      </c>
      <c r="AC598">
        <f>MAX(0, Table1[[#This Row],[Power (W)]])</f>
        <v>0</v>
      </c>
      <c r="AD598">
        <f>MIN(0, Table1[[#This Row],[Power (W)]])*-1</f>
        <v>0</v>
      </c>
      <c r="AE598">
        <f>SUM($AD$598:AD598)*-1</f>
        <v>0</v>
      </c>
      <c r="AF598">
        <f>SUM($AC$598:AC598)</f>
        <v>0</v>
      </c>
    </row>
    <row r="599" spans="2:32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108"/>
        <v>0</v>
      </c>
      <c r="G599" s="17">
        <f t="shared" si="109"/>
        <v>0</v>
      </c>
      <c r="S599">
        <f t="shared" si="99"/>
        <v>1</v>
      </c>
      <c r="T599" t="str">
        <f t="shared" si="100"/>
        <v/>
      </c>
      <c r="U599">
        <f t="shared" si="101"/>
        <v>0</v>
      </c>
      <c r="W599" s="25">
        <f t="shared" si="102"/>
        <v>0</v>
      </c>
      <c r="X599">
        <f t="shared" si="103"/>
        <v>158.18625</v>
      </c>
      <c r="Y599">
        <f t="shared" si="104"/>
        <v>0</v>
      </c>
      <c r="Z599">
        <f t="shared" si="105"/>
        <v>158.18625</v>
      </c>
      <c r="AA599">
        <f t="shared" si="106"/>
        <v>0</v>
      </c>
      <c r="AB599">
        <f t="shared" si="107"/>
        <v>0</v>
      </c>
      <c r="AC599">
        <f>MAX(0, Table1[[#This Row],[Power (W)]])</f>
        <v>0</v>
      </c>
      <c r="AD599">
        <f>MIN(0, Table1[[#This Row],[Power (W)]])*-1</f>
        <v>0</v>
      </c>
      <c r="AE599">
        <f>SUM($AD$598:AD599)*-1</f>
        <v>0</v>
      </c>
      <c r="AF599">
        <f>SUM($AC$598:AC599)</f>
        <v>0</v>
      </c>
    </row>
    <row r="600" spans="2:32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108"/>
        <v>0</v>
      </c>
      <c r="G600" s="17">
        <f t="shared" si="109"/>
        <v>0</v>
      </c>
      <c r="S600">
        <f t="shared" si="99"/>
        <v>1</v>
      </c>
      <c r="T600" t="str">
        <f t="shared" si="100"/>
        <v/>
      </c>
      <c r="U600">
        <f t="shared" si="101"/>
        <v>0</v>
      </c>
      <c r="W600" s="24">
        <f t="shared" si="102"/>
        <v>0</v>
      </c>
      <c r="X600">
        <f t="shared" si="103"/>
        <v>158.18625</v>
      </c>
      <c r="Y600">
        <f t="shared" si="104"/>
        <v>0</v>
      </c>
      <c r="Z600">
        <f t="shared" si="105"/>
        <v>158.18625</v>
      </c>
      <c r="AA600">
        <f t="shared" si="106"/>
        <v>0</v>
      </c>
      <c r="AB600">
        <f t="shared" si="107"/>
        <v>0</v>
      </c>
      <c r="AC600">
        <f>MAX(0, Table1[[#This Row],[Power (W)]])</f>
        <v>0</v>
      </c>
      <c r="AD600">
        <f>MIN(0, Table1[[#This Row],[Power (W)]])*-1</f>
        <v>0</v>
      </c>
      <c r="AE600">
        <f>SUM($AD$598:AD600)*-1</f>
        <v>0</v>
      </c>
      <c r="AF600">
        <f>SUM($AC$598:AC600)</f>
        <v>0</v>
      </c>
    </row>
    <row r="601" spans="2:32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108"/>
        <v>0</v>
      </c>
      <c r="G601" s="17">
        <f t="shared" si="109"/>
        <v>0</v>
      </c>
      <c r="S601">
        <f t="shared" si="99"/>
        <v>1</v>
      </c>
      <c r="T601" t="str">
        <f t="shared" si="100"/>
        <v/>
      </c>
      <c r="U601">
        <f t="shared" si="101"/>
        <v>0</v>
      </c>
      <c r="W601" s="25">
        <f t="shared" si="102"/>
        <v>0</v>
      </c>
      <c r="X601">
        <f t="shared" si="103"/>
        <v>158.18625</v>
      </c>
      <c r="Y601">
        <f t="shared" si="104"/>
        <v>0</v>
      </c>
      <c r="Z601">
        <f t="shared" si="105"/>
        <v>158.18625</v>
      </c>
      <c r="AA601">
        <f t="shared" si="106"/>
        <v>0</v>
      </c>
      <c r="AB601">
        <f t="shared" si="107"/>
        <v>0</v>
      </c>
      <c r="AC601">
        <f>MAX(0, Table1[[#This Row],[Power (W)]])</f>
        <v>0</v>
      </c>
      <c r="AD601">
        <f>MIN(0, Table1[[#This Row],[Power (W)]])*-1</f>
        <v>0</v>
      </c>
      <c r="AE601">
        <f>SUM($AD$598:AD601)*-1</f>
        <v>0</v>
      </c>
      <c r="AF601">
        <f>SUM($AC$598:AC601)</f>
        <v>0</v>
      </c>
    </row>
    <row r="602" spans="2:32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108"/>
        <v>0</v>
      </c>
      <c r="G602" s="17">
        <f t="shared" si="109"/>
        <v>0</v>
      </c>
      <c r="S602">
        <f t="shared" si="99"/>
        <v>1</v>
      </c>
      <c r="T602" t="str">
        <f t="shared" si="100"/>
        <v/>
      </c>
      <c r="U602">
        <f t="shared" si="101"/>
        <v>0</v>
      </c>
      <c r="W602" s="24">
        <f t="shared" si="102"/>
        <v>0</v>
      </c>
      <c r="X602">
        <f t="shared" si="103"/>
        <v>158.18625</v>
      </c>
      <c r="Y602">
        <f t="shared" si="104"/>
        <v>0</v>
      </c>
      <c r="Z602">
        <f t="shared" si="105"/>
        <v>158.18625</v>
      </c>
      <c r="AA602">
        <f t="shared" si="106"/>
        <v>0</v>
      </c>
      <c r="AB602">
        <f t="shared" si="107"/>
        <v>0</v>
      </c>
      <c r="AC602">
        <f>MAX(0, Table1[[#This Row],[Power (W)]])</f>
        <v>0</v>
      </c>
      <c r="AD602">
        <f>MIN(0, Table1[[#This Row],[Power (W)]])*-1</f>
        <v>0</v>
      </c>
      <c r="AE602">
        <f>SUM($AD$598:AD602)*-1</f>
        <v>0</v>
      </c>
      <c r="AF602">
        <f>SUM($AC$598:AC602)</f>
        <v>0</v>
      </c>
    </row>
    <row r="603" spans="2:32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108"/>
        <v>0</v>
      </c>
      <c r="G603" s="17">
        <f t="shared" si="109"/>
        <v>0</v>
      </c>
      <c r="S603">
        <f t="shared" si="99"/>
        <v>1</v>
      </c>
      <c r="T603" t="str">
        <f t="shared" si="100"/>
        <v/>
      </c>
      <c r="U603">
        <f t="shared" si="101"/>
        <v>0</v>
      </c>
      <c r="W603" s="25">
        <f t="shared" si="102"/>
        <v>0</v>
      </c>
      <c r="X603">
        <f t="shared" si="103"/>
        <v>158.18625</v>
      </c>
      <c r="Y603">
        <f t="shared" si="104"/>
        <v>0</v>
      </c>
      <c r="Z603">
        <f t="shared" si="105"/>
        <v>158.18625</v>
      </c>
      <c r="AA603">
        <f t="shared" si="106"/>
        <v>0</v>
      </c>
      <c r="AB603">
        <f t="shared" si="107"/>
        <v>0</v>
      </c>
      <c r="AC603">
        <f>MAX(0, Table1[[#This Row],[Power (W)]])</f>
        <v>0</v>
      </c>
      <c r="AD603">
        <f>MIN(0, Table1[[#This Row],[Power (W)]])*-1</f>
        <v>0</v>
      </c>
      <c r="AE603">
        <f>SUM($AD$598:AD603)*-1</f>
        <v>0</v>
      </c>
      <c r="AF603">
        <f>SUM($AC$598:AC603)</f>
        <v>0</v>
      </c>
    </row>
    <row r="604" spans="2:32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108"/>
        <v>0</v>
      </c>
      <c r="G604" s="17">
        <f t="shared" si="109"/>
        <v>0</v>
      </c>
      <c r="S604">
        <f t="shared" si="99"/>
        <v>1</v>
      </c>
      <c r="T604" t="str">
        <f t="shared" si="100"/>
        <v/>
      </c>
      <c r="U604">
        <f t="shared" si="101"/>
        <v>0</v>
      </c>
      <c r="W604" s="24">
        <f t="shared" si="102"/>
        <v>0</v>
      </c>
      <c r="X604">
        <f t="shared" si="103"/>
        <v>158.18625</v>
      </c>
      <c r="Y604">
        <f t="shared" si="104"/>
        <v>0</v>
      </c>
      <c r="Z604">
        <f t="shared" si="105"/>
        <v>158.18625</v>
      </c>
      <c r="AA604">
        <f t="shared" si="106"/>
        <v>0</v>
      </c>
      <c r="AB604">
        <f t="shared" si="107"/>
        <v>0</v>
      </c>
      <c r="AC604">
        <f>MAX(0, Table1[[#This Row],[Power (W)]])</f>
        <v>0</v>
      </c>
      <c r="AD604">
        <f>MIN(0, Table1[[#This Row],[Power (W)]])*-1</f>
        <v>0</v>
      </c>
      <c r="AE604">
        <f>SUM($AD$598:AD604)*-1</f>
        <v>0</v>
      </c>
      <c r="AF604">
        <f>SUM($AC$598:AC604)</f>
        <v>0</v>
      </c>
    </row>
    <row r="605" spans="2:32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108"/>
        <v>0</v>
      </c>
      <c r="G605" s="17">
        <f t="shared" si="109"/>
        <v>0</v>
      </c>
      <c r="S605">
        <f t="shared" si="99"/>
        <v>1</v>
      </c>
      <c r="T605" t="str">
        <f t="shared" si="100"/>
        <v/>
      </c>
      <c r="U605">
        <f t="shared" si="101"/>
        <v>0</v>
      </c>
      <c r="W605" s="25">
        <f t="shared" si="102"/>
        <v>0</v>
      </c>
      <c r="X605">
        <f t="shared" si="103"/>
        <v>158.18625</v>
      </c>
      <c r="Y605">
        <f t="shared" si="104"/>
        <v>0</v>
      </c>
      <c r="Z605">
        <f t="shared" si="105"/>
        <v>158.18625</v>
      </c>
      <c r="AA605">
        <f t="shared" si="106"/>
        <v>0</v>
      </c>
      <c r="AB605">
        <f t="shared" si="107"/>
        <v>0</v>
      </c>
      <c r="AC605">
        <f>MAX(0, Table1[[#This Row],[Power (W)]])</f>
        <v>0</v>
      </c>
      <c r="AD605">
        <f>MIN(0, Table1[[#This Row],[Power (W)]])*-1</f>
        <v>0</v>
      </c>
      <c r="AE605">
        <f>SUM($AD$598:AD605)*-1</f>
        <v>0</v>
      </c>
      <c r="AF605">
        <f>SUM($AC$598:AC605)</f>
        <v>0</v>
      </c>
    </row>
    <row r="606" spans="2:32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108"/>
        <v>0</v>
      </c>
      <c r="G606" s="17">
        <f t="shared" si="109"/>
        <v>0</v>
      </c>
      <c r="S606">
        <f t="shared" si="99"/>
        <v>1</v>
      </c>
      <c r="T606" t="str">
        <f t="shared" si="100"/>
        <v/>
      </c>
      <c r="U606">
        <f t="shared" si="101"/>
        <v>0</v>
      </c>
      <c r="W606" s="24">
        <f t="shared" si="102"/>
        <v>0</v>
      </c>
      <c r="X606">
        <f t="shared" si="103"/>
        <v>158.18625</v>
      </c>
      <c r="Y606">
        <f t="shared" si="104"/>
        <v>0</v>
      </c>
      <c r="Z606">
        <f t="shared" si="105"/>
        <v>158.18625</v>
      </c>
      <c r="AA606">
        <f t="shared" si="106"/>
        <v>0</v>
      </c>
      <c r="AB606">
        <f t="shared" si="107"/>
        <v>0</v>
      </c>
      <c r="AC606">
        <f>MAX(0, Table1[[#This Row],[Power (W)]])</f>
        <v>0</v>
      </c>
      <c r="AD606">
        <f>MIN(0, Table1[[#This Row],[Power (W)]])*-1</f>
        <v>0</v>
      </c>
      <c r="AE606">
        <f>SUM($AD$598:AD606)*-1</f>
        <v>0</v>
      </c>
      <c r="AF606">
        <f>SUM($AC$598:AC606)</f>
        <v>0</v>
      </c>
    </row>
    <row r="607" spans="2:32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108"/>
        <v>0</v>
      </c>
      <c r="G607" s="17">
        <f t="shared" si="109"/>
        <v>0</v>
      </c>
      <c r="S607">
        <f t="shared" si="99"/>
        <v>1</v>
      </c>
      <c r="T607" t="str">
        <f t="shared" si="100"/>
        <v/>
      </c>
      <c r="U607">
        <f t="shared" si="101"/>
        <v>0</v>
      </c>
      <c r="W607" s="25">
        <f t="shared" si="102"/>
        <v>0</v>
      </c>
      <c r="X607">
        <f t="shared" si="103"/>
        <v>158.18625</v>
      </c>
      <c r="Y607">
        <f t="shared" si="104"/>
        <v>0</v>
      </c>
      <c r="Z607">
        <f t="shared" si="105"/>
        <v>158.18625</v>
      </c>
      <c r="AA607">
        <f t="shared" si="106"/>
        <v>0</v>
      </c>
      <c r="AB607">
        <f t="shared" si="107"/>
        <v>0</v>
      </c>
      <c r="AC607">
        <f>MAX(0, Table1[[#This Row],[Power (W)]])</f>
        <v>0</v>
      </c>
      <c r="AD607">
        <f>MIN(0, Table1[[#This Row],[Power (W)]])*-1</f>
        <v>0</v>
      </c>
      <c r="AE607">
        <f>SUM($AD$598:AD607)*-1</f>
        <v>0</v>
      </c>
      <c r="AF607">
        <f>SUM($AC$598:AC607)</f>
        <v>0</v>
      </c>
    </row>
    <row r="608" spans="2:32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108"/>
        <v>0.1388888888888889</v>
      </c>
      <c r="G608" s="17">
        <f t="shared" si="109"/>
        <v>0.5</v>
      </c>
      <c r="S608">
        <f t="shared" si="99"/>
        <v>1</v>
      </c>
      <c r="T608" t="str">
        <f t="shared" si="100"/>
        <v/>
      </c>
      <c r="U608">
        <f t="shared" si="101"/>
        <v>0</v>
      </c>
      <c r="W608" s="24">
        <f t="shared" si="102"/>
        <v>149.30555555555557</v>
      </c>
      <c r="X608">
        <f t="shared" si="103"/>
        <v>158.18625</v>
      </c>
      <c r="Y608">
        <f t="shared" si="104"/>
        <v>0</v>
      </c>
      <c r="Z608">
        <f t="shared" si="105"/>
        <v>307.49180555555557</v>
      </c>
      <c r="AA608">
        <f t="shared" si="106"/>
        <v>0</v>
      </c>
      <c r="AB608">
        <f t="shared" si="107"/>
        <v>0</v>
      </c>
      <c r="AC608">
        <f>MAX(0, Table1[[#This Row],[Power (W)]])</f>
        <v>0</v>
      </c>
      <c r="AD608">
        <f>MIN(0, Table1[[#This Row],[Power (W)]])*-1</f>
        <v>0</v>
      </c>
      <c r="AE608">
        <f>SUM($AD$598:AD608)*-1</f>
        <v>0</v>
      </c>
      <c r="AF608">
        <f>SUM($AC$598:AC608)</f>
        <v>0</v>
      </c>
    </row>
    <row r="609" spans="2:32" x14ac:dyDescent="0.25">
      <c r="B609" s="4" t="s">
        <v>52</v>
      </c>
      <c r="C609" s="4">
        <v>601</v>
      </c>
      <c r="D609" s="4">
        <v>12</v>
      </c>
      <c r="E609" s="11">
        <v>1</v>
      </c>
      <c r="F609" s="17">
        <f t="shared" si="108"/>
        <v>0.29166666666666669</v>
      </c>
      <c r="G609" s="17">
        <f t="shared" si="109"/>
        <v>1.05</v>
      </c>
      <c r="S609">
        <f t="shared" si="99"/>
        <v>0</v>
      </c>
      <c r="T609">
        <f t="shared" si="100"/>
        <v>1</v>
      </c>
      <c r="U609">
        <f t="shared" si="101"/>
        <v>0.27777777777777779</v>
      </c>
      <c r="W609" s="25">
        <f t="shared" si="102"/>
        <v>313.54166666666669</v>
      </c>
      <c r="X609">
        <f t="shared" si="103"/>
        <v>158.18625</v>
      </c>
      <c r="Y609">
        <f t="shared" si="104"/>
        <v>4.3592743055555563E-2</v>
      </c>
      <c r="Z609">
        <f t="shared" si="105"/>
        <v>471.77150940972228</v>
      </c>
      <c r="AA609">
        <f t="shared" si="106"/>
        <v>0.13104764150270062</v>
      </c>
      <c r="AB609">
        <f t="shared" si="107"/>
        <v>131.04764150270063</v>
      </c>
      <c r="AC609">
        <f>MAX(0, Table1[[#This Row],[Power (W)]])</f>
        <v>131.04764150270063</v>
      </c>
      <c r="AD609">
        <f>MIN(0, Table1[[#This Row],[Power (W)]])*-1</f>
        <v>0</v>
      </c>
      <c r="AE609">
        <f>SUM($AD$598:AD609)*-1</f>
        <v>0</v>
      </c>
      <c r="AF609">
        <f>SUM($AC$598:AC609)</f>
        <v>131.04764150270063</v>
      </c>
    </row>
    <row r="610" spans="2:32" x14ac:dyDescent="0.25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108"/>
        <v>0.52777777777777779</v>
      </c>
      <c r="G610" s="17">
        <f t="shared" si="109"/>
        <v>1.9</v>
      </c>
      <c r="S610">
        <f t="shared" si="99"/>
        <v>0</v>
      </c>
      <c r="T610">
        <f t="shared" si="100"/>
        <v>2.1</v>
      </c>
      <c r="U610">
        <f t="shared" si="101"/>
        <v>0.58333333333333337</v>
      </c>
      <c r="W610" s="24">
        <f t="shared" si="102"/>
        <v>567.36111111111109</v>
      </c>
      <c r="X610">
        <f t="shared" si="103"/>
        <v>158.18625</v>
      </c>
      <c r="Y610">
        <f t="shared" si="104"/>
        <v>0.19224399687500004</v>
      </c>
      <c r="Z610">
        <f t="shared" si="105"/>
        <v>725.73960510798611</v>
      </c>
      <c r="AA610">
        <f t="shared" si="106"/>
        <v>0.42334810297965858</v>
      </c>
      <c r="AB610">
        <f t="shared" si="107"/>
        <v>423.34810297965856</v>
      </c>
      <c r="AC610">
        <f>MAX(0, Table1[[#This Row],[Power (W)]])</f>
        <v>423.34810297965856</v>
      </c>
      <c r="AD610">
        <f>MIN(0, Table1[[#This Row],[Power (W)]])*-1</f>
        <v>0</v>
      </c>
      <c r="AE610">
        <f>SUM($AD$598:AD610)*-1</f>
        <v>0</v>
      </c>
      <c r="AF610">
        <f>SUM($AC$598:AC610)</f>
        <v>554.39574448235919</v>
      </c>
    </row>
    <row r="611" spans="2:32" x14ac:dyDescent="0.25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108"/>
        <v>0.97222222222222221</v>
      </c>
      <c r="G611" s="17">
        <f t="shared" si="109"/>
        <v>3.5</v>
      </c>
      <c r="S611">
        <f t="shared" si="99"/>
        <v>0</v>
      </c>
      <c r="T611">
        <f t="shared" si="100"/>
        <v>4.8</v>
      </c>
      <c r="U611">
        <f t="shared" si="101"/>
        <v>1.3333333333333333</v>
      </c>
      <c r="W611" s="25">
        <f t="shared" si="102"/>
        <v>1045.1388888888889</v>
      </c>
      <c r="X611">
        <f t="shared" si="103"/>
        <v>158.18625</v>
      </c>
      <c r="Y611">
        <f t="shared" si="104"/>
        <v>1.0043768</v>
      </c>
      <c r="Z611">
        <f t="shared" si="105"/>
        <v>1204.3295156888889</v>
      </c>
      <c r="AA611">
        <f t="shared" si="106"/>
        <v>1.6057726875851852</v>
      </c>
      <c r="AB611">
        <f t="shared" si="107"/>
        <v>1605.7726875851852</v>
      </c>
      <c r="AC611">
        <f>MAX(0, Table1[[#This Row],[Power (W)]])</f>
        <v>1605.7726875851852</v>
      </c>
      <c r="AD611">
        <f>MIN(0, Table1[[#This Row],[Power (W)]])*-1</f>
        <v>0</v>
      </c>
      <c r="AE611">
        <f>SUM($AD$598:AD611)*-1</f>
        <v>0</v>
      </c>
      <c r="AF611">
        <f>SUM($AC$598:AC611)</f>
        <v>2160.1684320675445</v>
      </c>
    </row>
    <row r="612" spans="2:32" x14ac:dyDescent="0.25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108"/>
        <v>1.3055555555555554</v>
      </c>
      <c r="G612" s="17">
        <f t="shared" si="109"/>
        <v>4.6999999999999993</v>
      </c>
      <c r="S612">
        <f t="shared" si="99"/>
        <v>0</v>
      </c>
      <c r="T612">
        <f t="shared" si="100"/>
        <v>9.1</v>
      </c>
      <c r="U612">
        <f t="shared" si="101"/>
        <v>2.5277777777777777</v>
      </c>
      <c r="W612" s="24">
        <f t="shared" si="102"/>
        <v>1403.4722222222219</v>
      </c>
      <c r="X612">
        <f t="shared" si="103"/>
        <v>158.18625</v>
      </c>
      <c r="Y612">
        <f t="shared" si="104"/>
        <v>3.6099150524305554</v>
      </c>
      <c r="Z612">
        <f t="shared" si="105"/>
        <v>1565.2683872746525</v>
      </c>
      <c r="AA612">
        <f t="shared" si="106"/>
        <v>3.9566506456109267</v>
      </c>
      <c r="AB612">
        <f t="shared" si="107"/>
        <v>3956.6506456109269</v>
      </c>
      <c r="AC612">
        <f>MAX(0, Table1[[#This Row],[Power (W)]])</f>
        <v>3956.6506456109269</v>
      </c>
      <c r="AD612">
        <f>MIN(0, Table1[[#This Row],[Power (W)]])*-1</f>
        <v>0</v>
      </c>
      <c r="AE612">
        <f>SUM($AD$598:AD612)*-1</f>
        <v>0</v>
      </c>
      <c r="AF612">
        <f>SUM($AC$598:AC612)</f>
        <v>6116.8190776784713</v>
      </c>
    </row>
    <row r="613" spans="2:32" x14ac:dyDescent="0.25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108"/>
        <v>1.4861111111111112</v>
      </c>
      <c r="G613" s="17">
        <f t="shared" si="109"/>
        <v>5.3500000000000005</v>
      </c>
      <c r="S613">
        <f t="shared" si="99"/>
        <v>0</v>
      </c>
      <c r="T613">
        <f t="shared" si="100"/>
        <v>14.2</v>
      </c>
      <c r="U613">
        <f t="shared" si="101"/>
        <v>3.9444444444444442</v>
      </c>
      <c r="W613" s="25">
        <f t="shared" si="102"/>
        <v>1597.5694444444446</v>
      </c>
      <c r="X613">
        <f t="shared" si="103"/>
        <v>158.18625</v>
      </c>
      <c r="Y613">
        <f t="shared" si="104"/>
        <v>8.7900407097222217</v>
      </c>
      <c r="Z613">
        <f t="shared" si="105"/>
        <v>1764.5457351541668</v>
      </c>
      <c r="AA613">
        <f t="shared" si="106"/>
        <v>6.9601526219969907</v>
      </c>
      <c r="AB613">
        <f t="shared" si="107"/>
        <v>6960.152621996991</v>
      </c>
      <c r="AC613">
        <f>MAX(0, Table1[[#This Row],[Power (W)]])</f>
        <v>6960.152621996991</v>
      </c>
      <c r="AD613">
        <f>MIN(0, Table1[[#This Row],[Power (W)]])*-1</f>
        <v>0</v>
      </c>
      <c r="AE613">
        <f>SUM($AD$598:AD613)*-1</f>
        <v>0</v>
      </c>
      <c r="AF613">
        <f>SUM($AC$598:AC613)</f>
        <v>13076.971699675461</v>
      </c>
    </row>
    <row r="614" spans="2:32" x14ac:dyDescent="0.25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108"/>
        <v>1.5694444444444444</v>
      </c>
      <c r="G614" s="17">
        <f t="shared" si="109"/>
        <v>5.65</v>
      </c>
      <c r="S614">
        <f t="shared" si="99"/>
        <v>0</v>
      </c>
      <c r="T614">
        <f t="shared" si="100"/>
        <v>19.8</v>
      </c>
      <c r="U614">
        <f t="shared" si="101"/>
        <v>5.5</v>
      </c>
      <c r="W614" s="24">
        <f t="shared" si="102"/>
        <v>1687.1527777777778</v>
      </c>
      <c r="X614">
        <f t="shared" si="103"/>
        <v>158.18625</v>
      </c>
      <c r="Y614">
        <f t="shared" si="104"/>
        <v>17.090098987500003</v>
      </c>
      <c r="Z614">
        <f t="shared" si="105"/>
        <v>1862.4291267652777</v>
      </c>
      <c r="AA614">
        <f t="shared" si="106"/>
        <v>10.243360197209027</v>
      </c>
      <c r="AB614">
        <f t="shared" si="107"/>
        <v>10243.360197209027</v>
      </c>
      <c r="AC614">
        <f>MAX(0, Table1[[#This Row],[Power (W)]])</f>
        <v>10243.360197209027</v>
      </c>
      <c r="AD614">
        <f>MIN(0, Table1[[#This Row],[Power (W)]])*-1</f>
        <v>0</v>
      </c>
      <c r="AE614">
        <f>SUM($AD$598:AD614)*-1</f>
        <v>0</v>
      </c>
      <c r="AF614">
        <f>SUM($AC$598:AC614)</f>
        <v>23320.331896884491</v>
      </c>
    </row>
    <row r="615" spans="2:32" x14ac:dyDescent="0.25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108"/>
        <v>1.4861111111111109</v>
      </c>
      <c r="G615" s="17">
        <f t="shared" si="109"/>
        <v>5.35</v>
      </c>
      <c r="S615">
        <f t="shared" si="99"/>
        <v>0</v>
      </c>
      <c r="T615">
        <f t="shared" si="100"/>
        <v>25.5</v>
      </c>
      <c r="U615">
        <f t="shared" si="101"/>
        <v>7.083333333333333</v>
      </c>
      <c r="W615" s="25">
        <f t="shared" si="102"/>
        <v>1597.5694444444443</v>
      </c>
      <c r="X615">
        <f t="shared" si="103"/>
        <v>158.18625</v>
      </c>
      <c r="Y615">
        <f t="shared" si="104"/>
        <v>28.346181171874999</v>
      </c>
      <c r="Z615">
        <f t="shared" si="105"/>
        <v>1784.1018756163194</v>
      </c>
      <c r="AA615">
        <f t="shared" si="106"/>
        <v>12.637388285615595</v>
      </c>
      <c r="AB615">
        <f t="shared" si="107"/>
        <v>12637.388285615594</v>
      </c>
      <c r="AC615">
        <f>MAX(0, Table1[[#This Row],[Power (W)]])</f>
        <v>12637.388285615594</v>
      </c>
      <c r="AD615">
        <f>MIN(0, Table1[[#This Row],[Power (W)]])*-1</f>
        <v>0</v>
      </c>
      <c r="AE615">
        <f>SUM($AD$598:AD615)*-1</f>
        <v>0</v>
      </c>
      <c r="AF615">
        <f>SUM($AC$598:AC615)</f>
        <v>35957.720182500081</v>
      </c>
    </row>
    <row r="616" spans="2:32" x14ac:dyDescent="0.25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108"/>
        <v>1.2916666666666663</v>
      </c>
      <c r="G616" s="17">
        <f t="shared" si="109"/>
        <v>4.6499999999999986</v>
      </c>
      <c r="S616">
        <f t="shared" si="99"/>
        <v>0</v>
      </c>
      <c r="T616">
        <f t="shared" si="100"/>
        <v>30.5</v>
      </c>
      <c r="U616">
        <f t="shared" si="101"/>
        <v>8.4722222222222214</v>
      </c>
      <c r="W616" s="24">
        <f t="shared" si="102"/>
        <v>1388.5416666666663</v>
      </c>
      <c r="X616">
        <f t="shared" si="103"/>
        <v>158.18625</v>
      </c>
      <c r="Y616">
        <f t="shared" si="104"/>
        <v>40.552149227430554</v>
      </c>
      <c r="Z616">
        <f t="shared" si="105"/>
        <v>1587.2800658940969</v>
      </c>
      <c r="AA616">
        <f t="shared" si="106"/>
        <v>13.447789447158319</v>
      </c>
      <c r="AB616">
        <f t="shared" si="107"/>
        <v>13447.789447158319</v>
      </c>
      <c r="AC616">
        <f>MAX(0, Table1[[#This Row],[Power (W)]])</f>
        <v>13447.789447158319</v>
      </c>
      <c r="AD616">
        <f>MIN(0, Table1[[#This Row],[Power (W)]])*-1</f>
        <v>0</v>
      </c>
      <c r="AE616">
        <f>SUM($AD$598:AD616)*-1</f>
        <v>0</v>
      </c>
      <c r="AF616">
        <f>SUM($AC$598:AC616)</f>
        <v>49405.509629658402</v>
      </c>
    </row>
    <row r="617" spans="2:32" x14ac:dyDescent="0.25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108"/>
        <v>1.1527777777777775</v>
      </c>
      <c r="G617" s="17">
        <f t="shared" si="109"/>
        <v>4.1499999999999986</v>
      </c>
      <c r="S617">
        <f t="shared" si="99"/>
        <v>0</v>
      </c>
      <c r="T617">
        <f t="shared" si="100"/>
        <v>34.799999999999997</v>
      </c>
      <c r="U617">
        <f t="shared" si="101"/>
        <v>9.6666666666666661</v>
      </c>
      <c r="W617" s="25">
        <f t="shared" si="102"/>
        <v>1239.2361111111109</v>
      </c>
      <c r="X617">
        <f t="shared" si="103"/>
        <v>158.18625</v>
      </c>
      <c r="Y617">
        <f t="shared" si="104"/>
        <v>52.792555549999996</v>
      </c>
      <c r="Z617">
        <f t="shared" si="105"/>
        <v>1450.2149166611109</v>
      </c>
      <c r="AA617">
        <f t="shared" si="106"/>
        <v>14.018744194390736</v>
      </c>
      <c r="AB617">
        <f t="shared" si="107"/>
        <v>14018.744194390736</v>
      </c>
      <c r="AC617">
        <f>MAX(0, Table1[[#This Row],[Power (W)]])</f>
        <v>14018.744194390736</v>
      </c>
      <c r="AD617">
        <f>MIN(0, Table1[[#This Row],[Power (W)]])*-1</f>
        <v>0</v>
      </c>
      <c r="AE617">
        <f>SUM($AD$598:AD617)*-1</f>
        <v>0</v>
      </c>
      <c r="AF617">
        <f>SUM($AC$598:AC617)</f>
        <v>63424.253824049141</v>
      </c>
    </row>
    <row r="618" spans="2:32" x14ac:dyDescent="0.25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108"/>
        <v>1.1250000000000002</v>
      </c>
      <c r="G618" s="17">
        <f t="shared" si="109"/>
        <v>4.0500000000000007</v>
      </c>
      <c r="S618">
        <f t="shared" si="99"/>
        <v>0</v>
      </c>
      <c r="T618">
        <f t="shared" si="100"/>
        <v>38.799999999999997</v>
      </c>
      <c r="U618">
        <f t="shared" si="101"/>
        <v>10.777777777777777</v>
      </c>
      <c r="W618" s="24">
        <f t="shared" si="102"/>
        <v>1209.3750000000002</v>
      </c>
      <c r="X618">
        <f t="shared" si="103"/>
        <v>158.18625</v>
      </c>
      <c r="Y618">
        <f t="shared" si="104"/>
        <v>65.626259105555548</v>
      </c>
      <c r="Z618">
        <f t="shared" si="105"/>
        <v>1433.1875091055558</v>
      </c>
      <c r="AA618">
        <f t="shared" si="106"/>
        <v>15.446576487026544</v>
      </c>
      <c r="AB618">
        <f t="shared" si="107"/>
        <v>15446.576487026543</v>
      </c>
      <c r="AC618">
        <f>MAX(0, Table1[[#This Row],[Power (W)]])</f>
        <v>15446.576487026543</v>
      </c>
      <c r="AD618">
        <f>MIN(0, Table1[[#This Row],[Power (W)]])*-1</f>
        <v>0</v>
      </c>
      <c r="AE618">
        <f>SUM($AD$598:AD618)*-1</f>
        <v>0</v>
      </c>
      <c r="AF618">
        <f>SUM($AC$598:AC618)</f>
        <v>78870.830311075682</v>
      </c>
    </row>
    <row r="619" spans="2:32" x14ac:dyDescent="0.25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108"/>
        <v>1.0555555555555558</v>
      </c>
      <c r="G619" s="17">
        <f t="shared" si="109"/>
        <v>3.8000000000000007</v>
      </c>
      <c r="S619">
        <f t="shared" si="99"/>
        <v>0</v>
      </c>
      <c r="T619">
        <f t="shared" si="100"/>
        <v>42.9</v>
      </c>
      <c r="U619">
        <f t="shared" si="101"/>
        <v>11.916666666666666</v>
      </c>
      <c r="W619" s="25">
        <f t="shared" si="102"/>
        <v>1134.7222222222224</v>
      </c>
      <c r="X619">
        <f t="shared" si="103"/>
        <v>158.18625</v>
      </c>
      <c r="Y619">
        <f t="shared" si="104"/>
        <v>80.228520246874993</v>
      </c>
      <c r="Z619">
        <f t="shared" si="105"/>
        <v>1373.1369924690973</v>
      </c>
      <c r="AA619">
        <f t="shared" si="106"/>
        <v>16.363215826923408</v>
      </c>
      <c r="AB619">
        <f t="shared" si="107"/>
        <v>16363.215826923408</v>
      </c>
      <c r="AC619">
        <f>MAX(0, Table1[[#This Row],[Power (W)]])</f>
        <v>16363.215826923408</v>
      </c>
      <c r="AD619">
        <f>MIN(0, Table1[[#This Row],[Power (W)]])*-1</f>
        <v>0</v>
      </c>
      <c r="AE619">
        <f>SUM($AD$598:AD619)*-1</f>
        <v>0</v>
      </c>
      <c r="AF619">
        <f>SUM($AC$598:AC619)</f>
        <v>95234.046137999088</v>
      </c>
    </row>
    <row r="620" spans="2:32" x14ac:dyDescent="0.25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108"/>
        <v>0.74999999999999978</v>
      </c>
      <c r="G620" s="17">
        <f t="shared" si="109"/>
        <v>2.6999999999999993</v>
      </c>
      <c r="S620">
        <f t="shared" si="99"/>
        <v>0</v>
      </c>
      <c r="T620">
        <f t="shared" si="100"/>
        <v>46.4</v>
      </c>
      <c r="U620">
        <f t="shared" si="101"/>
        <v>12.888888888888888</v>
      </c>
      <c r="W620" s="24">
        <f t="shared" si="102"/>
        <v>806.24999999999977</v>
      </c>
      <c r="X620">
        <f t="shared" si="103"/>
        <v>158.18625</v>
      </c>
      <c r="Y620">
        <f t="shared" si="104"/>
        <v>93.853432088888866</v>
      </c>
      <c r="Z620">
        <f t="shared" si="105"/>
        <v>1058.2896820888886</v>
      </c>
      <c r="AA620">
        <f t="shared" si="106"/>
        <v>13.640178124701229</v>
      </c>
      <c r="AB620">
        <f t="shared" si="107"/>
        <v>13640.17812470123</v>
      </c>
      <c r="AC620">
        <f>MAX(0, Table1[[#This Row],[Power (W)]])</f>
        <v>13640.17812470123</v>
      </c>
      <c r="AD620">
        <f>MIN(0, Table1[[#This Row],[Power (W)]])*-1</f>
        <v>0</v>
      </c>
      <c r="AE620">
        <f>SUM($AD$598:AD620)*-1</f>
        <v>0</v>
      </c>
      <c r="AF620">
        <f>SUM($AC$598:AC620)</f>
        <v>108874.22426270031</v>
      </c>
    </row>
    <row r="621" spans="2:32" x14ac:dyDescent="0.25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108"/>
        <v>0.31944444444444503</v>
      </c>
      <c r="G621" s="17">
        <f t="shared" si="109"/>
        <v>1.1500000000000021</v>
      </c>
      <c r="S621">
        <f t="shared" si="99"/>
        <v>0</v>
      </c>
      <c r="T621">
        <f t="shared" si="100"/>
        <v>48.3</v>
      </c>
      <c r="U621">
        <f t="shared" si="101"/>
        <v>13.416666666666666</v>
      </c>
      <c r="W621" s="25">
        <f t="shared" si="102"/>
        <v>343.4027777777784</v>
      </c>
      <c r="X621">
        <f t="shared" si="103"/>
        <v>158.18625</v>
      </c>
      <c r="Y621">
        <f t="shared" si="104"/>
        <v>101.697074346875</v>
      </c>
      <c r="Z621">
        <f t="shared" si="105"/>
        <v>603.28610212465333</v>
      </c>
      <c r="AA621">
        <f t="shared" si="106"/>
        <v>8.0940885368390987</v>
      </c>
      <c r="AB621">
        <f t="shared" si="107"/>
        <v>8094.0885368390991</v>
      </c>
      <c r="AC621">
        <f>MAX(0, Table1[[#This Row],[Power (W)]])</f>
        <v>8094.0885368390991</v>
      </c>
      <c r="AD621">
        <f>MIN(0, Table1[[#This Row],[Power (W)]])*-1</f>
        <v>0</v>
      </c>
      <c r="AE621">
        <f>SUM($AD$598:AD621)*-1</f>
        <v>0</v>
      </c>
      <c r="AF621">
        <f>SUM($AC$598:AC621)</f>
        <v>116968.31279953942</v>
      </c>
    </row>
    <row r="622" spans="2:32" x14ac:dyDescent="0.25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108"/>
        <v>2.7777777777778172E-2</v>
      </c>
      <c r="G622" s="17">
        <f t="shared" si="109"/>
        <v>0.10000000000000142</v>
      </c>
      <c r="S622">
        <f t="shared" si="99"/>
        <v>0</v>
      </c>
      <c r="T622">
        <f t="shared" si="100"/>
        <v>48.7</v>
      </c>
      <c r="U622">
        <f t="shared" si="101"/>
        <v>13.527777777777779</v>
      </c>
      <c r="W622" s="24">
        <f t="shared" si="102"/>
        <v>29.861111111111533</v>
      </c>
      <c r="X622">
        <f t="shared" si="103"/>
        <v>158.18625</v>
      </c>
      <c r="Y622">
        <f t="shared" si="104"/>
        <v>103.38847277743056</v>
      </c>
      <c r="Z622">
        <f t="shared" si="105"/>
        <v>291.43583388854211</v>
      </c>
      <c r="AA622">
        <f t="shared" si="106"/>
        <v>3.942479197325556</v>
      </c>
      <c r="AB622">
        <f t="shared" si="107"/>
        <v>3942.479197325556</v>
      </c>
      <c r="AC622">
        <f>MAX(0, Table1[[#This Row],[Power (W)]])</f>
        <v>3942.479197325556</v>
      </c>
      <c r="AD622">
        <f>MIN(0, Table1[[#This Row],[Power (W)]])*-1</f>
        <v>0</v>
      </c>
      <c r="AE622">
        <f>SUM($AD$598:AD622)*-1</f>
        <v>0</v>
      </c>
      <c r="AF622">
        <f>SUM($AC$598:AC622)</f>
        <v>120910.79199686498</v>
      </c>
    </row>
    <row r="623" spans="2:32" x14ac:dyDescent="0.25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108"/>
        <v>-4.1666666666667261E-2</v>
      </c>
      <c r="G623" s="17">
        <f t="shared" si="109"/>
        <v>-0.15000000000000213</v>
      </c>
      <c r="S623">
        <f t="shared" si="99"/>
        <v>0</v>
      </c>
      <c r="T623">
        <f t="shared" si="100"/>
        <v>48.5</v>
      </c>
      <c r="U623">
        <f t="shared" si="101"/>
        <v>13.472222222222221</v>
      </c>
      <c r="W623" s="25">
        <f t="shared" si="102"/>
        <v>-44.791666666667304</v>
      </c>
      <c r="X623">
        <f t="shared" si="103"/>
        <v>158.18625</v>
      </c>
      <c r="Y623">
        <f t="shared" si="104"/>
        <v>102.54102985243055</v>
      </c>
      <c r="Z623">
        <f t="shared" si="105"/>
        <v>215.93561318576326</v>
      </c>
      <c r="AA623">
        <f t="shared" si="106"/>
        <v>2.9091325665304217</v>
      </c>
      <c r="AB623">
        <f t="shared" si="107"/>
        <v>2909.1325665304216</v>
      </c>
      <c r="AC623">
        <f>MAX(0, Table1[[#This Row],[Power (W)]])</f>
        <v>2909.1325665304216</v>
      </c>
      <c r="AD623">
        <f>MIN(0, Table1[[#This Row],[Power (W)]])*-1</f>
        <v>0</v>
      </c>
      <c r="AE623">
        <f>SUM($AD$598:AD623)*-1</f>
        <v>0</v>
      </c>
      <c r="AF623">
        <f>SUM($AC$598:AC623)</f>
        <v>123819.9245633954</v>
      </c>
    </row>
    <row r="624" spans="2:32" x14ac:dyDescent="0.25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108"/>
        <v>-4.1666666666666269E-2</v>
      </c>
      <c r="G624" s="17">
        <f t="shared" si="109"/>
        <v>-0.14999999999999858</v>
      </c>
      <c r="S624">
        <f t="shared" si="99"/>
        <v>0</v>
      </c>
      <c r="T624">
        <f t="shared" si="100"/>
        <v>48.4</v>
      </c>
      <c r="U624">
        <f t="shared" si="101"/>
        <v>13.444444444444443</v>
      </c>
      <c r="W624" s="24">
        <f t="shared" si="102"/>
        <v>-44.791666666666238</v>
      </c>
      <c r="X624">
        <f t="shared" si="103"/>
        <v>158.18625</v>
      </c>
      <c r="Y624">
        <f t="shared" si="104"/>
        <v>102.1186161722222</v>
      </c>
      <c r="Z624">
        <f t="shared" si="105"/>
        <v>215.51319950555597</v>
      </c>
      <c r="AA624">
        <f t="shared" si="106"/>
        <v>2.8974552377969189</v>
      </c>
      <c r="AB624">
        <f t="shared" si="107"/>
        <v>2897.4552377969189</v>
      </c>
      <c r="AC624">
        <f>MAX(0, Table1[[#This Row],[Power (W)]])</f>
        <v>2897.4552377969189</v>
      </c>
      <c r="AD624">
        <f>MIN(0, Table1[[#This Row],[Power (W)]])*-1</f>
        <v>0</v>
      </c>
      <c r="AE624">
        <f>SUM($AD$598:AD624)*-1</f>
        <v>0</v>
      </c>
      <c r="AF624">
        <f>SUM($AC$598:AC624)</f>
        <v>126717.37980119232</v>
      </c>
    </row>
    <row r="625" spans="2:32" x14ac:dyDescent="0.25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108"/>
        <v>-8.3333333333333523E-2</v>
      </c>
      <c r="G625" s="17">
        <f t="shared" si="109"/>
        <v>-0.30000000000000071</v>
      </c>
      <c r="S625">
        <f t="shared" si="99"/>
        <v>0</v>
      </c>
      <c r="T625">
        <f t="shared" si="100"/>
        <v>48.2</v>
      </c>
      <c r="U625">
        <f t="shared" si="101"/>
        <v>13.388888888888889</v>
      </c>
      <c r="W625" s="25">
        <f t="shared" si="102"/>
        <v>-89.583333333333542</v>
      </c>
      <c r="X625">
        <f t="shared" si="103"/>
        <v>158.18625</v>
      </c>
      <c r="Y625">
        <f t="shared" si="104"/>
        <v>101.2764043763889</v>
      </c>
      <c r="Z625">
        <f t="shared" si="105"/>
        <v>169.87932104305537</v>
      </c>
      <c r="AA625">
        <f t="shared" si="106"/>
        <v>2.2744953539653525</v>
      </c>
      <c r="AB625">
        <f t="shared" si="107"/>
        <v>2274.4953539653525</v>
      </c>
      <c r="AC625">
        <f>MAX(0, Table1[[#This Row],[Power (W)]])</f>
        <v>2274.4953539653525</v>
      </c>
      <c r="AD625">
        <f>MIN(0, Table1[[#This Row],[Power (W)]])*-1</f>
        <v>0</v>
      </c>
      <c r="AE625">
        <f>SUM($AD$598:AD625)*-1</f>
        <v>0</v>
      </c>
      <c r="AF625">
        <f>SUM($AC$598:AC625)</f>
        <v>128991.87515515767</v>
      </c>
    </row>
    <row r="626" spans="2:32" x14ac:dyDescent="0.25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108"/>
        <v>-0.16666666666666705</v>
      </c>
      <c r="G626" s="17">
        <f t="shared" si="109"/>
        <v>-0.60000000000000142</v>
      </c>
      <c r="S626">
        <f t="shared" si="99"/>
        <v>0</v>
      </c>
      <c r="T626">
        <f t="shared" si="100"/>
        <v>47.8</v>
      </c>
      <c r="U626">
        <f t="shared" si="101"/>
        <v>13.277777777777777</v>
      </c>
      <c r="W626" s="24">
        <f t="shared" si="102"/>
        <v>-179.16666666666708</v>
      </c>
      <c r="X626">
        <f t="shared" si="103"/>
        <v>158.18625</v>
      </c>
      <c r="Y626">
        <f t="shared" si="104"/>
        <v>99.602443043055558</v>
      </c>
      <c r="Z626">
        <f t="shared" si="105"/>
        <v>78.622026376388476</v>
      </c>
      <c r="AA626">
        <f t="shared" si="106"/>
        <v>1.0439257946642693</v>
      </c>
      <c r="AB626">
        <f t="shared" si="107"/>
        <v>1043.9257946642692</v>
      </c>
      <c r="AC626">
        <f>MAX(0, Table1[[#This Row],[Power (W)]])</f>
        <v>1043.9257946642692</v>
      </c>
      <c r="AD626">
        <f>MIN(0, Table1[[#This Row],[Power (W)]])*-1</f>
        <v>0</v>
      </c>
      <c r="AE626">
        <f>SUM($AD$598:AD626)*-1</f>
        <v>0</v>
      </c>
      <c r="AF626">
        <f>SUM($AC$598:AC626)</f>
        <v>130035.80094982195</v>
      </c>
    </row>
    <row r="627" spans="2:32" x14ac:dyDescent="0.25">
      <c r="B627" s="4" t="s">
        <v>52</v>
      </c>
      <c r="C627" s="4">
        <v>619</v>
      </c>
      <c r="D627" s="4">
        <v>30</v>
      </c>
      <c r="E627" s="11">
        <v>47</v>
      </c>
      <c r="F627" s="17">
        <f t="shared" si="108"/>
        <v>-0.26388888888888867</v>
      </c>
      <c r="G627" s="17">
        <f t="shared" si="109"/>
        <v>-0.94999999999999929</v>
      </c>
      <c r="S627">
        <f t="shared" si="99"/>
        <v>0</v>
      </c>
      <c r="T627">
        <f t="shared" si="100"/>
        <v>47</v>
      </c>
      <c r="U627">
        <f t="shared" si="101"/>
        <v>13.055555555555555</v>
      </c>
      <c r="W627" s="25">
        <f t="shared" si="102"/>
        <v>-283.68055555555532</v>
      </c>
      <c r="X627">
        <f t="shared" si="103"/>
        <v>158.18625</v>
      </c>
      <c r="Y627">
        <f t="shared" si="104"/>
        <v>96.296369409722217</v>
      </c>
      <c r="Z627">
        <f t="shared" si="105"/>
        <v>-29.197936145833097</v>
      </c>
      <c r="AA627">
        <f t="shared" si="106"/>
        <v>-0.38119527745948761</v>
      </c>
      <c r="AB627">
        <f t="shared" si="107"/>
        <v>-381.19527745948761</v>
      </c>
      <c r="AC627">
        <f>MAX(0, Table1[[#This Row],[Power (W)]])</f>
        <v>0</v>
      </c>
      <c r="AD627">
        <f>MIN(0, Table1[[#This Row],[Power (W)]])*-1</f>
        <v>381.19527745948761</v>
      </c>
      <c r="AE627">
        <f>SUM($AD$598:AD627)*-1</f>
        <v>-381.19527745948761</v>
      </c>
      <c r="AF627">
        <f>SUM($AC$598:AC627)</f>
        <v>130035.80094982195</v>
      </c>
    </row>
    <row r="628" spans="2:32" x14ac:dyDescent="0.25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108"/>
        <v>-0.29166666666666685</v>
      </c>
      <c r="G628" s="17">
        <f t="shared" si="109"/>
        <v>-1.0500000000000007</v>
      </c>
      <c r="S628">
        <f t="shared" si="99"/>
        <v>0</v>
      </c>
      <c r="T628">
        <f t="shared" si="100"/>
        <v>45.9</v>
      </c>
      <c r="U628">
        <f t="shared" si="101"/>
        <v>12.75</v>
      </c>
      <c r="W628" s="24">
        <f t="shared" si="102"/>
        <v>-313.54166666666686</v>
      </c>
      <c r="X628">
        <f t="shared" si="103"/>
        <v>158.18625</v>
      </c>
      <c r="Y628">
        <f t="shared" si="104"/>
        <v>91.841626996875007</v>
      </c>
      <c r="Z628">
        <f t="shared" si="105"/>
        <v>-63.513789669791848</v>
      </c>
      <c r="AA628">
        <f t="shared" si="106"/>
        <v>-0.80980081828984596</v>
      </c>
      <c r="AB628">
        <f t="shared" si="107"/>
        <v>-809.80081828984601</v>
      </c>
      <c r="AC628">
        <f>MAX(0, Table1[[#This Row],[Power (W)]])</f>
        <v>0</v>
      </c>
      <c r="AD628">
        <f>MIN(0, Table1[[#This Row],[Power (W)]])*-1</f>
        <v>809.80081828984601</v>
      </c>
      <c r="AE628">
        <f>SUM($AD$598:AD628)*-1</f>
        <v>-1190.9960957493336</v>
      </c>
      <c r="AF628">
        <f>SUM($AC$598:AC628)</f>
        <v>130035.80094982195</v>
      </c>
    </row>
    <row r="629" spans="2:32" x14ac:dyDescent="0.25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108"/>
        <v>-0.20833333333333331</v>
      </c>
      <c r="G629" s="17">
        <f t="shared" si="109"/>
        <v>-0.75</v>
      </c>
      <c r="S629">
        <f t="shared" si="99"/>
        <v>0</v>
      </c>
      <c r="T629">
        <f t="shared" si="100"/>
        <v>44.9</v>
      </c>
      <c r="U629">
        <f t="shared" si="101"/>
        <v>12.472222222222221</v>
      </c>
      <c r="W629" s="25">
        <f t="shared" si="102"/>
        <v>-223.95833333333331</v>
      </c>
      <c r="X629">
        <f t="shared" si="103"/>
        <v>158.18625</v>
      </c>
      <c r="Y629">
        <f t="shared" si="104"/>
        <v>87.883405927430545</v>
      </c>
      <c r="Z629">
        <f t="shared" si="105"/>
        <v>22.111322594097231</v>
      </c>
      <c r="AA629">
        <f t="shared" si="106"/>
        <v>0.2757773290208238</v>
      </c>
      <c r="AB629">
        <f t="shared" si="107"/>
        <v>275.7773290208238</v>
      </c>
      <c r="AC629">
        <f>MAX(0, Table1[[#This Row],[Power (W)]])</f>
        <v>275.7773290208238</v>
      </c>
      <c r="AD629">
        <f>MIN(0, Table1[[#This Row],[Power (W)]])*-1</f>
        <v>0</v>
      </c>
      <c r="AE629">
        <f>SUM($AD$598:AD629)*-1</f>
        <v>-1190.9960957493336</v>
      </c>
      <c r="AF629">
        <f>SUM($AC$598:AC629)</f>
        <v>130311.57827884278</v>
      </c>
    </row>
    <row r="630" spans="2:32" x14ac:dyDescent="0.25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108"/>
        <v>-8.3333333333333523E-2</v>
      </c>
      <c r="G630" s="17">
        <f t="shared" si="109"/>
        <v>-0.30000000000000071</v>
      </c>
      <c r="S630">
        <f t="shared" si="99"/>
        <v>0</v>
      </c>
      <c r="T630">
        <f t="shared" si="100"/>
        <v>44.4</v>
      </c>
      <c r="U630">
        <f t="shared" si="101"/>
        <v>12.333333333333332</v>
      </c>
      <c r="W630" s="24">
        <f t="shared" si="102"/>
        <v>-89.583333333333542</v>
      </c>
      <c r="X630">
        <f t="shared" si="103"/>
        <v>158.18625</v>
      </c>
      <c r="Y630">
        <f t="shared" si="104"/>
        <v>85.936989949999997</v>
      </c>
      <c r="Z630">
        <f t="shared" si="105"/>
        <v>154.53990661666646</v>
      </c>
      <c r="AA630">
        <f t="shared" si="106"/>
        <v>1.9059921816055527</v>
      </c>
      <c r="AB630">
        <f t="shared" si="107"/>
        <v>1905.9921816055528</v>
      </c>
      <c r="AC630">
        <f>MAX(0, Table1[[#This Row],[Power (W)]])</f>
        <v>1905.9921816055528</v>
      </c>
      <c r="AD630">
        <f>MIN(0, Table1[[#This Row],[Power (W)]])*-1</f>
        <v>0</v>
      </c>
      <c r="AE630">
        <f>SUM($AD$598:AD630)*-1</f>
        <v>-1190.9960957493336</v>
      </c>
      <c r="AF630">
        <f>SUM($AC$598:AC630)</f>
        <v>132217.57046044833</v>
      </c>
    </row>
    <row r="631" spans="2:32" x14ac:dyDescent="0.25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108"/>
        <v>1.3888888888889086E-2</v>
      </c>
      <c r="G631" s="17">
        <f t="shared" si="109"/>
        <v>5.0000000000000711E-2</v>
      </c>
      <c r="S631">
        <f t="shared" si="99"/>
        <v>0</v>
      </c>
      <c r="T631">
        <f t="shared" si="100"/>
        <v>44.3</v>
      </c>
      <c r="U631">
        <f t="shared" si="101"/>
        <v>12.305555555555554</v>
      </c>
      <c r="W631" s="25">
        <f t="shared" si="102"/>
        <v>14.930555555555767</v>
      </c>
      <c r="X631">
        <f t="shared" si="103"/>
        <v>158.18625</v>
      </c>
      <c r="Y631">
        <f t="shared" si="104"/>
        <v>85.550322319097205</v>
      </c>
      <c r="Z631">
        <f t="shared" si="105"/>
        <v>258.66712787465298</v>
      </c>
      <c r="AA631">
        <f t="shared" si="106"/>
        <v>3.1830427124575347</v>
      </c>
      <c r="AB631">
        <f t="shared" si="107"/>
        <v>3183.0427124575349</v>
      </c>
      <c r="AC631">
        <f>MAX(0, Table1[[#This Row],[Power (W)]])</f>
        <v>3183.0427124575349</v>
      </c>
      <c r="AD631">
        <f>MIN(0, Table1[[#This Row],[Power (W)]])*-1</f>
        <v>0</v>
      </c>
      <c r="AE631">
        <f>SUM($AD$598:AD631)*-1</f>
        <v>-1190.9960957493336</v>
      </c>
      <c r="AF631">
        <f>SUM($AC$598:AC631)</f>
        <v>135400.61317290587</v>
      </c>
    </row>
    <row r="632" spans="2:32" x14ac:dyDescent="0.25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108"/>
        <v>0.1111111111111117</v>
      </c>
      <c r="G632" s="17">
        <f t="shared" si="109"/>
        <v>0.40000000000000213</v>
      </c>
      <c r="S632">
        <f t="shared" si="99"/>
        <v>0</v>
      </c>
      <c r="T632">
        <f t="shared" si="100"/>
        <v>44.5</v>
      </c>
      <c r="U632">
        <f t="shared" si="101"/>
        <v>12.361111111111111</v>
      </c>
      <c r="W632" s="24">
        <f t="shared" si="102"/>
        <v>119.44444444444508</v>
      </c>
      <c r="X632">
        <f t="shared" si="103"/>
        <v>158.18625</v>
      </c>
      <c r="Y632">
        <f t="shared" si="104"/>
        <v>86.324529435763893</v>
      </c>
      <c r="Z632">
        <f t="shared" si="105"/>
        <v>363.95522388020902</v>
      </c>
      <c r="AA632">
        <f t="shared" si="106"/>
        <v>4.4988909618525836</v>
      </c>
      <c r="AB632">
        <f t="shared" si="107"/>
        <v>4498.890961852584</v>
      </c>
      <c r="AC632">
        <f>MAX(0, Table1[[#This Row],[Power (W)]])</f>
        <v>4498.890961852584</v>
      </c>
      <c r="AD632">
        <f>MIN(0, Table1[[#This Row],[Power (W)]])*-1</f>
        <v>0</v>
      </c>
      <c r="AE632">
        <f>SUM($AD$598:AD632)*-1</f>
        <v>-1190.9960957493336</v>
      </c>
      <c r="AF632">
        <f>SUM($AC$598:AC632)</f>
        <v>139899.50413475846</v>
      </c>
    </row>
    <row r="633" spans="2:32" x14ac:dyDescent="0.25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108"/>
        <v>0.16666666666666705</v>
      </c>
      <c r="G633" s="17">
        <f t="shared" si="109"/>
        <v>0.60000000000000142</v>
      </c>
      <c r="S633">
        <f t="shared" si="99"/>
        <v>0</v>
      </c>
      <c r="T633">
        <f t="shared" si="100"/>
        <v>45.1</v>
      </c>
      <c r="U633">
        <f t="shared" si="101"/>
        <v>12.527777777777779</v>
      </c>
      <c r="W633" s="25">
        <f t="shared" si="102"/>
        <v>179.16666666666708</v>
      </c>
      <c r="X633">
        <f t="shared" si="103"/>
        <v>158.18625</v>
      </c>
      <c r="Y633">
        <f t="shared" si="104"/>
        <v>88.66807530243058</v>
      </c>
      <c r="Z633">
        <f t="shared" si="105"/>
        <v>426.02099196909762</v>
      </c>
      <c r="AA633">
        <f t="shared" si="106"/>
        <v>5.3370963160573064</v>
      </c>
      <c r="AB633">
        <f t="shared" si="107"/>
        <v>5337.0963160573065</v>
      </c>
      <c r="AC633">
        <f>MAX(0, Table1[[#This Row],[Power (W)]])</f>
        <v>5337.0963160573065</v>
      </c>
      <c r="AD633">
        <f>MIN(0, Table1[[#This Row],[Power (W)]])*-1</f>
        <v>0</v>
      </c>
      <c r="AE633">
        <f>SUM($AD$598:AD633)*-1</f>
        <v>-1190.9960957493336</v>
      </c>
      <c r="AF633">
        <f>SUM($AC$598:AC633)</f>
        <v>145236.60045081578</v>
      </c>
    </row>
    <row r="634" spans="2:32" x14ac:dyDescent="0.25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108"/>
        <v>0.12499999999999981</v>
      </c>
      <c r="G634" s="17">
        <f t="shared" si="109"/>
        <v>0.44999999999999929</v>
      </c>
      <c r="S634">
        <f t="shared" si="99"/>
        <v>0</v>
      </c>
      <c r="T634">
        <f t="shared" si="100"/>
        <v>45.7</v>
      </c>
      <c r="U634">
        <f t="shared" si="101"/>
        <v>12.694444444444445</v>
      </c>
      <c r="W634" s="24">
        <f t="shared" si="102"/>
        <v>134.3749999999998</v>
      </c>
      <c r="X634">
        <f t="shared" si="103"/>
        <v>158.18625</v>
      </c>
      <c r="Y634">
        <f t="shared" si="104"/>
        <v>91.043007944097241</v>
      </c>
      <c r="Z634">
        <f t="shared" si="105"/>
        <v>383.60425794409707</v>
      </c>
      <c r="AA634">
        <f t="shared" si="106"/>
        <v>4.8696429411236766</v>
      </c>
      <c r="AB634">
        <f t="shared" si="107"/>
        <v>4869.6429411236768</v>
      </c>
      <c r="AC634">
        <f>MAX(0, Table1[[#This Row],[Power (W)]])</f>
        <v>4869.6429411236768</v>
      </c>
      <c r="AD634">
        <f>MIN(0, Table1[[#This Row],[Power (W)]])*-1</f>
        <v>0</v>
      </c>
      <c r="AE634">
        <f>SUM($AD$598:AD634)*-1</f>
        <v>-1190.9960957493336</v>
      </c>
      <c r="AF634">
        <f>SUM($AC$598:AC634)</f>
        <v>150106.24339193947</v>
      </c>
    </row>
    <row r="635" spans="2:32" x14ac:dyDescent="0.25">
      <c r="B635" s="4" t="s">
        <v>52</v>
      </c>
      <c r="C635" s="4">
        <v>627</v>
      </c>
      <c r="D635" s="4">
        <v>38</v>
      </c>
      <c r="E635" s="11">
        <v>46</v>
      </c>
      <c r="F635" s="17">
        <f t="shared" si="108"/>
        <v>4.1666666666666269E-2</v>
      </c>
      <c r="G635" s="17">
        <f t="shared" si="109"/>
        <v>0.14999999999999858</v>
      </c>
      <c r="S635">
        <f t="shared" si="99"/>
        <v>0</v>
      </c>
      <c r="T635">
        <f t="shared" si="100"/>
        <v>46</v>
      </c>
      <c r="U635">
        <f t="shared" si="101"/>
        <v>12.777777777777777</v>
      </c>
      <c r="W635" s="25">
        <f t="shared" si="102"/>
        <v>44.791666666666238</v>
      </c>
      <c r="X635">
        <f t="shared" si="103"/>
        <v>158.18625</v>
      </c>
      <c r="Y635">
        <f t="shared" si="104"/>
        <v>92.242244305555559</v>
      </c>
      <c r="Z635">
        <f t="shared" si="105"/>
        <v>295.22016097222178</v>
      </c>
      <c r="AA635">
        <f t="shared" si="106"/>
        <v>3.7722576124228335</v>
      </c>
      <c r="AB635">
        <f t="shared" si="107"/>
        <v>3772.2576124228335</v>
      </c>
      <c r="AC635">
        <f>MAX(0, Table1[[#This Row],[Power (W)]])</f>
        <v>3772.2576124228335</v>
      </c>
      <c r="AD635">
        <f>MIN(0, Table1[[#This Row],[Power (W)]])*-1</f>
        <v>0</v>
      </c>
      <c r="AE635">
        <f>SUM($AD$598:AD635)*-1</f>
        <v>-1190.9960957493336</v>
      </c>
      <c r="AF635">
        <f>SUM($AC$598:AC635)</f>
        <v>153878.5010043623</v>
      </c>
    </row>
    <row r="636" spans="2:32" x14ac:dyDescent="0.25">
      <c r="B636" s="4" t="s">
        <v>52</v>
      </c>
      <c r="C636" s="4">
        <v>628</v>
      </c>
      <c r="D636" s="4">
        <v>39</v>
      </c>
      <c r="E636" s="11">
        <v>46</v>
      </c>
      <c r="F636" s="17">
        <f t="shared" si="108"/>
        <v>0</v>
      </c>
      <c r="G636" s="17">
        <f t="shared" si="109"/>
        <v>0</v>
      </c>
      <c r="S636">
        <f t="shared" si="99"/>
        <v>0</v>
      </c>
      <c r="T636">
        <f t="shared" si="100"/>
        <v>46</v>
      </c>
      <c r="U636">
        <f t="shared" si="101"/>
        <v>12.777777777777777</v>
      </c>
      <c r="W636" s="24">
        <f t="shared" si="102"/>
        <v>0</v>
      </c>
      <c r="X636">
        <f t="shared" si="103"/>
        <v>158.18625</v>
      </c>
      <c r="Y636">
        <f t="shared" si="104"/>
        <v>92.242244305555559</v>
      </c>
      <c r="Z636">
        <f t="shared" si="105"/>
        <v>250.42849430555555</v>
      </c>
      <c r="AA636">
        <f t="shared" si="106"/>
        <v>3.1999196494598761</v>
      </c>
      <c r="AB636">
        <f t="shared" si="107"/>
        <v>3199.9196494598759</v>
      </c>
      <c r="AC636">
        <f>MAX(0, Table1[[#This Row],[Power (W)]])</f>
        <v>3199.9196494598759</v>
      </c>
      <c r="AD636">
        <f>MIN(0, Table1[[#This Row],[Power (W)]])*-1</f>
        <v>0</v>
      </c>
      <c r="AE636">
        <f>SUM($AD$598:AD636)*-1</f>
        <v>-1190.9960957493336</v>
      </c>
      <c r="AF636">
        <f>SUM($AC$598:AC636)</f>
        <v>157078.42065382219</v>
      </c>
    </row>
    <row r="637" spans="2:32" x14ac:dyDescent="0.25">
      <c r="B637" s="4" t="s">
        <v>52</v>
      </c>
      <c r="C637" s="4">
        <v>629</v>
      </c>
      <c r="D637" s="4">
        <v>40</v>
      </c>
      <c r="E637" s="11">
        <v>46</v>
      </c>
      <c r="F637" s="17">
        <f t="shared" si="108"/>
        <v>1.3888888888889086E-2</v>
      </c>
      <c r="G637" s="17">
        <f t="shared" si="109"/>
        <v>5.0000000000000711E-2</v>
      </c>
      <c r="S637">
        <f t="shared" si="99"/>
        <v>0</v>
      </c>
      <c r="T637">
        <f t="shared" si="100"/>
        <v>46</v>
      </c>
      <c r="U637">
        <f t="shared" si="101"/>
        <v>12.777777777777777</v>
      </c>
      <c r="W637" s="25">
        <f t="shared" si="102"/>
        <v>14.930555555555767</v>
      </c>
      <c r="X637">
        <f t="shared" si="103"/>
        <v>158.18625</v>
      </c>
      <c r="Y637">
        <f t="shared" si="104"/>
        <v>92.242244305555559</v>
      </c>
      <c r="Z637">
        <f t="shared" si="105"/>
        <v>265.35904986111132</v>
      </c>
      <c r="AA637">
        <f t="shared" si="106"/>
        <v>3.3906989704475334</v>
      </c>
      <c r="AB637">
        <f t="shared" si="107"/>
        <v>3390.6989704475336</v>
      </c>
      <c r="AC637">
        <f>MAX(0, Table1[[#This Row],[Power (W)]])</f>
        <v>3390.6989704475336</v>
      </c>
      <c r="AD637">
        <f>MIN(0, Table1[[#This Row],[Power (W)]])*-1</f>
        <v>0</v>
      </c>
      <c r="AE637">
        <f>SUM($AD$598:AD637)*-1</f>
        <v>-1190.9960957493336</v>
      </c>
      <c r="AF637">
        <f>SUM($AC$598:AC637)</f>
        <v>160469.11962426972</v>
      </c>
    </row>
    <row r="638" spans="2:32" x14ac:dyDescent="0.25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108"/>
        <v>9.7222222222222612E-2</v>
      </c>
      <c r="G638" s="17">
        <f t="shared" si="109"/>
        <v>0.35000000000000142</v>
      </c>
      <c r="S638">
        <f t="shared" si="99"/>
        <v>0</v>
      </c>
      <c r="T638">
        <f t="shared" si="100"/>
        <v>46.1</v>
      </c>
      <c r="U638">
        <f t="shared" si="101"/>
        <v>12.805555555555555</v>
      </c>
      <c r="W638" s="24">
        <f t="shared" si="102"/>
        <v>104.51388888888931</v>
      </c>
      <c r="X638">
        <f t="shared" si="103"/>
        <v>158.18625</v>
      </c>
      <c r="Y638">
        <f t="shared" si="104"/>
        <v>92.643733469097228</v>
      </c>
      <c r="Z638">
        <f t="shared" si="105"/>
        <v>355.34387235798658</v>
      </c>
      <c r="AA638">
        <f t="shared" si="106"/>
        <v>4.5503756988064392</v>
      </c>
      <c r="AB638">
        <f t="shared" si="107"/>
        <v>4550.3756988064388</v>
      </c>
      <c r="AC638">
        <f>MAX(0, Table1[[#This Row],[Power (W)]])</f>
        <v>4550.3756988064388</v>
      </c>
      <c r="AD638">
        <f>MIN(0, Table1[[#This Row],[Power (W)]])*-1</f>
        <v>0</v>
      </c>
      <c r="AE638">
        <f>SUM($AD$598:AD638)*-1</f>
        <v>-1190.9960957493336</v>
      </c>
      <c r="AF638">
        <f>SUM($AC$598:AC638)</f>
        <v>165019.49532307615</v>
      </c>
    </row>
    <row r="639" spans="2:32" x14ac:dyDescent="0.25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108"/>
        <v>0.2222222222222224</v>
      </c>
      <c r="G639" s="17">
        <f t="shared" si="109"/>
        <v>0.80000000000000071</v>
      </c>
      <c r="S639">
        <f t="shared" si="99"/>
        <v>0</v>
      </c>
      <c r="T639">
        <f t="shared" si="100"/>
        <v>46.7</v>
      </c>
      <c r="U639">
        <f t="shared" si="101"/>
        <v>12.972222222222223</v>
      </c>
      <c r="W639" s="25">
        <f t="shared" si="102"/>
        <v>238.88888888888908</v>
      </c>
      <c r="X639">
        <f t="shared" si="103"/>
        <v>158.18625</v>
      </c>
      <c r="Y639">
        <f t="shared" si="104"/>
        <v>95.070977402430586</v>
      </c>
      <c r="Z639">
        <f t="shared" si="105"/>
        <v>492.14611629131969</v>
      </c>
      <c r="AA639">
        <f t="shared" si="106"/>
        <v>6.3842287863346199</v>
      </c>
      <c r="AB639">
        <f t="shared" si="107"/>
        <v>6384.2287863346201</v>
      </c>
      <c r="AC639">
        <f>MAX(0, Table1[[#This Row],[Power (W)]])</f>
        <v>6384.2287863346201</v>
      </c>
      <c r="AD639">
        <f>MIN(0, Table1[[#This Row],[Power (W)]])*-1</f>
        <v>0</v>
      </c>
      <c r="AE639">
        <f>SUM($AD$598:AD639)*-1</f>
        <v>-1190.9960957493336</v>
      </c>
      <c r="AF639">
        <f>SUM($AC$598:AC639)</f>
        <v>171403.72410941077</v>
      </c>
    </row>
    <row r="640" spans="2:32" x14ac:dyDescent="0.25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108"/>
        <v>0.30555555555555497</v>
      </c>
      <c r="G640" s="17">
        <f t="shared" si="109"/>
        <v>1.0999999999999979</v>
      </c>
      <c r="S640">
        <f t="shared" si="99"/>
        <v>0</v>
      </c>
      <c r="T640">
        <f t="shared" si="100"/>
        <v>47.7</v>
      </c>
      <c r="U640">
        <f t="shared" si="101"/>
        <v>13.25</v>
      </c>
      <c r="W640" s="24">
        <f t="shared" si="102"/>
        <v>328.4722222222216</v>
      </c>
      <c r="X640">
        <f t="shared" si="103"/>
        <v>158.18625</v>
      </c>
      <c r="Y640">
        <f t="shared" si="104"/>
        <v>99.186132346875013</v>
      </c>
      <c r="Z640">
        <f t="shared" si="105"/>
        <v>585.84460456909665</v>
      </c>
      <c r="AA640">
        <f t="shared" si="106"/>
        <v>7.7624410105405302</v>
      </c>
      <c r="AB640">
        <f t="shared" si="107"/>
        <v>7762.4410105405304</v>
      </c>
      <c r="AC640">
        <f>MAX(0, Table1[[#This Row],[Power (W)]])</f>
        <v>7762.4410105405304</v>
      </c>
      <c r="AD640">
        <f>MIN(0, Table1[[#This Row],[Power (W)]])*-1</f>
        <v>0</v>
      </c>
      <c r="AE640">
        <f>SUM($AD$598:AD640)*-1</f>
        <v>-1190.9960957493336</v>
      </c>
      <c r="AF640">
        <f>SUM($AC$598:AC640)</f>
        <v>179166.1651199513</v>
      </c>
    </row>
    <row r="641" spans="2:32" x14ac:dyDescent="0.25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108"/>
        <v>0.36111111111111033</v>
      </c>
      <c r="G641" s="17">
        <f t="shared" si="109"/>
        <v>1.2999999999999972</v>
      </c>
      <c r="S641">
        <f t="shared" si="99"/>
        <v>0</v>
      </c>
      <c r="T641">
        <f t="shared" si="100"/>
        <v>48.9</v>
      </c>
      <c r="U641">
        <f t="shared" si="101"/>
        <v>13.583333333333332</v>
      </c>
      <c r="W641" s="25">
        <f t="shared" si="102"/>
        <v>388.1944444444436</v>
      </c>
      <c r="X641">
        <f t="shared" si="103"/>
        <v>158.18625</v>
      </c>
      <c r="Y641">
        <f t="shared" si="104"/>
        <v>104.23940312187499</v>
      </c>
      <c r="Z641">
        <f t="shared" si="105"/>
        <v>650.62009756631858</v>
      </c>
      <c r="AA641">
        <f t="shared" si="106"/>
        <v>8.8375896586091596</v>
      </c>
      <c r="AB641">
        <f t="shared" si="107"/>
        <v>8837.5896586091603</v>
      </c>
      <c r="AC641">
        <f>MAX(0, Table1[[#This Row],[Power (W)]])</f>
        <v>8837.5896586091603</v>
      </c>
      <c r="AD641">
        <f>MIN(0, Table1[[#This Row],[Power (W)]])*-1</f>
        <v>0</v>
      </c>
      <c r="AE641">
        <f>SUM($AD$598:AD641)*-1</f>
        <v>-1190.9960957493336</v>
      </c>
      <c r="AF641">
        <f>SUM($AC$598:AC641)</f>
        <v>188003.75477856045</v>
      </c>
    </row>
    <row r="642" spans="2:32" x14ac:dyDescent="0.25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108"/>
        <v>0.37500000000000039</v>
      </c>
      <c r="G642" s="17">
        <f t="shared" si="109"/>
        <v>1.3500000000000014</v>
      </c>
      <c r="S642">
        <f t="shared" si="99"/>
        <v>0</v>
      </c>
      <c r="T642">
        <f t="shared" si="100"/>
        <v>50.3</v>
      </c>
      <c r="U642">
        <f t="shared" si="101"/>
        <v>13.972222222222221</v>
      </c>
      <c r="W642" s="24">
        <f t="shared" si="102"/>
        <v>403.1250000000004</v>
      </c>
      <c r="X642">
        <f t="shared" si="103"/>
        <v>158.18625</v>
      </c>
      <c r="Y642">
        <f t="shared" si="104"/>
        <v>110.29356327743055</v>
      </c>
      <c r="Z642">
        <f t="shared" si="105"/>
        <v>671.60481327743094</v>
      </c>
      <c r="AA642">
        <f t="shared" si="106"/>
        <v>9.3838116966263261</v>
      </c>
      <c r="AB642">
        <f t="shared" si="107"/>
        <v>9383.811696626326</v>
      </c>
      <c r="AC642">
        <f>MAX(0, Table1[[#This Row],[Power (W)]])</f>
        <v>9383.811696626326</v>
      </c>
      <c r="AD642">
        <f>MIN(0, Table1[[#This Row],[Power (W)]])*-1</f>
        <v>0</v>
      </c>
      <c r="AE642">
        <f>SUM($AD$598:AD642)*-1</f>
        <v>-1190.9960957493336</v>
      </c>
      <c r="AF642">
        <f>SUM($AC$598:AC642)</f>
        <v>197387.56647518679</v>
      </c>
    </row>
    <row r="643" spans="2:32" x14ac:dyDescent="0.25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108"/>
        <v>0.31944444444444503</v>
      </c>
      <c r="G643" s="17">
        <f t="shared" si="109"/>
        <v>1.1500000000000021</v>
      </c>
      <c r="S643">
        <f t="shared" si="99"/>
        <v>0</v>
      </c>
      <c r="T643">
        <f t="shared" si="100"/>
        <v>51.6</v>
      </c>
      <c r="U643">
        <f t="shared" si="101"/>
        <v>14.333333333333334</v>
      </c>
      <c r="W643" s="25">
        <f t="shared" si="102"/>
        <v>343.4027777777784</v>
      </c>
      <c r="X643">
        <f t="shared" si="103"/>
        <v>158.18625</v>
      </c>
      <c r="Y643">
        <f t="shared" si="104"/>
        <v>116.06829395000001</v>
      </c>
      <c r="Z643">
        <f t="shared" si="105"/>
        <v>617.65732172777837</v>
      </c>
      <c r="AA643">
        <f t="shared" si="106"/>
        <v>8.8530882780981575</v>
      </c>
      <c r="AB643">
        <f t="shared" si="107"/>
        <v>8853.0882780981574</v>
      </c>
      <c r="AC643">
        <f>MAX(0, Table1[[#This Row],[Power (W)]])</f>
        <v>8853.0882780981574</v>
      </c>
      <c r="AD643">
        <f>MIN(0, Table1[[#This Row],[Power (W)]])*-1</f>
        <v>0</v>
      </c>
      <c r="AE643">
        <f>SUM($AD$598:AD643)*-1</f>
        <v>-1190.9960957493336</v>
      </c>
      <c r="AF643">
        <f>SUM($AC$598:AC643)</f>
        <v>206240.65475328494</v>
      </c>
    </row>
    <row r="644" spans="2:32" x14ac:dyDescent="0.25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108"/>
        <v>0.19444444444444425</v>
      </c>
      <c r="G644" s="17">
        <f t="shared" si="109"/>
        <v>0.69999999999999929</v>
      </c>
      <c r="S644">
        <f t="shared" si="99"/>
        <v>0</v>
      </c>
      <c r="T644">
        <f t="shared" si="100"/>
        <v>52.6</v>
      </c>
      <c r="U644">
        <f t="shared" si="101"/>
        <v>14.611111111111111</v>
      </c>
      <c r="W644" s="24">
        <f t="shared" si="102"/>
        <v>209.02777777777757</v>
      </c>
      <c r="X644">
        <f t="shared" si="103"/>
        <v>158.18625</v>
      </c>
      <c r="Y644">
        <f t="shared" si="104"/>
        <v>120.61065777638889</v>
      </c>
      <c r="Z644">
        <f t="shared" si="105"/>
        <v>487.82468555416648</v>
      </c>
      <c r="AA644">
        <f t="shared" si="106"/>
        <v>7.1276606833747662</v>
      </c>
      <c r="AB644">
        <f t="shared" si="107"/>
        <v>7127.6606833747664</v>
      </c>
      <c r="AC644">
        <f>MAX(0, Table1[[#This Row],[Power (W)]])</f>
        <v>7127.6606833747664</v>
      </c>
      <c r="AD644">
        <f>MIN(0, Table1[[#This Row],[Power (W)]])*-1</f>
        <v>0</v>
      </c>
      <c r="AE644">
        <f>SUM($AD$598:AD644)*-1</f>
        <v>-1190.9960957493336</v>
      </c>
      <c r="AF644">
        <f>SUM($AC$598:AC644)</f>
        <v>213368.3154366597</v>
      </c>
    </row>
    <row r="645" spans="2:32" x14ac:dyDescent="0.25">
      <c r="B645" s="4" t="s">
        <v>52</v>
      </c>
      <c r="C645" s="4">
        <v>637</v>
      </c>
      <c r="D645" s="4">
        <v>48</v>
      </c>
      <c r="E645" s="11">
        <v>53</v>
      </c>
      <c r="F645" s="17">
        <f t="shared" si="108"/>
        <v>5.5555555555555358E-2</v>
      </c>
      <c r="G645" s="17">
        <f t="shared" si="109"/>
        <v>0.19999999999999929</v>
      </c>
      <c r="S645">
        <f t="shared" si="99"/>
        <v>0</v>
      </c>
      <c r="T645">
        <f t="shared" si="100"/>
        <v>53</v>
      </c>
      <c r="U645">
        <f t="shared" si="101"/>
        <v>14.722222222222221</v>
      </c>
      <c r="W645" s="25">
        <f t="shared" si="102"/>
        <v>59.722222222222008</v>
      </c>
      <c r="X645">
        <f t="shared" si="103"/>
        <v>158.18625</v>
      </c>
      <c r="Y645">
        <f t="shared" si="104"/>
        <v>122.45201524305554</v>
      </c>
      <c r="Z645">
        <f t="shared" si="105"/>
        <v>340.36048746527752</v>
      </c>
      <c r="AA645">
        <f t="shared" si="106"/>
        <v>5.0108627321276966</v>
      </c>
      <c r="AB645">
        <f t="shared" si="107"/>
        <v>5010.8627321276963</v>
      </c>
      <c r="AC645">
        <f>MAX(0, Table1[[#This Row],[Power (W)]])</f>
        <v>5010.8627321276963</v>
      </c>
      <c r="AD645">
        <f>MIN(0, Table1[[#This Row],[Power (W)]])*-1</f>
        <v>0</v>
      </c>
      <c r="AE645">
        <f>SUM($AD$598:AD645)*-1</f>
        <v>-1190.9960957493336</v>
      </c>
      <c r="AF645">
        <f>SUM($AC$598:AC645)</f>
        <v>218379.17816878739</v>
      </c>
    </row>
    <row r="646" spans="2:32" x14ac:dyDescent="0.25">
      <c r="B646" s="4" t="s">
        <v>52</v>
      </c>
      <c r="C646" s="4">
        <v>638</v>
      </c>
      <c r="D646" s="4">
        <v>49</v>
      </c>
      <c r="E646" s="11">
        <v>53</v>
      </c>
      <c r="F646" s="17">
        <f t="shared" si="108"/>
        <v>-1.3888888888889086E-2</v>
      </c>
      <c r="G646" s="17">
        <f t="shared" si="109"/>
        <v>-5.0000000000000711E-2</v>
      </c>
      <c r="S646">
        <f t="shared" si="99"/>
        <v>0</v>
      </c>
      <c r="T646">
        <f t="shared" si="100"/>
        <v>53</v>
      </c>
      <c r="U646">
        <f t="shared" si="101"/>
        <v>14.722222222222221</v>
      </c>
      <c r="W646" s="24">
        <f t="shared" si="102"/>
        <v>-14.930555555555767</v>
      </c>
      <c r="X646">
        <f t="shared" si="103"/>
        <v>158.18625</v>
      </c>
      <c r="Y646">
        <f t="shared" si="104"/>
        <v>122.45201524305554</v>
      </c>
      <c r="Z646">
        <f t="shared" si="105"/>
        <v>265.7077096874998</v>
      </c>
      <c r="AA646">
        <f t="shared" si="106"/>
        <v>3.9118079481770804</v>
      </c>
      <c r="AB646">
        <f t="shared" si="107"/>
        <v>3911.8079481770806</v>
      </c>
      <c r="AC646">
        <f>MAX(0, Table1[[#This Row],[Power (W)]])</f>
        <v>3911.8079481770806</v>
      </c>
      <c r="AD646">
        <f>MIN(0, Table1[[#This Row],[Power (W)]])*-1</f>
        <v>0</v>
      </c>
      <c r="AE646">
        <f>SUM($AD$598:AD646)*-1</f>
        <v>-1190.9960957493336</v>
      </c>
      <c r="AF646">
        <f>SUM($AC$598:AC646)</f>
        <v>222290.98611696446</v>
      </c>
    </row>
    <row r="647" spans="2:32" x14ac:dyDescent="0.25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108"/>
        <v>-4.1666666666666269E-2</v>
      </c>
      <c r="G647" s="17">
        <f t="shared" si="109"/>
        <v>-0.14999999999999858</v>
      </c>
      <c r="S647">
        <f t="shared" si="99"/>
        <v>0</v>
      </c>
      <c r="T647">
        <f t="shared" si="100"/>
        <v>52.9</v>
      </c>
      <c r="U647">
        <f t="shared" si="101"/>
        <v>14.694444444444443</v>
      </c>
      <c r="W647" s="25">
        <f t="shared" si="102"/>
        <v>-44.791666666666238</v>
      </c>
      <c r="X647">
        <f t="shared" si="103"/>
        <v>158.18625</v>
      </c>
      <c r="Y647">
        <f t="shared" si="104"/>
        <v>121.99036809409721</v>
      </c>
      <c r="Z647">
        <f t="shared" si="105"/>
        <v>235.38495142743096</v>
      </c>
      <c r="AA647">
        <f t="shared" si="106"/>
        <v>3.4588510918086377</v>
      </c>
      <c r="AB647">
        <f t="shared" si="107"/>
        <v>3458.8510918086376</v>
      </c>
      <c r="AC647">
        <f>MAX(0, Table1[[#This Row],[Power (W)]])</f>
        <v>3458.8510918086376</v>
      </c>
      <c r="AD647">
        <f>MIN(0, Table1[[#This Row],[Power (W)]])*-1</f>
        <v>0</v>
      </c>
      <c r="AE647">
        <f>SUM($AD$598:AD647)*-1</f>
        <v>-1190.9960957493336</v>
      </c>
      <c r="AF647">
        <f>SUM($AC$598:AC647)</f>
        <v>225749.8372087731</v>
      </c>
    </row>
    <row r="648" spans="2:32" x14ac:dyDescent="0.25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108"/>
        <v>-4.1666666666666269E-2</v>
      </c>
      <c r="G648" s="17">
        <f t="shared" si="109"/>
        <v>-0.14999999999999858</v>
      </c>
      <c r="S648">
        <f t="shared" ref="S648:S711" si="110">IF(E648&lt;1,1,0)</f>
        <v>0</v>
      </c>
      <c r="T648">
        <f t="shared" ref="T648:T711" si="111">IF(S648=1,"",E648)</f>
        <v>52.7</v>
      </c>
      <c r="U648">
        <f t="shared" ref="U648:U711" si="112">E648/3.6</f>
        <v>14.638888888888889</v>
      </c>
      <c r="W648" s="24">
        <f t="shared" ref="W648:W711" si="113">$J$17*F648</f>
        <v>-44.791666666666238</v>
      </c>
      <c r="X648">
        <f t="shared" ref="X648:X711" si="114">$J$17*9.81*$J$19</f>
        <v>158.18625</v>
      </c>
      <c r="Y648">
        <f t="shared" ref="Y648:Y711" si="115">0.5*$J$14*$J$21*1.29^2*(E648/3.6)^2</f>
        <v>121.0696893607639</v>
      </c>
      <c r="Z648">
        <f t="shared" ref="Z648:Z711" si="116">W648+X648+Y648</f>
        <v>234.46427269409767</v>
      </c>
      <c r="AA648">
        <f t="shared" ref="AA648:AA711" si="117">Z648*((E648/3.6)/1000)</f>
        <v>3.4322964363830408</v>
      </c>
      <c r="AB648">
        <f t="shared" ref="AB648:AB711" si="118">AA648*1000</f>
        <v>3432.2964363830406</v>
      </c>
      <c r="AC648">
        <f>MAX(0, Table1[[#This Row],[Power (W)]])</f>
        <v>3432.2964363830406</v>
      </c>
      <c r="AD648">
        <f>MIN(0, Table1[[#This Row],[Power (W)]])*-1</f>
        <v>0</v>
      </c>
      <c r="AE648">
        <f>SUM($AD$598:AD648)*-1</f>
        <v>-1190.9960957493336</v>
      </c>
      <c r="AF648">
        <f>SUM($AC$598:AC648)</f>
        <v>229182.13364515614</v>
      </c>
    </row>
    <row r="649" spans="2:32" x14ac:dyDescent="0.25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108"/>
        <v>5.5555555555555358E-2</v>
      </c>
      <c r="G649" s="17">
        <f t="shared" si="109"/>
        <v>0.19999999999999929</v>
      </c>
      <c r="S649">
        <f t="shared" si="110"/>
        <v>0</v>
      </c>
      <c r="T649">
        <f t="shared" si="111"/>
        <v>52.6</v>
      </c>
      <c r="U649">
        <f t="shared" si="112"/>
        <v>14.611111111111111</v>
      </c>
      <c r="W649" s="25">
        <f t="shared" si="113"/>
        <v>59.722222222222008</v>
      </c>
      <c r="X649">
        <f t="shared" si="114"/>
        <v>158.18625</v>
      </c>
      <c r="Y649">
        <f t="shared" si="115"/>
        <v>120.61065777638889</v>
      </c>
      <c r="Z649">
        <f t="shared" si="116"/>
        <v>338.51912999861088</v>
      </c>
      <c r="AA649">
        <f t="shared" si="117"/>
        <v>4.9461406216463697</v>
      </c>
      <c r="AB649">
        <f t="shared" si="118"/>
        <v>4946.1406216463693</v>
      </c>
      <c r="AC649">
        <f>MAX(0, Table1[[#This Row],[Power (W)]])</f>
        <v>4946.1406216463693</v>
      </c>
      <c r="AD649">
        <f>MIN(0, Table1[[#This Row],[Power (W)]])*-1</f>
        <v>0</v>
      </c>
      <c r="AE649">
        <f>SUM($AD$598:AD649)*-1</f>
        <v>-1190.9960957493336</v>
      </c>
      <c r="AF649">
        <f>SUM($AC$598:AC649)</f>
        <v>234128.2742668025</v>
      </c>
    </row>
    <row r="650" spans="2:32" x14ac:dyDescent="0.25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119">($E651-$E649)/2/3.6</f>
        <v>0.23611111111111052</v>
      </c>
      <c r="G650" s="17">
        <f t="shared" ref="G650:G713" si="120">($E651-$E649)/2</f>
        <v>0.84999999999999787</v>
      </c>
      <c r="S650">
        <f t="shared" si="110"/>
        <v>0</v>
      </c>
      <c r="T650">
        <f t="shared" si="111"/>
        <v>53.1</v>
      </c>
      <c r="U650">
        <f t="shared" si="112"/>
        <v>14.75</v>
      </c>
      <c r="W650" s="24">
        <f t="shared" si="113"/>
        <v>253.8194444444438</v>
      </c>
      <c r="X650">
        <f t="shared" si="114"/>
        <v>158.18625</v>
      </c>
      <c r="Y650">
        <f t="shared" si="115"/>
        <v>122.91453424687501</v>
      </c>
      <c r="Z650">
        <f t="shared" si="116"/>
        <v>534.92022869131881</v>
      </c>
      <c r="AA650">
        <f t="shared" si="117"/>
        <v>7.8900733731969517</v>
      </c>
      <c r="AB650">
        <f t="shared" si="118"/>
        <v>7890.0733731969513</v>
      </c>
      <c r="AC650">
        <f>MAX(0, Table1[[#This Row],[Power (W)]])</f>
        <v>7890.0733731969513</v>
      </c>
      <c r="AD650">
        <f>MIN(0, Table1[[#This Row],[Power (W)]])*-1</f>
        <v>0</v>
      </c>
      <c r="AE650">
        <f>SUM($AD$598:AD650)*-1</f>
        <v>-1190.9960957493336</v>
      </c>
      <c r="AF650">
        <f>SUM($AC$598:AC650)</f>
        <v>242018.34763999944</v>
      </c>
    </row>
    <row r="651" spans="2:32" x14ac:dyDescent="0.25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119"/>
        <v>0.29166666666666685</v>
      </c>
      <c r="G651" s="17">
        <f t="shared" si="120"/>
        <v>1.0500000000000007</v>
      </c>
      <c r="S651">
        <f t="shared" si="110"/>
        <v>0</v>
      </c>
      <c r="T651">
        <f t="shared" si="111"/>
        <v>54.3</v>
      </c>
      <c r="U651">
        <f t="shared" si="112"/>
        <v>15.083333333333332</v>
      </c>
      <c r="W651" s="25">
        <f t="shared" si="113"/>
        <v>313.54166666666686</v>
      </c>
      <c r="X651">
        <f t="shared" si="114"/>
        <v>158.18625</v>
      </c>
      <c r="Y651">
        <f t="shared" si="115"/>
        <v>128.53276697187499</v>
      </c>
      <c r="Z651">
        <f t="shared" si="116"/>
        <v>600.26068363854188</v>
      </c>
      <c r="AA651">
        <f t="shared" si="117"/>
        <v>9.0539319782146723</v>
      </c>
      <c r="AB651">
        <f t="shared" si="118"/>
        <v>9053.9319782146722</v>
      </c>
      <c r="AC651">
        <f>MAX(0, Table1[[#This Row],[Power (W)]])</f>
        <v>9053.9319782146722</v>
      </c>
      <c r="AD651">
        <f>MIN(0, Table1[[#This Row],[Power (W)]])*-1</f>
        <v>0</v>
      </c>
      <c r="AE651">
        <f>SUM($AD$598:AD651)*-1</f>
        <v>-1190.9960957493336</v>
      </c>
      <c r="AF651">
        <f>SUM($AC$598:AC651)</f>
        <v>251072.27961821412</v>
      </c>
    </row>
    <row r="652" spans="2:32" x14ac:dyDescent="0.25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119"/>
        <v>0.16666666666666705</v>
      </c>
      <c r="G652" s="17">
        <f t="shared" si="120"/>
        <v>0.60000000000000142</v>
      </c>
      <c r="S652">
        <f t="shared" si="110"/>
        <v>0</v>
      </c>
      <c r="T652">
        <f t="shared" si="111"/>
        <v>55.2</v>
      </c>
      <c r="U652">
        <f t="shared" si="112"/>
        <v>15.333333333333334</v>
      </c>
      <c r="W652" s="24">
        <f t="shared" si="113"/>
        <v>179.16666666666708</v>
      </c>
      <c r="X652">
        <f t="shared" si="114"/>
        <v>158.18625</v>
      </c>
      <c r="Y652">
        <f t="shared" si="115"/>
        <v>132.82883180000002</v>
      </c>
      <c r="Z652">
        <f t="shared" si="116"/>
        <v>470.18174846666705</v>
      </c>
      <c r="AA652">
        <f t="shared" si="117"/>
        <v>7.2094534764888953</v>
      </c>
      <c r="AB652">
        <f t="shared" si="118"/>
        <v>7209.4534764888949</v>
      </c>
      <c r="AC652">
        <f>MAX(0, Table1[[#This Row],[Power (W)]])</f>
        <v>7209.4534764888949</v>
      </c>
      <c r="AD652">
        <f>MIN(0, Table1[[#This Row],[Power (W)]])*-1</f>
        <v>0</v>
      </c>
      <c r="AE652">
        <f>SUM($AD$598:AD652)*-1</f>
        <v>-1190.9960957493336</v>
      </c>
      <c r="AF652">
        <f>SUM($AC$598:AC652)</f>
        <v>258281.733094703</v>
      </c>
    </row>
    <row r="653" spans="2:32" x14ac:dyDescent="0.25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119"/>
        <v>9.7222222222221627E-2</v>
      </c>
      <c r="G653" s="17">
        <f t="shared" si="120"/>
        <v>0.34999999999999787</v>
      </c>
      <c r="S653">
        <f t="shared" si="110"/>
        <v>0</v>
      </c>
      <c r="T653">
        <f t="shared" si="111"/>
        <v>55.5</v>
      </c>
      <c r="U653">
        <f t="shared" si="112"/>
        <v>15.416666666666666</v>
      </c>
      <c r="W653" s="25">
        <f t="shared" si="113"/>
        <v>104.51388888888825</v>
      </c>
      <c r="X653">
        <f t="shared" si="114"/>
        <v>158.18625</v>
      </c>
      <c r="Y653">
        <f t="shared" si="115"/>
        <v>134.27654679687501</v>
      </c>
      <c r="Z653">
        <f t="shared" si="116"/>
        <v>396.9766856857633</v>
      </c>
      <c r="AA653">
        <f t="shared" si="117"/>
        <v>6.1200572376555167</v>
      </c>
      <c r="AB653">
        <f t="shared" si="118"/>
        <v>6120.0572376555165</v>
      </c>
      <c r="AC653">
        <f>MAX(0, Table1[[#This Row],[Power (W)]])</f>
        <v>6120.0572376555165</v>
      </c>
      <c r="AD653">
        <f>MIN(0, Table1[[#This Row],[Power (W)]])*-1</f>
        <v>0</v>
      </c>
      <c r="AE653">
        <f>SUM($AD$598:AD653)*-1</f>
        <v>-1190.9960957493336</v>
      </c>
      <c r="AF653">
        <f>SUM($AC$598:AC653)</f>
        <v>264401.79033235851</v>
      </c>
    </row>
    <row r="654" spans="2:32" x14ac:dyDescent="0.25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119"/>
        <v>0.11111111111111072</v>
      </c>
      <c r="G654" s="17">
        <f t="shared" si="120"/>
        <v>0.39999999999999858</v>
      </c>
      <c r="S654">
        <f t="shared" si="110"/>
        <v>0</v>
      </c>
      <c r="T654">
        <f t="shared" si="111"/>
        <v>55.9</v>
      </c>
      <c r="U654">
        <f t="shared" si="112"/>
        <v>15.527777777777777</v>
      </c>
      <c r="W654" s="24">
        <f t="shared" si="113"/>
        <v>119.44444444444402</v>
      </c>
      <c r="X654">
        <f t="shared" si="114"/>
        <v>158.18625</v>
      </c>
      <c r="Y654">
        <f t="shared" si="115"/>
        <v>136.21903942743054</v>
      </c>
      <c r="Z654">
        <f t="shared" si="116"/>
        <v>413.84973387187461</v>
      </c>
      <c r="AA654">
        <f t="shared" si="117"/>
        <v>6.4261667009549415</v>
      </c>
      <c r="AB654">
        <f t="shared" si="118"/>
        <v>6426.1667009549419</v>
      </c>
      <c r="AC654">
        <f>MAX(0, Table1[[#This Row],[Power (W)]])</f>
        <v>6426.1667009549419</v>
      </c>
      <c r="AD654">
        <f>MIN(0, Table1[[#This Row],[Power (W)]])*-1</f>
        <v>0</v>
      </c>
      <c r="AE654">
        <f>SUM($AD$598:AD654)*-1</f>
        <v>-1190.9960957493336</v>
      </c>
      <c r="AF654">
        <f>SUM($AC$598:AC654)</f>
        <v>270827.95703331346</v>
      </c>
    </row>
    <row r="655" spans="2:32" x14ac:dyDescent="0.25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119"/>
        <v>0.1111111111111117</v>
      </c>
      <c r="G655" s="17">
        <f t="shared" si="120"/>
        <v>0.40000000000000213</v>
      </c>
      <c r="S655">
        <f t="shared" si="110"/>
        <v>0</v>
      </c>
      <c r="T655">
        <f t="shared" si="111"/>
        <v>56.3</v>
      </c>
      <c r="U655">
        <f t="shared" si="112"/>
        <v>15.638888888888888</v>
      </c>
      <c r="W655" s="25">
        <f t="shared" si="113"/>
        <v>119.44444444444508</v>
      </c>
      <c r="X655">
        <f t="shared" si="114"/>
        <v>158.18625</v>
      </c>
      <c r="Y655">
        <f t="shared" si="115"/>
        <v>138.17548173576387</v>
      </c>
      <c r="Z655">
        <f t="shared" si="116"/>
        <v>415.80617618020898</v>
      </c>
      <c r="AA655">
        <f t="shared" si="117"/>
        <v>6.5027465885960449</v>
      </c>
      <c r="AB655">
        <f t="shared" si="118"/>
        <v>6502.7465885960446</v>
      </c>
      <c r="AC655">
        <f>MAX(0, Table1[[#This Row],[Power (W)]])</f>
        <v>6502.7465885960446</v>
      </c>
      <c r="AD655">
        <f>MIN(0, Table1[[#This Row],[Power (W)]])*-1</f>
        <v>0</v>
      </c>
      <c r="AE655">
        <f>SUM($AD$598:AD655)*-1</f>
        <v>-1190.9960957493336</v>
      </c>
      <c r="AF655">
        <f>SUM($AC$598:AC655)</f>
        <v>277330.70362190949</v>
      </c>
    </row>
    <row r="656" spans="2:32" x14ac:dyDescent="0.25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119"/>
        <v>8.3333333333333523E-2</v>
      </c>
      <c r="G656" s="17">
        <f t="shared" si="120"/>
        <v>0.30000000000000071</v>
      </c>
      <c r="S656">
        <f t="shared" si="110"/>
        <v>0</v>
      </c>
      <c r="T656">
        <f t="shared" si="111"/>
        <v>56.7</v>
      </c>
      <c r="U656">
        <f t="shared" si="112"/>
        <v>15.75</v>
      </c>
      <c r="W656" s="24">
        <f t="shared" si="113"/>
        <v>89.583333333333542</v>
      </c>
      <c r="X656">
        <f t="shared" si="114"/>
        <v>158.18625</v>
      </c>
      <c r="Y656">
        <f t="shared" si="115"/>
        <v>140.14587372187501</v>
      </c>
      <c r="Z656">
        <f t="shared" si="116"/>
        <v>387.91545705520855</v>
      </c>
      <c r="AA656">
        <f t="shared" si="117"/>
        <v>6.1096684486195345</v>
      </c>
      <c r="AB656">
        <f t="shared" si="118"/>
        <v>6109.6684486195345</v>
      </c>
      <c r="AC656">
        <f>MAX(0, Table1[[#This Row],[Power (W)]])</f>
        <v>6109.6684486195345</v>
      </c>
      <c r="AD656">
        <f>MIN(0, Table1[[#This Row],[Power (W)]])*-1</f>
        <v>0</v>
      </c>
      <c r="AE656">
        <f>SUM($AD$598:AD656)*-1</f>
        <v>-1190.9960957493336</v>
      </c>
      <c r="AF656">
        <f>SUM($AC$598:AC656)</f>
        <v>283440.37207052903</v>
      </c>
    </row>
    <row r="657" spans="2:32" x14ac:dyDescent="0.25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119"/>
        <v>1.3888888888888099E-2</v>
      </c>
      <c r="G657" s="17">
        <f t="shared" si="120"/>
        <v>4.9999999999997158E-2</v>
      </c>
      <c r="S657">
        <f t="shared" si="110"/>
        <v>0</v>
      </c>
      <c r="T657">
        <f t="shared" si="111"/>
        <v>56.9</v>
      </c>
      <c r="U657">
        <f t="shared" si="112"/>
        <v>15.805555555555555</v>
      </c>
      <c r="W657" s="25">
        <f t="shared" si="113"/>
        <v>14.930555555554706</v>
      </c>
      <c r="X657">
        <f t="shared" si="114"/>
        <v>158.18625</v>
      </c>
      <c r="Y657">
        <f t="shared" si="115"/>
        <v>141.13630084409724</v>
      </c>
      <c r="Z657">
        <f t="shared" si="116"/>
        <v>314.25310639965198</v>
      </c>
      <c r="AA657">
        <f t="shared" si="117"/>
        <v>4.9669449317056102</v>
      </c>
      <c r="AB657">
        <f t="shared" si="118"/>
        <v>4966.9449317056105</v>
      </c>
      <c r="AC657">
        <f>MAX(0, Table1[[#This Row],[Power (W)]])</f>
        <v>4966.9449317056105</v>
      </c>
      <c r="AD657">
        <f>MIN(0, Table1[[#This Row],[Power (W)]])*-1</f>
        <v>0</v>
      </c>
      <c r="AE657">
        <f>SUM($AD$598:AD657)*-1</f>
        <v>-1190.9960957493336</v>
      </c>
      <c r="AF657">
        <f>SUM($AC$598:AC657)</f>
        <v>288407.31700223463</v>
      </c>
    </row>
    <row r="658" spans="2:32" x14ac:dyDescent="0.25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119"/>
        <v>-0.12499999999999981</v>
      </c>
      <c r="G658" s="17">
        <f t="shared" si="120"/>
        <v>-0.44999999999999929</v>
      </c>
      <c r="S658">
        <f t="shared" si="110"/>
        <v>0</v>
      </c>
      <c r="T658">
        <f t="shared" si="111"/>
        <v>56.8</v>
      </c>
      <c r="U658">
        <f t="shared" si="112"/>
        <v>15.777777777777777</v>
      </c>
      <c r="W658" s="24">
        <f t="shared" si="113"/>
        <v>-134.3749999999998</v>
      </c>
      <c r="X658">
        <f t="shared" si="114"/>
        <v>158.18625</v>
      </c>
      <c r="Y658">
        <f t="shared" si="115"/>
        <v>140.64065135555555</v>
      </c>
      <c r="Z658">
        <f t="shared" si="116"/>
        <v>164.45190135555575</v>
      </c>
      <c r="AA658">
        <f t="shared" si="117"/>
        <v>2.5946855547209906</v>
      </c>
      <c r="AB658">
        <f t="shared" si="118"/>
        <v>2594.6855547209907</v>
      </c>
      <c r="AC658">
        <f>MAX(0, Table1[[#This Row],[Power (W)]])</f>
        <v>2594.6855547209907</v>
      </c>
      <c r="AD658">
        <f>MIN(0, Table1[[#This Row],[Power (W)]])*-1</f>
        <v>0</v>
      </c>
      <c r="AE658">
        <f>SUM($AD$598:AD658)*-1</f>
        <v>-1190.9960957493336</v>
      </c>
      <c r="AF658">
        <f>SUM($AC$598:AC658)</f>
        <v>291002.00255695562</v>
      </c>
    </row>
    <row r="659" spans="2:32" x14ac:dyDescent="0.25">
      <c r="B659" s="4" t="s">
        <v>52</v>
      </c>
      <c r="C659" s="4">
        <v>651</v>
      </c>
      <c r="D659" s="4">
        <v>62</v>
      </c>
      <c r="E659" s="11">
        <v>56</v>
      </c>
      <c r="F659" s="17">
        <f t="shared" si="119"/>
        <v>-0.36111111111111033</v>
      </c>
      <c r="G659" s="17">
        <f t="shared" si="120"/>
        <v>-1.2999999999999972</v>
      </c>
      <c r="S659">
        <f t="shared" si="110"/>
        <v>0</v>
      </c>
      <c r="T659">
        <f t="shared" si="111"/>
        <v>56</v>
      </c>
      <c r="U659">
        <f t="shared" si="112"/>
        <v>15.555555555555555</v>
      </c>
      <c r="W659" s="25">
        <f t="shared" si="113"/>
        <v>-388.1944444444436</v>
      </c>
      <c r="X659">
        <f t="shared" si="114"/>
        <v>158.18625</v>
      </c>
      <c r="Y659">
        <f t="shared" si="115"/>
        <v>136.70684222222224</v>
      </c>
      <c r="Z659">
        <f t="shared" si="116"/>
        <v>-93.301352222221368</v>
      </c>
      <c r="AA659">
        <f t="shared" si="117"/>
        <v>-1.4513543679012213</v>
      </c>
      <c r="AB659">
        <f t="shared" si="118"/>
        <v>-1451.3543679012214</v>
      </c>
      <c r="AC659">
        <f>MAX(0, Table1[[#This Row],[Power (W)]])</f>
        <v>0</v>
      </c>
      <c r="AD659">
        <f>MIN(0, Table1[[#This Row],[Power (W)]])*-1</f>
        <v>1451.3543679012214</v>
      </c>
      <c r="AE659">
        <f>SUM($AD$598:AD659)*-1</f>
        <v>-2642.350463650555</v>
      </c>
      <c r="AF659">
        <f>SUM($AC$598:AC659)</f>
        <v>291002.00255695562</v>
      </c>
    </row>
    <row r="660" spans="2:32" x14ac:dyDescent="0.25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119"/>
        <v>-0.54166666666666641</v>
      </c>
      <c r="G660" s="17">
        <f t="shared" si="120"/>
        <v>-1.9499999999999993</v>
      </c>
      <c r="S660">
        <f t="shared" si="110"/>
        <v>0</v>
      </c>
      <c r="T660">
        <f t="shared" si="111"/>
        <v>54.2</v>
      </c>
      <c r="U660">
        <f t="shared" si="112"/>
        <v>15.055555555555555</v>
      </c>
      <c r="W660" s="24">
        <f t="shared" si="113"/>
        <v>-582.2916666666664</v>
      </c>
      <c r="X660">
        <f t="shared" si="114"/>
        <v>158.18625</v>
      </c>
      <c r="Y660">
        <f t="shared" si="115"/>
        <v>128.05978570972223</v>
      </c>
      <c r="Z660">
        <f t="shared" si="116"/>
        <v>-296.04563095694419</v>
      </c>
      <c r="AA660">
        <f t="shared" si="117"/>
        <v>-4.4571314438517708</v>
      </c>
      <c r="AB660">
        <f t="shared" si="118"/>
        <v>-4457.1314438517711</v>
      </c>
      <c r="AC660">
        <f>MAX(0, Table1[[#This Row],[Power (W)]])</f>
        <v>0</v>
      </c>
      <c r="AD660">
        <f>MIN(0, Table1[[#This Row],[Power (W)]])*-1</f>
        <v>4457.1314438517711</v>
      </c>
      <c r="AE660">
        <f>SUM($AD$598:AD660)*-1</f>
        <v>-7099.4819075023261</v>
      </c>
      <c r="AF660">
        <f>SUM($AC$598:AC660)</f>
        <v>291002.00255695562</v>
      </c>
    </row>
    <row r="661" spans="2:32" x14ac:dyDescent="0.25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119"/>
        <v>-0.56944444444444464</v>
      </c>
      <c r="G661" s="17">
        <f t="shared" si="120"/>
        <v>-2.0500000000000007</v>
      </c>
      <c r="S661">
        <f t="shared" si="110"/>
        <v>0</v>
      </c>
      <c r="T661">
        <f t="shared" si="111"/>
        <v>52.1</v>
      </c>
      <c r="U661">
        <f t="shared" si="112"/>
        <v>14.472222222222221</v>
      </c>
      <c r="W661" s="25">
        <f t="shared" si="113"/>
        <v>-612.15277777777794</v>
      </c>
      <c r="X661">
        <f t="shared" si="114"/>
        <v>158.18625</v>
      </c>
      <c r="Y661">
        <f t="shared" si="115"/>
        <v>118.32857767743054</v>
      </c>
      <c r="Z661">
        <f t="shared" si="116"/>
        <v>-335.63795010034744</v>
      </c>
      <c r="AA661">
        <f t="shared" si="117"/>
        <v>-4.8574270000633613</v>
      </c>
      <c r="AB661">
        <f t="shared" si="118"/>
        <v>-4857.4270000633614</v>
      </c>
      <c r="AC661">
        <f>MAX(0, Table1[[#This Row],[Power (W)]])</f>
        <v>0</v>
      </c>
      <c r="AD661">
        <f>MIN(0, Table1[[#This Row],[Power (W)]])*-1</f>
        <v>4857.4270000633614</v>
      </c>
      <c r="AE661">
        <f>SUM($AD$598:AD661)*-1</f>
        <v>-11956.908907565688</v>
      </c>
      <c r="AF661">
        <f>SUM($AC$598:AC661)</f>
        <v>291002.00255695562</v>
      </c>
    </row>
    <row r="662" spans="2:32" x14ac:dyDescent="0.25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119"/>
        <v>-0.68055555555555536</v>
      </c>
      <c r="G662" s="17">
        <f t="shared" si="120"/>
        <v>-2.4499999999999993</v>
      </c>
      <c r="S662">
        <f t="shared" si="110"/>
        <v>0</v>
      </c>
      <c r="T662">
        <f t="shared" si="111"/>
        <v>50.1</v>
      </c>
      <c r="U662">
        <f t="shared" si="112"/>
        <v>13.916666666666666</v>
      </c>
      <c r="W662" s="24">
        <f t="shared" si="113"/>
        <v>-731.59722222222206</v>
      </c>
      <c r="X662">
        <f t="shared" si="114"/>
        <v>158.18625</v>
      </c>
      <c r="Y662">
        <f t="shared" si="115"/>
        <v>109.41822099687499</v>
      </c>
      <c r="Z662">
        <f t="shared" si="116"/>
        <v>-463.99275122534709</v>
      </c>
      <c r="AA662">
        <f t="shared" si="117"/>
        <v>-6.4572324545527469</v>
      </c>
      <c r="AB662">
        <f t="shared" si="118"/>
        <v>-6457.2324545527472</v>
      </c>
      <c r="AC662">
        <f>MAX(0, Table1[[#This Row],[Power (W)]])</f>
        <v>0</v>
      </c>
      <c r="AD662">
        <f>MIN(0, Table1[[#This Row],[Power (W)]])*-1</f>
        <v>6457.2324545527472</v>
      </c>
      <c r="AE662">
        <f>SUM($AD$598:AD662)*-1</f>
        <v>-18414.141362118437</v>
      </c>
      <c r="AF662">
        <f>SUM($AC$598:AC662)</f>
        <v>291002.00255695562</v>
      </c>
    </row>
    <row r="663" spans="2:32" x14ac:dyDescent="0.25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119"/>
        <v>-0.95833333333333315</v>
      </c>
      <c r="G663" s="17">
        <f t="shared" si="120"/>
        <v>-3.4499999999999993</v>
      </c>
      <c r="S663">
        <f t="shared" si="110"/>
        <v>0</v>
      </c>
      <c r="T663">
        <f t="shared" si="111"/>
        <v>47.2</v>
      </c>
      <c r="U663">
        <f t="shared" si="112"/>
        <v>13.111111111111111</v>
      </c>
      <c r="W663" s="25">
        <f t="shared" si="113"/>
        <v>-1030.208333333333</v>
      </c>
      <c r="X663">
        <f t="shared" si="114"/>
        <v>158.18625</v>
      </c>
      <c r="Y663">
        <f t="shared" si="115"/>
        <v>97.117656688888886</v>
      </c>
      <c r="Z663">
        <f t="shared" si="116"/>
        <v>-774.90442664444413</v>
      </c>
      <c r="AA663">
        <f t="shared" si="117"/>
        <v>-10.159858038227156</v>
      </c>
      <c r="AB663">
        <f t="shared" si="118"/>
        <v>-10159.858038227156</v>
      </c>
      <c r="AC663">
        <f>MAX(0, Table1[[#This Row],[Power (W)]])</f>
        <v>0</v>
      </c>
      <c r="AD663">
        <f>MIN(0, Table1[[#This Row],[Power (W)]])*-1</f>
        <v>10159.858038227156</v>
      </c>
      <c r="AE663">
        <f>SUM($AD$598:AD663)*-1</f>
        <v>-28573.999400345594</v>
      </c>
      <c r="AF663">
        <f>SUM($AC$598:AC663)</f>
        <v>291002.00255695562</v>
      </c>
    </row>
    <row r="664" spans="2:32" x14ac:dyDescent="0.25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119"/>
        <v>-1.1111111111111112</v>
      </c>
      <c r="G664" s="17">
        <f t="shared" si="120"/>
        <v>-4</v>
      </c>
      <c r="S664">
        <f t="shared" si="110"/>
        <v>0</v>
      </c>
      <c r="T664">
        <f t="shared" si="111"/>
        <v>43.2</v>
      </c>
      <c r="U664">
        <f t="shared" si="112"/>
        <v>12</v>
      </c>
      <c r="W664" s="24">
        <f t="shared" si="113"/>
        <v>-1194.4444444444446</v>
      </c>
      <c r="X664">
        <f t="shared" si="114"/>
        <v>158.18625</v>
      </c>
      <c r="Y664">
        <f t="shared" si="115"/>
        <v>81.354520800000003</v>
      </c>
      <c r="Z664">
        <f t="shared" si="116"/>
        <v>-954.90367364444455</v>
      </c>
      <c r="AA664">
        <f t="shared" si="117"/>
        <v>-11.458844083733334</v>
      </c>
      <c r="AB664">
        <f t="shared" si="118"/>
        <v>-11458.844083733335</v>
      </c>
      <c r="AC664">
        <f>MAX(0, Table1[[#This Row],[Power (W)]])</f>
        <v>0</v>
      </c>
      <c r="AD664">
        <f>MIN(0, Table1[[#This Row],[Power (W)]])*-1</f>
        <v>11458.844083733335</v>
      </c>
      <c r="AE664">
        <f>SUM($AD$598:AD664)*-1</f>
        <v>-40032.843484078927</v>
      </c>
      <c r="AF664">
        <f>SUM($AC$598:AC664)</f>
        <v>291002.00255695562</v>
      </c>
    </row>
    <row r="665" spans="2:32" x14ac:dyDescent="0.25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119"/>
        <v>-0.93055555555555591</v>
      </c>
      <c r="G665" s="17">
        <f t="shared" si="120"/>
        <v>-3.3500000000000014</v>
      </c>
      <c r="S665">
        <f t="shared" si="110"/>
        <v>0</v>
      </c>
      <c r="T665">
        <f t="shared" si="111"/>
        <v>39.200000000000003</v>
      </c>
      <c r="U665">
        <f t="shared" si="112"/>
        <v>10.888888888888889</v>
      </c>
      <c r="W665" s="25">
        <f t="shared" si="113"/>
        <v>-1000.3472222222226</v>
      </c>
      <c r="X665">
        <f t="shared" si="114"/>
        <v>158.18625</v>
      </c>
      <c r="Y665">
        <f t="shared" si="115"/>
        <v>66.9863526888889</v>
      </c>
      <c r="Z665">
        <f t="shared" si="116"/>
        <v>-775.17461953333373</v>
      </c>
      <c r="AA665">
        <f t="shared" si="117"/>
        <v>-8.4407903015851886</v>
      </c>
      <c r="AB665">
        <f t="shared" si="118"/>
        <v>-8440.790301585188</v>
      </c>
      <c r="AC665">
        <f>MAX(0, Table1[[#This Row],[Power (W)]])</f>
        <v>0</v>
      </c>
      <c r="AD665">
        <f>MIN(0, Table1[[#This Row],[Power (W)]])*-1</f>
        <v>8440.790301585188</v>
      </c>
      <c r="AE665">
        <f>SUM($AD$598:AD665)*-1</f>
        <v>-48473.633785664118</v>
      </c>
      <c r="AF665">
        <f>SUM($AC$598:AC665)</f>
        <v>291002.00255695562</v>
      </c>
    </row>
    <row r="666" spans="2:32" x14ac:dyDescent="0.25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119"/>
        <v>-0.68055555555555636</v>
      </c>
      <c r="G666" s="17">
        <f t="shared" si="120"/>
        <v>-2.4500000000000028</v>
      </c>
      <c r="S666">
        <f t="shared" si="110"/>
        <v>0</v>
      </c>
      <c r="T666">
        <f t="shared" si="111"/>
        <v>36.5</v>
      </c>
      <c r="U666">
        <f t="shared" si="112"/>
        <v>10.138888888888889</v>
      </c>
      <c r="W666" s="24">
        <f t="shared" si="113"/>
        <v>-731.59722222222308</v>
      </c>
      <c r="X666">
        <f t="shared" si="114"/>
        <v>158.18625</v>
      </c>
      <c r="Y666">
        <f t="shared" si="115"/>
        <v>58.076431935763893</v>
      </c>
      <c r="Z666">
        <f t="shared" si="116"/>
        <v>-515.33454028645917</v>
      </c>
      <c r="AA666">
        <f t="shared" si="117"/>
        <v>-5.2249196445710453</v>
      </c>
      <c r="AB666">
        <f t="shared" si="118"/>
        <v>-5224.919644571045</v>
      </c>
      <c r="AC666">
        <f>MAX(0, Table1[[#This Row],[Power (W)]])</f>
        <v>0</v>
      </c>
      <c r="AD666">
        <f>MIN(0, Table1[[#This Row],[Power (W)]])*-1</f>
        <v>5224.919644571045</v>
      </c>
      <c r="AE666">
        <f>SUM($AD$598:AD666)*-1</f>
        <v>-53698.553430235166</v>
      </c>
      <c r="AF666">
        <f>SUM($AC$598:AC666)</f>
        <v>291002.00255695562</v>
      </c>
    </row>
    <row r="667" spans="2:32" x14ac:dyDescent="0.25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119"/>
        <v>-0.76388888888888884</v>
      </c>
      <c r="G667" s="17">
        <f t="shared" si="120"/>
        <v>-2.75</v>
      </c>
      <c r="S667">
        <f t="shared" si="110"/>
        <v>0</v>
      </c>
      <c r="T667">
        <f t="shared" si="111"/>
        <v>34.299999999999997</v>
      </c>
      <c r="U667">
        <f t="shared" si="112"/>
        <v>9.5277777777777768</v>
      </c>
      <c r="W667" s="25">
        <f t="shared" si="113"/>
        <v>-821.18055555555554</v>
      </c>
      <c r="X667">
        <f t="shared" si="114"/>
        <v>158.18625</v>
      </c>
      <c r="Y667">
        <f t="shared" si="115"/>
        <v>51.28642627743055</v>
      </c>
      <c r="Z667">
        <f t="shared" si="116"/>
        <v>-611.70787927812501</v>
      </c>
      <c r="AA667">
        <f t="shared" si="117"/>
        <v>-5.8282167386776909</v>
      </c>
      <c r="AB667">
        <f t="shared" si="118"/>
        <v>-5828.216738677691</v>
      </c>
      <c r="AC667">
        <f>MAX(0, Table1[[#This Row],[Power (W)]])</f>
        <v>0</v>
      </c>
      <c r="AD667">
        <f>MIN(0, Table1[[#This Row],[Power (W)]])*-1</f>
        <v>5828.216738677691</v>
      </c>
      <c r="AE667">
        <f>SUM($AD$598:AD667)*-1</f>
        <v>-59526.770168912859</v>
      </c>
      <c r="AF667">
        <f>SUM($AC$598:AC667)</f>
        <v>291002.00255695562</v>
      </c>
    </row>
    <row r="668" spans="2:32" x14ac:dyDescent="0.25">
      <c r="B668" s="4" t="s">
        <v>52</v>
      </c>
      <c r="C668" s="4">
        <v>660</v>
      </c>
      <c r="D668" s="4">
        <v>71</v>
      </c>
      <c r="E668" s="11">
        <v>31</v>
      </c>
      <c r="F668" s="17">
        <f t="shared" si="119"/>
        <v>-1.1527777777777775</v>
      </c>
      <c r="G668" s="17">
        <f t="shared" si="120"/>
        <v>-4.1499999999999986</v>
      </c>
      <c r="S668">
        <f t="shared" si="110"/>
        <v>0</v>
      </c>
      <c r="T668">
        <f t="shared" si="111"/>
        <v>31</v>
      </c>
      <c r="U668">
        <f t="shared" si="112"/>
        <v>8.6111111111111107</v>
      </c>
      <c r="W668" s="24">
        <f t="shared" si="113"/>
        <v>-1239.2361111111109</v>
      </c>
      <c r="X668">
        <f t="shared" si="114"/>
        <v>158.18625</v>
      </c>
      <c r="Y668">
        <f t="shared" si="115"/>
        <v>41.892626076388886</v>
      </c>
      <c r="Z668">
        <f t="shared" si="116"/>
        <v>-1039.1572350347219</v>
      </c>
      <c r="AA668">
        <f t="shared" si="117"/>
        <v>-8.9482984127989944</v>
      </c>
      <c r="AB668">
        <f t="shared" si="118"/>
        <v>-8948.2984127989948</v>
      </c>
      <c r="AC668">
        <f>MAX(0, Table1[[#This Row],[Power (W)]])</f>
        <v>0</v>
      </c>
      <c r="AD668">
        <f>MIN(0, Table1[[#This Row],[Power (W)]])*-1</f>
        <v>8948.2984127989948</v>
      </c>
      <c r="AE668">
        <f>SUM($AD$598:AD668)*-1</f>
        <v>-68475.06858171185</v>
      </c>
      <c r="AF668">
        <f>SUM($AC$598:AC668)</f>
        <v>291002.00255695562</v>
      </c>
    </row>
    <row r="669" spans="2:32" x14ac:dyDescent="0.25">
      <c r="B669" s="4" t="s">
        <v>52</v>
      </c>
      <c r="C669" s="4">
        <v>661</v>
      </c>
      <c r="D669" s="4">
        <v>72</v>
      </c>
      <c r="E669" s="11">
        <v>26</v>
      </c>
      <c r="F669" s="17">
        <f t="shared" si="119"/>
        <v>-1.4305555555555556</v>
      </c>
      <c r="G669" s="17">
        <f t="shared" si="120"/>
        <v>-5.15</v>
      </c>
      <c r="S669">
        <f t="shared" si="110"/>
        <v>0</v>
      </c>
      <c r="T669">
        <f t="shared" si="111"/>
        <v>26</v>
      </c>
      <c r="U669">
        <f t="shared" si="112"/>
        <v>7.2222222222222223</v>
      </c>
      <c r="W669" s="25">
        <f t="shared" si="113"/>
        <v>-1537.8472222222222</v>
      </c>
      <c r="X669">
        <f t="shared" si="114"/>
        <v>158.18625</v>
      </c>
      <c r="Y669">
        <f t="shared" si="115"/>
        <v>29.468694305555559</v>
      </c>
      <c r="Z669">
        <f t="shared" si="116"/>
        <v>-1350.1922779166666</v>
      </c>
      <c r="AA669">
        <f t="shared" si="117"/>
        <v>-9.751388673842591</v>
      </c>
      <c r="AB669">
        <f t="shared" si="118"/>
        <v>-9751.3886738425917</v>
      </c>
      <c r="AC669">
        <f>MAX(0, Table1[[#This Row],[Power (W)]])</f>
        <v>0</v>
      </c>
      <c r="AD669">
        <f>MIN(0, Table1[[#This Row],[Power (W)]])*-1</f>
        <v>9751.3886738425917</v>
      </c>
      <c r="AE669">
        <f>SUM($AD$598:AD669)*-1</f>
        <v>-78226.457255554444</v>
      </c>
      <c r="AF669">
        <f>SUM($AC$598:AC669)</f>
        <v>291002.00255695562</v>
      </c>
    </row>
    <row r="670" spans="2:32" x14ac:dyDescent="0.25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119"/>
        <v>-1.4722222222222221</v>
      </c>
      <c r="G670" s="17">
        <f t="shared" si="120"/>
        <v>-5.3</v>
      </c>
      <c r="S670">
        <f t="shared" si="110"/>
        <v>0</v>
      </c>
      <c r="T670">
        <f t="shared" si="111"/>
        <v>20.7</v>
      </c>
      <c r="U670">
        <f t="shared" si="112"/>
        <v>5.75</v>
      </c>
      <c r="W670" s="24">
        <f t="shared" si="113"/>
        <v>-1582.6388888888887</v>
      </c>
      <c r="X670">
        <f t="shared" si="114"/>
        <v>158.18625</v>
      </c>
      <c r="Y670">
        <f t="shared" si="115"/>
        <v>18.679054471875002</v>
      </c>
      <c r="Z670">
        <f t="shared" si="116"/>
        <v>-1405.7735844170138</v>
      </c>
      <c r="AA670">
        <f t="shared" si="117"/>
        <v>-8.083198110397829</v>
      </c>
      <c r="AB670">
        <f t="shared" si="118"/>
        <v>-8083.1981103978287</v>
      </c>
      <c r="AC670">
        <f>MAX(0, Table1[[#This Row],[Power (W)]])</f>
        <v>0</v>
      </c>
      <c r="AD670">
        <f>MIN(0, Table1[[#This Row],[Power (W)]])*-1</f>
        <v>8083.1981103978287</v>
      </c>
      <c r="AE670">
        <f>SUM($AD$598:AD670)*-1</f>
        <v>-86309.655365952276</v>
      </c>
      <c r="AF670">
        <f>SUM($AC$598:AC670)</f>
        <v>291002.00255695562</v>
      </c>
    </row>
    <row r="671" spans="2:32" x14ac:dyDescent="0.25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119"/>
        <v>-1.0555555555555556</v>
      </c>
      <c r="G671" s="17">
        <f t="shared" si="120"/>
        <v>-3.8</v>
      </c>
      <c r="S671">
        <f t="shared" si="110"/>
        <v>0</v>
      </c>
      <c r="T671">
        <f t="shared" si="111"/>
        <v>15.4</v>
      </c>
      <c r="U671">
        <f t="shared" si="112"/>
        <v>4.2777777777777777</v>
      </c>
      <c r="W671" s="25">
        <f t="shared" si="113"/>
        <v>-1134.7222222222222</v>
      </c>
      <c r="X671">
        <f t="shared" si="114"/>
        <v>158.18625</v>
      </c>
      <c r="Y671">
        <f t="shared" si="115"/>
        <v>10.338454943055556</v>
      </c>
      <c r="Z671">
        <f t="shared" si="116"/>
        <v>-966.19751727916662</v>
      </c>
      <c r="AA671">
        <f t="shared" si="117"/>
        <v>-4.1331782683608793</v>
      </c>
      <c r="AB671">
        <f t="shared" si="118"/>
        <v>-4133.178268360879</v>
      </c>
      <c r="AC671">
        <f>MAX(0, Table1[[#This Row],[Power (W)]])</f>
        <v>0</v>
      </c>
      <c r="AD671">
        <f>MIN(0, Table1[[#This Row],[Power (W)]])*-1</f>
        <v>4133.178268360879</v>
      </c>
      <c r="AE671">
        <f>SUM($AD$598:AD671)*-1</f>
        <v>-90442.833634313152</v>
      </c>
      <c r="AF671">
        <f>SUM($AC$598:AC671)</f>
        <v>291002.00255695562</v>
      </c>
    </row>
    <row r="672" spans="2:32" x14ac:dyDescent="0.25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119"/>
        <v>-0.47222222222222227</v>
      </c>
      <c r="G672" s="17">
        <f t="shared" si="120"/>
        <v>-1.7000000000000002</v>
      </c>
      <c r="S672">
        <f t="shared" si="110"/>
        <v>0</v>
      </c>
      <c r="T672">
        <f t="shared" si="111"/>
        <v>13.1</v>
      </c>
      <c r="U672">
        <f t="shared" si="112"/>
        <v>3.6388888888888888</v>
      </c>
      <c r="W672" s="24">
        <f t="shared" si="113"/>
        <v>-507.63888888888891</v>
      </c>
      <c r="X672">
        <f t="shared" si="114"/>
        <v>158.18625</v>
      </c>
      <c r="Y672">
        <f t="shared" si="115"/>
        <v>7.4809506357638895</v>
      </c>
      <c r="Z672">
        <f t="shared" si="116"/>
        <v>-341.97168825312508</v>
      </c>
      <c r="AA672">
        <f t="shared" si="117"/>
        <v>-1.2443969766988718</v>
      </c>
      <c r="AB672">
        <f t="shared" si="118"/>
        <v>-1244.3969766988719</v>
      </c>
      <c r="AC672">
        <f>MAX(0, Table1[[#This Row],[Power (W)]])</f>
        <v>0</v>
      </c>
      <c r="AD672">
        <f>MIN(0, Table1[[#This Row],[Power (W)]])*-1</f>
        <v>1244.3969766988719</v>
      </c>
      <c r="AE672">
        <f>SUM($AD$598:AD672)*-1</f>
        <v>-91687.230611012026</v>
      </c>
      <c r="AF672">
        <f>SUM($AC$598:AC672)</f>
        <v>291002.00255695562</v>
      </c>
    </row>
    <row r="673" spans="2:32" x14ac:dyDescent="0.25">
      <c r="B673" s="4" t="s">
        <v>52</v>
      </c>
      <c r="C673" s="4">
        <v>665</v>
      </c>
      <c r="D673" s="4">
        <v>76</v>
      </c>
      <c r="E673" s="11">
        <v>12</v>
      </c>
      <c r="F673" s="17">
        <f t="shared" si="119"/>
        <v>-8.3333333333333287E-2</v>
      </c>
      <c r="G673" s="17">
        <f t="shared" si="120"/>
        <v>-0.29999999999999982</v>
      </c>
      <c r="S673">
        <f t="shared" si="110"/>
        <v>0</v>
      </c>
      <c r="T673">
        <f t="shared" si="111"/>
        <v>12</v>
      </c>
      <c r="U673">
        <f t="shared" si="112"/>
        <v>3.333333333333333</v>
      </c>
      <c r="W673" s="25">
        <f t="shared" si="113"/>
        <v>-89.583333333333286</v>
      </c>
      <c r="X673">
        <f t="shared" si="114"/>
        <v>158.18625</v>
      </c>
      <c r="Y673">
        <f t="shared" si="115"/>
        <v>6.2773549999999991</v>
      </c>
      <c r="Z673">
        <f t="shared" si="116"/>
        <v>74.880271666666715</v>
      </c>
      <c r="AA673">
        <f t="shared" si="117"/>
        <v>0.2496009055555557</v>
      </c>
      <c r="AB673">
        <f t="shared" si="118"/>
        <v>249.6009055555557</v>
      </c>
      <c r="AC673">
        <f>MAX(0, Table1[[#This Row],[Power (W)]])</f>
        <v>249.6009055555557</v>
      </c>
      <c r="AD673">
        <f>MIN(0, Table1[[#This Row],[Power (W)]])*-1</f>
        <v>0</v>
      </c>
      <c r="AE673">
        <f>SUM($AD$598:AD673)*-1</f>
        <v>-91687.230611012026</v>
      </c>
      <c r="AF673">
        <f>SUM($AC$598:AC673)</f>
        <v>291251.60346251115</v>
      </c>
    </row>
    <row r="674" spans="2:32" x14ac:dyDescent="0.25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119"/>
        <v>0.27777777777777779</v>
      </c>
      <c r="G674" s="17">
        <f t="shared" si="120"/>
        <v>1</v>
      </c>
      <c r="S674">
        <f t="shared" si="110"/>
        <v>0</v>
      </c>
      <c r="T674">
        <f t="shared" si="111"/>
        <v>12.5</v>
      </c>
      <c r="U674">
        <f t="shared" si="112"/>
        <v>3.4722222222222223</v>
      </c>
      <c r="W674" s="24">
        <f t="shared" si="113"/>
        <v>298.61111111111114</v>
      </c>
      <c r="X674">
        <f t="shared" si="114"/>
        <v>158.18625</v>
      </c>
      <c r="Y674">
        <f t="shared" si="115"/>
        <v>6.8113661024305561</v>
      </c>
      <c r="Z674">
        <f t="shared" si="116"/>
        <v>463.60872721354173</v>
      </c>
      <c r="AA674">
        <f t="shared" si="117"/>
        <v>1.6097525250470199</v>
      </c>
      <c r="AB674">
        <f t="shared" si="118"/>
        <v>1609.7525250470198</v>
      </c>
      <c r="AC674">
        <f>MAX(0, Table1[[#This Row],[Power (W)]])</f>
        <v>1609.7525250470198</v>
      </c>
      <c r="AD674">
        <f>MIN(0, Table1[[#This Row],[Power (W)]])*-1</f>
        <v>0</v>
      </c>
      <c r="AE674">
        <f>SUM($AD$598:AD674)*-1</f>
        <v>-91687.230611012026</v>
      </c>
      <c r="AF674">
        <f>SUM($AC$598:AC674)</f>
        <v>292861.35598755814</v>
      </c>
    </row>
    <row r="675" spans="2:32" x14ac:dyDescent="0.25">
      <c r="B675" s="4" t="s">
        <v>52</v>
      </c>
      <c r="C675" s="4">
        <v>667</v>
      </c>
      <c r="D675" s="4">
        <v>78</v>
      </c>
      <c r="E675" s="11">
        <v>14</v>
      </c>
      <c r="F675" s="17">
        <f t="shared" si="119"/>
        <v>0.90277777777777779</v>
      </c>
      <c r="G675" s="17">
        <f t="shared" si="120"/>
        <v>3.25</v>
      </c>
      <c r="S675">
        <f t="shared" si="110"/>
        <v>0</v>
      </c>
      <c r="T675">
        <f t="shared" si="111"/>
        <v>14</v>
      </c>
      <c r="U675">
        <f t="shared" si="112"/>
        <v>3.8888888888888888</v>
      </c>
      <c r="W675" s="25">
        <f t="shared" si="113"/>
        <v>970.48611111111109</v>
      </c>
      <c r="X675">
        <f t="shared" si="114"/>
        <v>158.18625</v>
      </c>
      <c r="Y675">
        <f t="shared" si="115"/>
        <v>8.5441776388888897</v>
      </c>
      <c r="Z675">
        <f t="shared" si="116"/>
        <v>1137.2165387499999</v>
      </c>
      <c r="AA675">
        <f t="shared" si="117"/>
        <v>4.4225087618055552</v>
      </c>
      <c r="AB675">
        <f t="shared" si="118"/>
        <v>4422.508761805555</v>
      </c>
      <c r="AC675">
        <f>MAX(0, Table1[[#This Row],[Power (W)]])</f>
        <v>4422.508761805555</v>
      </c>
      <c r="AD675">
        <f>MIN(0, Table1[[#This Row],[Power (W)]])*-1</f>
        <v>0</v>
      </c>
      <c r="AE675">
        <f>SUM($AD$598:AD675)*-1</f>
        <v>-91687.230611012026</v>
      </c>
      <c r="AF675">
        <f>SUM($AC$598:AC675)</f>
        <v>297283.86474936368</v>
      </c>
    </row>
    <row r="676" spans="2:32" x14ac:dyDescent="0.25">
      <c r="B676" s="4" t="s">
        <v>52</v>
      </c>
      <c r="C676" s="4">
        <v>668</v>
      </c>
      <c r="D676" s="4">
        <v>79</v>
      </c>
      <c r="E676" s="11">
        <v>19</v>
      </c>
      <c r="F676" s="17">
        <f t="shared" si="119"/>
        <v>1.2777777777777777</v>
      </c>
      <c r="G676" s="17">
        <f t="shared" si="120"/>
        <v>4.5999999999999996</v>
      </c>
      <c r="S676">
        <f t="shared" si="110"/>
        <v>0</v>
      </c>
      <c r="T676">
        <f t="shared" si="111"/>
        <v>19</v>
      </c>
      <c r="U676">
        <f t="shared" si="112"/>
        <v>5.2777777777777777</v>
      </c>
      <c r="W676" s="24">
        <f t="shared" si="113"/>
        <v>1373.6111111111111</v>
      </c>
      <c r="X676">
        <f t="shared" si="114"/>
        <v>158.18625</v>
      </c>
      <c r="Y676">
        <f t="shared" si="115"/>
        <v>15.736980243055555</v>
      </c>
      <c r="Z676">
        <f t="shared" si="116"/>
        <v>1547.5343413541666</v>
      </c>
      <c r="AA676">
        <f t="shared" si="117"/>
        <v>8.1675423571469903</v>
      </c>
      <c r="AB676">
        <f t="shared" si="118"/>
        <v>8167.5423571469901</v>
      </c>
      <c r="AC676">
        <f>MAX(0, Table1[[#This Row],[Power (W)]])</f>
        <v>8167.5423571469901</v>
      </c>
      <c r="AD676">
        <f>MIN(0, Table1[[#This Row],[Power (W)]])*-1</f>
        <v>0</v>
      </c>
      <c r="AE676">
        <f>SUM($AD$598:AD676)*-1</f>
        <v>-91687.230611012026</v>
      </c>
      <c r="AF676">
        <f>SUM($AC$598:AC676)</f>
        <v>305451.40710651065</v>
      </c>
    </row>
    <row r="677" spans="2:32" x14ac:dyDescent="0.25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119"/>
        <v>1.25</v>
      </c>
      <c r="G677" s="17">
        <f t="shared" si="120"/>
        <v>4.5</v>
      </c>
      <c r="S677">
        <f t="shared" si="110"/>
        <v>0</v>
      </c>
      <c r="T677">
        <f t="shared" si="111"/>
        <v>23.2</v>
      </c>
      <c r="U677">
        <f t="shared" si="112"/>
        <v>6.4444444444444438</v>
      </c>
      <c r="W677" s="25">
        <f t="shared" si="113"/>
        <v>1343.75</v>
      </c>
      <c r="X677">
        <f t="shared" si="114"/>
        <v>158.18625</v>
      </c>
      <c r="Y677">
        <f t="shared" si="115"/>
        <v>23.463358022222216</v>
      </c>
      <c r="Z677">
        <f t="shared" si="116"/>
        <v>1525.3996080222221</v>
      </c>
      <c r="AA677">
        <f t="shared" si="117"/>
        <v>9.8303530294765409</v>
      </c>
      <c r="AB677">
        <f t="shared" si="118"/>
        <v>9830.3530294765405</v>
      </c>
      <c r="AC677">
        <f>MAX(0, Table1[[#This Row],[Power (W)]])</f>
        <v>9830.3530294765405</v>
      </c>
      <c r="AD677">
        <f>MIN(0, Table1[[#This Row],[Power (W)]])*-1</f>
        <v>0</v>
      </c>
      <c r="AE677">
        <f>SUM($AD$598:AD677)*-1</f>
        <v>-91687.230611012026</v>
      </c>
      <c r="AF677">
        <f>SUM($AC$598:AC677)</f>
        <v>315281.76013598719</v>
      </c>
    </row>
    <row r="678" spans="2:32" x14ac:dyDescent="0.25">
      <c r="B678" s="4" t="s">
        <v>52</v>
      </c>
      <c r="C678" s="4">
        <v>670</v>
      </c>
      <c r="D678" s="4">
        <v>81</v>
      </c>
      <c r="E678" s="11">
        <v>28</v>
      </c>
      <c r="F678" s="17">
        <f t="shared" si="119"/>
        <v>1.2222222222222223</v>
      </c>
      <c r="G678" s="17">
        <f t="shared" si="120"/>
        <v>4.4000000000000004</v>
      </c>
      <c r="S678">
        <f t="shared" si="110"/>
        <v>0</v>
      </c>
      <c r="T678">
        <f t="shared" si="111"/>
        <v>28</v>
      </c>
      <c r="U678">
        <f t="shared" si="112"/>
        <v>7.7777777777777777</v>
      </c>
      <c r="W678" s="24">
        <f t="shared" si="113"/>
        <v>1313.8888888888889</v>
      </c>
      <c r="X678">
        <f t="shared" si="114"/>
        <v>158.18625</v>
      </c>
      <c r="Y678">
        <f t="shared" si="115"/>
        <v>34.176710555555559</v>
      </c>
      <c r="Z678">
        <f t="shared" si="116"/>
        <v>1506.2518494444444</v>
      </c>
      <c r="AA678">
        <f t="shared" si="117"/>
        <v>11.715292162345678</v>
      </c>
      <c r="AB678">
        <f t="shared" si="118"/>
        <v>11715.292162345679</v>
      </c>
      <c r="AC678">
        <f>MAX(0, Table1[[#This Row],[Power (W)]])</f>
        <v>11715.292162345679</v>
      </c>
      <c r="AD678">
        <f>MIN(0, Table1[[#This Row],[Power (W)]])*-1</f>
        <v>0</v>
      </c>
      <c r="AE678">
        <f>SUM($AD$598:AD678)*-1</f>
        <v>-91687.230611012026</v>
      </c>
      <c r="AF678">
        <f>SUM($AC$598:AC678)</f>
        <v>326997.05229833286</v>
      </c>
    </row>
    <row r="679" spans="2:32" x14ac:dyDescent="0.25">
      <c r="B679" s="4" t="s">
        <v>52</v>
      </c>
      <c r="C679" s="4">
        <v>671</v>
      </c>
      <c r="D679" s="4">
        <v>82</v>
      </c>
      <c r="E679" s="11">
        <v>32</v>
      </c>
      <c r="F679" s="17">
        <f t="shared" si="119"/>
        <v>0.83333333333333326</v>
      </c>
      <c r="G679" s="17">
        <f t="shared" si="120"/>
        <v>3</v>
      </c>
      <c r="S679">
        <f t="shared" si="110"/>
        <v>0</v>
      </c>
      <c r="T679">
        <f t="shared" si="111"/>
        <v>32</v>
      </c>
      <c r="U679">
        <f t="shared" si="112"/>
        <v>8.8888888888888893</v>
      </c>
      <c r="W679" s="25">
        <f t="shared" si="113"/>
        <v>895.83333333333326</v>
      </c>
      <c r="X679">
        <f t="shared" si="114"/>
        <v>158.18625</v>
      </c>
      <c r="Y679">
        <f t="shared" si="115"/>
        <v>44.638968888888897</v>
      </c>
      <c r="Z679">
        <f t="shared" si="116"/>
        <v>1098.6585522222222</v>
      </c>
      <c r="AA679">
        <f t="shared" si="117"/>
        <v>9.7658537975308644</v>
      </c>
      <c r="AB679">
        <f t="shared" si="118"/>
        <v>9765.8537975308645</v>
      </c>
      <c r="AC679">
        <f>MAX(0, Table1[[#This Row],[Power (W)]])</f>
        <v>9765.8537975308645</v>
      </c>
      <c r="AD679">
        <f>MIN(0, Table1[[#This Row],[Power (W)]])*-1</f>
        <v>0</v>
      </c>
      <c r="AE679">
        <f>SUM($AD$598:AD679)*-1</f>
        <v>-91687.230611012026</v>
      </c>
      <c r="AF679">
        <f>SUM($AC$598:AC679)</f>
        <v>336762.90609586373</v>
      </c>
    </row>
    <row r="680" spans="2:32" x14ac:dyDescent="0.25">
      <c r="B680" s="4" t="s">
        <v>52</v>
      </c>
      <c r="C680" s="4">
        <v>672</v>
      </c>
      <c r="D680" s="4">
        <v>83</v>
      </c>
      <c r="E680" s="11">
        <v>34</v>
      </c>
      <c r="F680" s="17">
        <f t="shared" si="119"/>
        <v>0.55555555555555558</v>
      </c>
      <c r="G680" s="17">
        <f t="shared" si="120"/>
        <v>2</v>
      </c>
      <c r="S680">
        <f t="shared" si="110"/>
        <v>0</v>
      </c>
      <c r="T680">
        <f t="shared" si="111"/>
        <v>34</v>
      </c>
      <c r="U680">
        <f t="shared" si="112"/>
        <v>9.4444444444444446</v>
      </c>
      <c r="W680" s="24">
        <f t="shared" si="113"/>
        <v>597.22222222222229</v>
      </c>
      <c r="X680">
        <f t="shared" si="114"/>
        <v>158.18625</v>
      </c>
      <c r="Y680">
        <f t="shared" si="115"/>
        <v>50.393210972222228</v>
      </c>
      <c r="Z680">
        <f t="shared" si="116"/>
        <v>805.80168319444454</v>
      </c>
      <c r="AA680">
        <f t="shared" si="117"/>
        <v>7.6103492301697537</v>
      </c>
      <c r="AB680">
        <f t="shared" si="118"/>
        <v>7610.3492301697534</v>
      </c>
      <c r="AC680">
        <f>MAX(0, Table1[[#This Row],[Power (W)]])</f>
        <v>7610.3492301697534</v>
      </c>
      <c r="AD680">
        <f>MIN(0, Table1[[#This Row],[Power (W)]])*-1</f>
        <v>0</v>
      </c>
      <c r="AE680">
        <f>SUM($AD$598:AD680)*-1</f>
        <v>-91687.230611012026</v>
      </c>
      <c r="AF680">
        <f>SUM($AC$598:AC680)</f>
        <v>344373.25532603345</v>
      </c>
    </row>
    <row r="681" spans="2:32" x14ac:dyDescent="0.25">
      <c r="B681" s="4" t="s">
        <v>52</v>
      </c>
      <c r="C681" s="4">
        <v>673</v>
      </c>
      <c r="D681" s="4">
        <v>84</v>
      </c>
      <c r="E681" s="11">
        <v>36</v>
      </c>
      <c r="F681" s="17">
        <f t="shared" si="119"/>
        <v>0.55555555555555558</v>
      </c>
      <c r="G681" s="17">
        <f t="shared" si="120"/>
        <v>2</v>
      </c>
      <c r="S681">
        <f t="shared" si="110"/>
        <v>0</v>
      </c>
      <c r="T681">
        <f t="shared" si="111"/>
        <v>36</v>
      </c>
      <c r="U681">
        <f t="shared" si="112"/>
        <v>10</v>
      </c>
      <c r="W681" s="25">
        <f t="shared" si="113"/>
        <v>597.22222222222229</v>
      </c>
      <c r="X681">
        <f t="shared" si="114"/>
        <v>158.18625</v>
      </c>
      <c r="Y681">
        <f t="shared" si="115"/>
        <v>56.496195000000007</v>
      </c>
      <c r="Z681">
        <f t="shared" si="116"/>
        <v>811.90466722222232</v>
      </c>
      <c r="AA681">
        <f t="shared" si="117"/>
        <v>8.1190466722222236</v>
      </c>
      <c r="AB681">
        <f t="shared" si="118"/>
        <v>8119.0466722222236</v>
      </c>
      <c r="AC681">
        <f>MAX(0, Table1[[#This Row],[Power (W)]])</f>
        <v>8119.0466722222236</v>
      </c>
      <c r="AD681">
        <f>MIN(0, Table1[[#This Row],[Power (W)]])*-1</f>
        <v>0</v>
      </c>
      <c r="AE681">
        <f>SUM($AD$598:AD681)*-1</f>
        <v>-91687.230611012026</v>
      </c>
      <c r="AF681">
        <f>SUM($AC$598:AC681)</f>
        <v>352492.30199825566</v>
      </c>
    </row>
    <row r="682" spans="2:32" x14ac:dyDescent="0.25">
      <c r="B682" s="4" t="s">
        <v>52</v>
      </c>
      <c r="C682" s="4">
        <v>674</v>
      </c>
      <c r="D682" s="4">
        <v>85</v>
      </c>
      <c r="E682" s="11">
        <v>38</v>
      </c>
      <c r="F682" s="17">
        <f t="shared" si="119"/>
        <v>0.55555555555555558</v>
      </c>
      <c r="G682" s="17">
        <f t="shared" si="120"/>
        <v>2</v>
      </c>
      <c r="S682">
        <f t="shared" si="110"/>
        <v>0</v>
      </c>
      <c r="T682">
        <f t="shared" si="111"/>
        <v>38</v>
      </c>
      <c r="U682">
        <f t="shared" si="112"/>
        <v>10.555555555555555</v>
      </c>
      <c r="W682" s="24">
        <f t="shared" si="113"/>
        <v>597.22222222222229</v>
      </c>
      <c r="X682">
        <f t="shared" si="114"/>
        <v>158.18625</v>
      </c>
      <c r="Y682">
        <f t="shared" si="115"/>
        <v>62.947920972222221</v>
      </c>
      <c r="Z682">
        <f t="shared" si="116"/>
        <v>818.35639319444454</v>
      </c>
      <c r="AA682">
        <f t="shared" si="117"/>
        <v>8.6382063726080265</v>
      </c>
      <c r="AB682">
        <f t="shared" si="118"/>
        <v>8638.2063726080269</v>
      </c>
      <c r="AC682">
        <f>MAX(0, Table1[[#This Row],[Power (W)]])</f>
        <v>8638.2063726080269</v>
      </c>
      <c r="AD682">
        <f>MIN(0, Table1[[#This Row],[Power (W)]])*-1</f>
        <v>0</v>
      </c>
      <c r="AE682">
        <f>SUM($AD$598:AD682)*-1</f>
        <v>-91687.230611012026</v>
      </c>
      <c r="AF682">
        <f>SUM($AC$598:AC682)</f>
        <v>361130.50837086368</v>
      </c>
    </row>
    <row r="683" spans="2:32" x14ac:dyDescent="0.25">
      <c r="B683" s="4" t="s">
        <v>52</v>
      </c>
      <c r="C683" s="4">
        <v>675</v>
      </c>
      <c r="D683" s="4">
        <v>86</v>
      </c>
      <c r="E683" s="11">
        <v>40</v>
      </c>
      <c r="F683" s="17">
        <f t="shared" si="119"/>
        <v>0.31944444444444403</v>
      </c>
      <c r="G683" s="17">
        <f t="shared" si="120"/>
        <v>1.1499999999999986</v>
      </c>
      <c r="S683">
        <f t="shared" si="110"/>
        <v>0</v>
      </c>
      <c r="T683">
        <f t="shared" si="111"/>
        <v>40</v>
      </c>
      <c r="U683">
        <f t="shared" si="112"/>
        <v>11.111111111111111</v>
      </c>
      <c r="W683" s="25">
        <f t="shared" si="113"/>
        <v>343.40277777777732</v>
      </c>
      <c r="X683">
        <f t="shared" si="114"/>
        <v>158.18625</v>
      </c>
      <c r="Y683">
        <f t="shared" si="115"/>
        <v>69.748388888888897</v>
      </c>
      <c r="Z683">
        <f t="shared" si="116"/>
        <v>571.33741666666629</v>
      </c>
      <c r="AA683">
        <f t="shared" si="117"/>
        <v>6.3481935185185145</v>
      </c>
      <c r="AB683">
        <f t="shared" si="118"/>
        <v>6348.1935185185148</v>
      </c>
      <c r="AC683">
        <f>MAX(0, Table1[[#This Row],[Power (W)]])</f>
        <v>6348.1935185185148</v>
      </c>
      <c r="AD683">
        <f>MIN(0, Table1[[#This Row],[Power (W)]])*-1</f>
        <v>0</v>
      </c>
      <c r="AE683">
        <f>SUM($AD$598:AD683)*-1</f>
        <v>-91687.230611012026</v>
      </c>
      <c r="AF683">
        <f>SUM($AC$598:AC683)</f>
        <v>367478.70188938221</v>
      </c>
    </row>
    <row r="684" spans="2:32" x14ac:dyDescent="0.25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119"/>
        <v>6.9444444444444448E-2</v>
      </c>
      <c r="G684" s="17">
        <f t="shared" si="120"/>
        <v>0.25</v>
      </c>
      <c r="S684">
        <f t="shared" si="110"/>
        <v>0</v>
      </c>
      <c r="T684">
        <f t="shared" si="111"/>
        <v>40.299999999999997</v>
      </c>
      <c r="U684">
        <f t="shared" si="112"/>
        <v>11.194444444444443</v>
      </c>
      <c r="W684" s="24">
        <f t="shared" si="113"/>
        <v>74.652777777777786</v>
      </c>
      <c r="X684">
        <f t="shared" si="114"/>
        <v>158.18625</v>
      </c>
      <c r="Y684">
        <f t="shared" si="115"/>
        <v>70.798538069097205</v>
      </c>
      <c r="Z684">
        <f t="shared" si="116"/>
        <v>303.63756584687502</v>
      </c>
      <c r="AA684">
        <f t="shared" si="117"/>
        <v>3.3990538621191839</v>
      </c>
      <c r="AB684">
        <f t="shared" si="118"/>
        <v>3399.053862119184</v>
      </c>
      <c r="AC684">
        <f>MAX(0, Table1[[#This Row],[Power (W)]])</f>
        <v>3399.053862119184</v>
      </c>
      <c r="AD684">
        <f>MIN(0, Table1[[#This Row],[Power (W)]])*-1</f>
        <v>0</v>
      </c>
      <c r="AE684">
        <f>SUM($AD$598:AD684)*-1</f>
        <v>-91687.230611012026</v>
      </c>
      <c r="AF684">
        <f>SUM($AC$598:AC684)</f>
        <v>370877.75575150142</v>
      </c>
    </row>
    <row r="685" spans="2:32" x14ac:dyDescent="0.25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119"/>
        <v>-0.18055555555555516</v>
      </c>
      <c r="G685" s="17">
        <f t="shared" si="120"/>
        <v>-0.64999999999999858</v>
      </c>
      <c r="S685">
        <f t="shared" si="110"/>
        <v>0</v>
      </c>
      <c r="T685">
        <f t="shared" si="111"/>
        <v>40.5</v>
      </c>
      <c r="U685">
        <f t="shared" si="112"/>
        <v>11.25</v>
      </c>
      <c r="W685" s="25">
        <f t="shared" si="113"/>
        <v>-194.0972222222218</v>
      </c>
      <c r="X685">
        <f t="shared" si="114"/>
        <v>158.18625</v>
      </c>
      <c r="Y685">
        <f t="shared" si="115"/>
        <v>71.50299679687501</v>
      </c>
      <c r="Z685">
        <f t="shared" si="116"/>
        <v>35.592024574653209</v>
      </c>
      <c r="AA685">
        <f t="shared" si="117"/>
        <v>0.40041027646484856</v>
      </c>
      <c r="AB685">
        <f t="shared" si="118"/>
        <v>400.41027646484855</v>
      </c>
      <c r="AC685">
        <f>MAX(0, Table1[[#This Row],[Power (W)]])</f>
        <v>400.41027646484855</v>
      </c>
      <c r="AD685">
        <f>MIN(0, Table1[[#This Row],[Power (W)]])*-1</f>
        <v>0</v>
      </c>
      <c r="AE685">
        <f>SUM($AD$598:AD685)*-1</f>
        <v>-91687.230611012026</v>
      </c>
      <c r="AF685">
        <f>SUM($AC$598:AC685)</f>
        <v>371278.16602796625</v>
      </c>
    </row>
    <row r="686" spans="2:32" x14ac:dyDescent="0.25">
      <c r="B686" s="4" t="s">
        <v>52</v>
      </c>
      <c r="C686" s="4">
        <v>678</v>
      </c>
      <c r="D686" s="4">
        <v>89</v>
      </c>
      <c r="E686" s="11">
        <v>39</v>
      </c>
      <c r="F686" s="17">
        <f t="shared" si="119"/>
        <v>-0.6666666666666663</v>
      </c>
      <c r="G686" s="17">
        <f t="shared" si="120"/>
        <v>-2.3999999999999986</v>
      </c>
      <c r="S686">
        <f t="shared" si="110"/>
        <v>0</v>
      </c>
      <c r="T686">
        <f t="shared" si="111"/>
        <v>39</v>
      </c>
      <c r="U686">
        <f t="shared" si="112"/>
        <v>10.833333333333334</v>
      </c>
      <c r="W686" s="24">
        <f t="shared" si="113"/>
        <v>-716.66666666666629</v>
      </c>
      <c r="X686">
        <f t="shared" si="114"/>
        <v>158.18625</v>
      </c>
      <c r="Y686">
        <f t="shared" si="115"/>
        <v>66.304562187500011</v>
      </c>
      <c r="Z686">
        <f t="shared" si="116"/>
        <v>-492.17585447916633</v>
      </c>
      <c r="AA686">
        <f t="shared" si="117"/>
        <v>-5.3319050901909684</v>
      </c>
      <c r="AB686">
        <f t="shared" si="118"/>
        <v>-5331.9050901909686</v>
      </c>
      <c r="AC686">
        <f>MAX(0, Table1[[#This Row],[Power (W)]])</f>
        <v>0</v>
      </c>
      <c r="AD686">
        <f>MIN(0, Table1[[#This Row],[Power (W)]])*-1</f>
        <v>5331.9050901909686</v>
      </c>
      <c r="AE686">
        <f>SUM($AD$598:AD686)*-1</f>
        <v>-97019.135701202991</v>
      </c>
      <c r="AF686">
        <f>SUM($AC$598:AC686)</f>
        <v>371278.16602796625</v>
      </c>
    </row>
    <row r="687" spans="2:32" x14ac:dyDescent="0.25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119"/>
        <v>-0.99999999999999989</v>
      </c>
      <c r="G687" s="17">
        <f t="shared" si="120"/>
        <v>-3.5999999999999996</v>
      </c>
      <c r="S687">
        <f t="shared" si="110"/>
        <v>0</v>
      </c>
      <c r="T687">
        <f t="shared" si="111"/>
        <v>35.700000000000003</v>
      </c>
      <c r="U687">
        <f t="shared" si="112"/>
        <v>9.9166666666666679</v>
      </c>
      <c r="W687" s="25">
        <f t="shared" si="113"/>
        <v>-1074.9999999999998</v>
      </c>
      <c r="X687">
        <f t="shared" si="114"/>
        <v>158.18625</v>
      </c>
      <c r="Y687">
        <f t="shared" si="115"/>
        <v>55.55851509687502</v>
      </c>
      <c r="Z687">
        <f t="shared" si="116"/>
        <v>-861.2552349031248</v>
      </c>
      <c r="AA687">
        <f t="shared" si="117"/>
        <v>-8.5407810794559875</v>
      </c>
      <c r="AB687">
        <f t="shared" si="118"/>
        <v>-8540.7810794559882</v>
      </c>
      <c r="AC687">
        <f>MAX(0, Table1[[#This Row],[Power (W)]])</f>
        <v>0</v>
      </c>
      <c r="AD687">
        <f>MIN(0, Table1[[#This Row],[Power (W)]])*-1</f>
        <v>8540.7810794559882</v>
      </c>
      <c r="AE687">
        <f>SUM($AD$598:AD687)*-1</f>
        <v>-105559.91678065898</v>
      </c>
      <c r="AF687">
        <f>SUM($AC$598:AC687)</f>
        <v>371278.16602796625</v>
      </c>
    </row>
    <row r="688" spans="2:32" x14ac:dyDescent="0.25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119"/>
        <v>-1.1944444444444446</v>
      </c>
      <c r="G688" s="17">
        <f t="shared" si="120"/>
        <v>-4.3000000000000007</v>
      </c>
      <c r="S688">
        <f t="shared" si="110"/>
        <v>0</v>
      </c>
      <c r="T688">
        <f t="shared" si="111"/>
        <v>31.8</v>
      </c>
      <c r="U688">
        <f t="shared" si="112"/>
        <v>8.8333333333333339</v>
      </c>
      <c r="W688" s="24">
        <f t="shared" si="113"/>
        <v>-1284.0277777777781</v>
      </c>
      <c r="X688">
        <f t="shared" si="114"/>
        <v>158.18625</v>
      </c>
      <c r="Y688">
        <f t="shared" si="115"/>
        <v>44.082725487500007</v>
      </c>
      <c r="Z688">
        <f t="shared" si="116"/>
        <v>-1081.758802290278</v>
      </c>
      <c r="AA688">
        <f t="shared" si="117"/>
        <v>-9.5555360868974564</v>
      </c>
      <c r="AB688">
        <f t="shared" si="118"/>
        <v>-9555.5360868974567</v>
      </c>
      <c r="AC688">
        <f>MAX(0, Table1[[#This Row],[Power (W)]])</f>
        <v>0</v>
      </c>
      <c r="AD688">
        <f>MIN(0, Table1[[#This Row],[Power (W)]])*-1</f>
        <v>9555.5360868974567</v>
      </c>
      <c r="AE688">
        <f>SUM($AD$598:AD688)*-1</f>
        <v>-115115.45286755644</v>
      </c>
      <c r="AF688">
        <f>SUM($AC$598:AC688)</f>
        <v>371278.16602796625</v>
      </c>
    </row>
    <row r="689" spans="2:32" x14ac:dyDescent="0.25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119"/>
        <v>-1.25</v>
      </c>
      <c r="G689" s="17">
        <f t="shared" si="120"/>
        <v>-4.5</v>
      </c>
      <c r="S689">
        <f t="shared" si="110"/>
        <v>0</v>
      </c>
      <c r="T689">
        <f t="shared" si="111"/>
        <v>27.1</v>
      </c>
      <c r="U689">
        <f t="shared" si="112"/>
        <v>7.5277777777777777</v>
      </c>
      <c r="W689" s="25">
        <f t="shared" si="113"/>
        <v>-1343.75</v>
      </c>
      <c r="X689">
        <f t="shared" si="114"/>
        <v>158.18625</v>
      </c>
      <c r="Y689">
        <f t="shared" si="115"/>
        <v>32.014946427430559</v>
      </c>
      <c r="Z689">
        <f t="shared" si="116"/>
        <v>-1153.5488035725696</v>
      </c>
      <c r="AA689">
        <f t="shared" si="117"/>
        <v>-8.6836590491157324</v>
      </c>
      <c r="AB689">
        <f t="shared" si="118"/>
        <v>-8683.6590491157331</v>
      </c>
      <c r="AC689">
        <f>MAX(0, Table1[[#This Row],[Power (W)]])</f>
        <v>0</v>
      </c>
      <c r="AD689">
        <f>MIN(0, Table1[[#This Row],[Power (W)]])*-1</f>
        <v>8683.6590491157331</v>
      </c>
      <c r="AE689">
        <f>SUM($AD$598:AD689)*-1</f>
        <v>-123799.11191667218</v>
      </c>
      <c r="AF689">
        <f>SUM($AC$598:AC689)</f>
        <v>371278.16602796625</v>
      </c>
    </row>
    <row r="690" spans="2:32" x14ac:dyDescent="0.25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119"/>
        <v>-0.83333333333333326</v>
      </c>
      <c r="G690" s="17">
        <f t="shared" si="120"/>
        <v>-3</v>
      </c>
      <c r="S690">
        <f t="shared" si="110"/>
        <v>0</v>
      </c>
      <c r="T690">
        <f t="shared" si="111"/>
        <v>22.8</v>
      </c>
      <c r="U690">
        <f t="shared" si="112"/>
        <v>6.333333333333333</v>
      </c>
      <c r="W690" s="24">
        <f t="shared" si="113"/>
        <v>-895.83333333333326</v>
      </c>
      <c r="X690">
        <f t="shared" si="114"/>
        <v>158.18625</v>
      </c>
      <c r="Y690">
        <f t="shared" si="115"/>
        <v>22.661251549999999</v>
      </c>
      <c r="Z690">
        <f t="shared" si="116"/>
        <v>-714.98583178333331</v>
      </c>
      <c r="AA690">
        <f t="shared" si="117"/>
        <v>-4.5282436012944443</v>
      </c>
      <c r="AB690">
        <f t="shared" si="118"/>
        <v>-4528.2436012944445</v>
      </c>
      <c r="AC690">
        <f>MAX(0, Table1[[#This Row],[Power (W)]])</f>
        <v>0</v>
      </c>
      <c r="AD690">
        <f>MIN(0, Table1[[#This Row],[Power (W)]])*-1</f>
        <v>4528.2436012944445</v>
      </c>
      <c r="AE690">
        <f>SUM($AD$598:AD690)*-1</f>
        <v>-128327.35551796661</v>
      </c>
      <c r="AF690">
        <f>SUM($AC$598:AC690)</f>
        <v>371278.16602796625</v>
      </c>
    </row>
    <row r="691" spans="2:32" x14ac:dyDescent="0.25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119"/>
        <v>-0.54166666666666696</v>
      </c>
      <c r="G691" s="17">
        <f t="shared" si="120"/>
        <v>-1.9500000000000011</v>
      </c>
      <c r="S691">
        <f t="shared" si="110"/>
        <v>0</v>
      </c>
      <c r="T691">
        <f t="shared" si="111"/>
        <v>21.1</v>
      </c>
      <c r="U691">
        <f t="shared" si="112"/>
        <v>5.8611111111111116</v>
      </c>
      <c r="W691" s="25">
        <f t="shared" si="113"/>
        <v>-582.29166666666697</v>
      </c>
      <c r="X691">
        <f t="shared" si="114"/>
        <v>158.18625</v>
      </c>
      <c r="Y691">
        <f t="shared" si="115"/>
        <v>19.407925135763893</v>
      </c>
      <c r="Z691">
        <f t="shared" si="116"/>
        <v>-404.69749153090311</v>
      </c>
      <c r="AA691">
        <f t="shared" si="117"/>
        <v>-2.371976964250571</v>
      </c>
      <c r="AB691">
        <f t="shared" si="118"/>
        <v>-2371.9769642505712</v>
      </c>
      <c r="AC691">
        <f>MAX(0, Table1[[#This Row],[Power (W)]])</f>
        <v>0</v>
      </c>
      <c r="AD691">
        <f>MIN(0, Table1[[#This Row],[Power (W)]])*-1</f>
        <v>2371.9769642505712</v>
      </c>
      <c r="AE691">
        <f>SUM($AD$598:AD691)*-1</f>
        <v>-130699.33248221719</v>
      </c>
      <c r="AF691">
        <f>SUM($AC$598:AC691)</f>
        <v>371278.16602796625</v>
      </c>
    </row>
    <row r="692" spans="2:32" x14ac:dyDescent="0.25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119"/>
        <v>-0.30555555555555597</v>
      </c>
      <c r="G692" s="17">
        <f t="shared" si="120"/>
        <v>-1.1000000000000014</v>
      </c>
      <c r="S692">
        <f t="shared" si="110"/>
        <v>0</v>
      </c>
      <c r="T692">
        <f t="shared" si="111"/>
        <v>18.899999999999999</v>
      </c>
      <c r="U692">
        <f t="shared" si="112"/>
        <v>5.2499999999999991</v>
      </c>
      <c r="W692" s="24">
        <f t="shared" si="113"/>
        <v>-328.47222222222268</v>
      </c>
      <c r="X692">
        <f t="shared" si="114"/>
        <v>158.18625</v>
      </c>
      <c r="Y692">
        <f t="shared" si="115"/>
        <v>15.571763746874995</v>
      </c>
      <c r="Z692">
        <f t="shared" si="116"/>
        <v>-154.71420847534768</v>
      </c>
      <c r="AA692">
        <f t="shared" si="117"/>
        <v>-0.81224959449557521</v>
      </c>
      <c r="AB692">
        <f t="shared" si="118"/>
        <v>-812.24959449557525</v>
      </c>
      <c r="AC692">
        <f>MAX(0, Table1[[#This Row],[Power (W)]])</f>
        <v>0</v>
      </c>
      <c r="AD692">
        <f>MIN(0, Table1[[#This Row],[Power (W)]])*-1</f>
        <v>812.24959449557525</v>
      </c>
      <c r="AE692">
        <f>SUM($AD$598:AD692)*-1</f>
        <v>-131511.58207671277</v>
      </c>
      <c r="AF692">
        <f>SUM($AC$598:AC692)</f>
        <v>371278.16602796625</v>
      </c>
    </row>
    <row r="693" spans="2:32" x14ac:dyDescent="0.25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119"/>
        <v>0.33333333333333365</v>
      </c>
      <c r="G693" s="17">
        <f t="shared" si="120"/>
        <v>1.2000000000000011</v>
      </c>
      <c r="S693">
        <f t="shared" si="110"/>
        <v>0</v>
      </c>
      <c r="T693">
        <f t="shared" si="111"/>
        <v>18.899999999999999</v>
      </c>
      <c r="U693">
        <f t="shared" si="112"/>
        <v>5.2499999999999991</v>
      </c>
      <c r="W693" s="25">
        <f t="shared" si="113"/>
        <v>358.33333333333366</v>
      </c>
      <c r="X693">
        <f t="shared" si="114"/>
        <v>158.18625</v>
      </c>
      <c r="Y693">
        <f t="shared" si="115"/>
        <v>15.571763746874995</v>
      </c>
      <c r="Z693">
        <f t="shared" si="116"/>
        <v>532.09134708020872</v>
      </c>
      <c r="AA693">
        <f t="shared" si="117"/>
        <v>2.7934795721710954</v>
      </c>
      <c r="AB693">
        <f t="shared" si="118"/>
        <v>2793.4795721710952</v>
      </c>
      <c r="AC693">
        <f>MAX(0, Table1[[#This Row],[Power (W)]])</f>
        <v>2793.4795721710952</v>
      </c>
      <c r="AD693">
        <f>MIN(0, Table1[[#This Row],[Power (W)]])*-1</f>
        <v>0</v>
      </c>
      <c r="AE693">
        <f>SUM($AD$598:AD693)*-1</f>
        <v>-131511.58207671277</v>
      </c>
      <c r="AF693">
        <f>SUM($AC$598:AC693)</f>
        <v>374071.64560013736</v>
      </c>
    </row>
    <row r="694" spans="2:32" x14ac:dyDescent="0.25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119"/>
        <v>0.69444444444444442</v>
      </c>
      <c r="G694" s="17">
        <f t="shared" si="120"/>
        <v>2.5</v>
      </c>
      <c r="S694">
        <f t="shared" si="110"/>
        <v>0</v>
      </c>
      <c r="T694">
        <f t="shared" si="111"/>
        <v>21.3</v>
      </c>
      <c r="U694">
        <f t="shared" si="112"/>
        <v>5.916666666666667</v>
      </c>
      <c r="W694" s="24">
        <f t="shared" si="113"/>
        <v>746.52777777777771</v>
      </c>
      <c r="X694">
        <f t="shared" si="114"/>
        <v>158.18625</v>
      </c>
      <c r="Y694">
        <f t="shared" si="115"/>
        <v>19.777591596875006</v>
      </c>
      <c r="Z694">
        <f t="shared" si="116"/>
        <v>924.49161937465271</v>
      </c>
      <c r="AA694">
        <f t="shared" si="117"/>
        <v>5.4699087479666959</v>
      </c>
      <c r="AB694">
        <f t="shared" si="118"/>
        <v>5469.908747966696</v>
      </c>
      <c r="AC694">
        <f>MAX(0, Table1[[#This Row],[Power (W)]])</f>
        <v>5469.908747966696</v>
      </c>
      <c r="AD694">
        <f>MIN(0, Table1[[#This Row],[Power (W)]])*-1</f>
        <v>0</v>
      </c>
      <c r="AE694">
        <f>SUM($AD$598:AD694)*-1</f>
        <v>-131511.58207671277</v>
      </c>
      <c r="AF694">
        <f>SUM($AC$598:AC694)</f>
        <v>379541.55434810405</v>
      </c>
    </row>
    <row r="695" spans="2:32" x14ac:dyDescent="0.25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119"/>
        <v>0.63888888888888862</v>
      </c>
      <c r="G695" s="17">
        <f t="shared" si="120"/>
        <v>2.2999999999999989</v>
      </c>
      <c r="S695">
        <f t="shared" si="110"/>
        <v>0</v>
      </c>
      <c r="T695">
        <f t="shared" si="111"/>
        <v>23.9</v>
      </c>
      <c r="U695">
        <f t="shared" si="112"/>
        <v>6.6388888888888884</v>
      </c>
      <c r="W695" s="25">
        <f t="shared" si="113"/>
        <v>686.80555555555532</v>
      </c>
      <c r="X695">
        <f t="shared" si="114"/>
        <v>158.18625</v>
      </c>
      <c r="Y695">
        <f t="shared" si="115"/>
        <v>24.90061076076389</v>
      </c>
      <c r="Z695">
        <f t="shared" si="116"/>
        <v>869.89241631631921</v>
      </c>
      <c r="AA695">
        <f t="shared" si="117"/>
        <v>5.7751190972111193</v>
      </c>
      <c r="AB695">
        <f t="shared" si="118"/>
        <v>5775.119097211119</v>
      </c>
      <c r="AC695">
        <f>MAX(0, Table1[[#This Row],[Power (W)]])</f>
        <v>5775.119097211119</v>
      </c>
      <c r="AD695">
        <f>MIN(0, Table1[[#This Row],[Power (W)]])*-1</f>
        <v>0</v>
      </c>
      <c r="AE695">
        <f>SUM($AD$598:AD695)*-1</f>
        <v>-131511.58207671277</v>
      </c>
      <c r="AF695">
        <f>SUM($AC$598:AC695)</f>
        <v>385316.67344531516</v>
      </c>
    </row>
    <row r="696" spans="2:32" x14ac:dyDescent="0.25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119"/>
        <v>0.625</v>
      </c>
      <c r="G696" s="17">
        <f t="shared" si="120"/>
        <v>2.25</v>
      </c>
      <c r="S696">
        <f t="shared" si="110"/>
        <v>0</v>
      </c>
      <c r="T696">
        <f t="shared" si="111"/>
        <v>25.9</v>
      </c>
      <c r="U696">
        <f t="shared" si="112"/>
        <v>7.1944444444444438</v>
      </c>
      <c r="W696" s="24">
        <f t="shared" si="113"/>
        <v>671.875</v>
      </c>
      <c r="X696">
        <f t="shared" si="114"/>
        <v>158.18625</v>
      </c>
      <c r="Y696">
        <f t="shared" si="115"/>
        <v>29.242447969097217</v>
      </c>
      <c r="Z696">
        <f t="shared" si="116"/>
        <v>859.30369796909724</v>
      </c>
      <c r="AA696">
        <f t="shared" si="117"/>
        <v>6.1822127159443374</v>
      </c>
      <c r="AB696">
        <f t="shared" si="118"/>
        <v>6182.2127159443371</v>
      </c>
      <c r="AC696">
        <f>MAX(0, Table1[[#This Row],[Power (W)]])</f>
        <v>6182.2127159443371</v>
      </c>
      <c r="AD696">
        <f>MIN(0, Table1[[#This Row],[Power (W)]])*-1</f>
        <v>0</v>
      </c>
      <c r="AE696">
        <f>SUM($AD$598:AD696)*-1</f>
        <v>-131511.58207671277</v>
      </c>
      <c r="AF696">
        <f>SUM($AC$598:AC696)</f>
        <v>391498.88616125949</v>
      </c>
    </row>
    <row r="697" spans="2:32" x14ac:dyDescent="0.25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119"/>
        <v>0.61111111111111138</v>
      </c>
      <c r="G697" s="17">
        <f t="shared" si="120"/>
        <v>2.2000000000000011</v>
      </c>
      <c r="S697">
        <f t="shared" si="110"/>
        <v>0</v>
      </c>
      <c r="T697">
        <f t="shared" si="111"/>
        <v>28.4</v>
      </c>
      <c r="U697">
        <f t="shared" si="112"/>
        <v>7.8888888888888884</v>
      </c>
      <c r="W697" s="25">
        <f t="shared" si="113"/>
        <v>656.94444444444468</v>
      </c>
      <c r="X697">
        <f t="shared" si="114"/>
        <v>158.18625</v>
      </c>
      <c r="Y697">
        <f t="shared" si="115"/>
        <v>35.160162838888887</v>
      </c>
      <c r="Z697">
        <f t="shared" si="116"/>
        <v>850.29085728333359</v>
      </c>
      <c r="AA697">
        <f t="shared" si="117"/>
        <v>6.7078500963462977</v>
      </c>
      <c r="AB697">
        <f t="shared" si="118"/>
        <v>6707.8500963462975</v>
      </c>
      <c r="AC697">
        <f>MAX(0, Table1[[#This Row],[Power (W)]])</f>
        <v>6707.8500963462975</v>
      </c>
      <c r="AD697">
        <f>MIN(0, Table1[[#This Row],[Power (W)]])*-1</f>
        <v>0</v>
      </c>
      <c r="AE697">
        <f>SUM($AD$598:AD697)*-1</f>
        <v>-131511.58207671277</v>
      </c>
      <c r="AF697">
        <f>SUM($AC$598:AC697)</f>
        <v>398206.73625760578</v>
      </c>
    </row>
    <row r="698" spans="2:32" x14ac:dyDescent="0.25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119"/>
        <v>0.34722222222222221</v>
      </c>
      <c r="G698" s="17">
        <f t="shared" si="120"/>
        <v>1.25</v>
      </c>
      <c r="S698">
        <f t="shared" si="110"/>
        <v>0</v>
      </c>
      <c r="T698">
        <f t="shared" si="111"/>
        <v>30.3</v>
      </c>
      <c r="U698">
        <f t="shared" si="112"/>
        <v>8.4166666666666661</v>
      </c>
      <c r="W698" s="24">
        <f t="shared" si="113"/>
        <v>373.26388888888886</v>
      </c>
      <c r="X698">
        <f t="shared" si="114"/>
        <v>158.18625</v>
      </c>
      <c r="Y698">
        <f t="shared" si="115"/>
        <v>40.022061471874999</v>
      </c>
      <c r="Z698">
        <f t="shared" si="116"/>
        <v>571.47220036076385</v>
      </c>
      <c r="AA698">
        <f t="shared" si="117"/>
        <v>4.8098910197030955</v>
      </c>
      <c r="AB698">
        <f t="shared" si="118"/>
        <v>4809.8910197030955</v>
      </c>
      <c r="AC698">
        <f>MAX(0, Table1[[#This Row],[Power (W)]])</f>
        <v>4809.8910197030955</v>
      </c>
      <c r="AD698">
        <f>MIN(0, Table1[[#This Row],[Power (W)]])*-1</f>
        <v>0</v>
      </c>
      <c r="AE698">
        <f>SUM($AD$598:AD698)*-1</f>
        <v>-131511.58207671277</v>
      </c>
      <c r="AF698">
        <f>SUM($AC$598:AC698)</f>
        <v>403016.6272773089</v>
      </c>
    </row>
    <row r="699" spans="2:32" x14ac:dyDescent="0.25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119"/>
        <v>0.1111111111111112</v>
      </c>
      <c r="G699" s="17">
        <f t="shared" si="120"/>
        <v>0.40000000000000036</v>
      </c>
      <c r="S699">
        <f t="shared" si="110"/>
        <v>0</v>
      </c>
      <c r="T699">
        <f t="shared" si="111"/>
        <v>30.9</v>
      </c>
      <c r="U699">
        <f t="shared" si="112"/>
        <v>8.5833333333333321</v>
      </c>
      <c r="W699" s="25">
        <f t="shared" si="113"/>
        <v>119.44444444444454</v>
      </c>
      <c r="X699">
        <f t="shared" si="114"/>
        <v>158.18625</v>
      </c>
      <c r="Y699">
        <f t="shared" si="115"/>
        <v>41.622786996874986</v>
      </c>
      <c r="Z699">
        <f t="shared" si="116"/>
        <v>319.25348144131954</v>
      </c>
      <c r="AA699">
        <f t="shared" si="117"/>
        <v>2.7402590490379923</v>
      </c>
      <c r="AB699">
        <f t="shared" si="118"/>
        <v>2740.2590490379926</v>
      </c>
      <c r="AC699">
        <f>MAX(0, Table1[[#This Row],[Power (W)]])</f>
        <v>2740.2590490379926</v>
      </c>
      <c r="AD699">
        <f>MIN(0, Table1[[#This Row],[Power (W)]])*-1</f>
        <v>0</v>
      </c>
      <c r="AE699">
        <f>SUM($AD$598:AD699)*-1</f>
        <v>-131511.58207671277</v>
      </c>
      <c r="AF699">
        <f>SUM($AC$598:AC699)</f>
        <v>405756.8863263469</v>
      </c>
    </row>
    <row r="700" spans="2:32" x14ac:dyDescent="0.25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119"/>
        <v>0.12500000000000031</v>
      </c>
      <c r="G700" s="17">
        <f t="shared" si="120"/>
        <v>0.45000000000000107</v>
      </c>
      <c r="S700">
        <f t="shared" si="110"/>
        <v>0</v>
      </c>
      <c r="T700">
        <f t="shared" si="111"/>
        <v>31.1</v>
      </c>
      <c r="U700">
        <f t="shared" si="112"/>
        <v>8.6388888888888893</v>
      </c>
      <c r="W700" s="24">
        <f t="shared" si="113"/>
        <v>134.37500000000034</v>
      </c>
      <c r="X700">
        <f t="shared" si="114"/>
        <v>158.18625</v>
      </c>
      <c r="Y700">
        <f t="shared" si="115"/>
        <v>42.163337010763897</v>
      </c>
      <c r="Z700">
        <f t="shared" si="116"/>
        <v>334.7245870107642</v>
      </c>
      <c r="AA700">
        <f t="shared" si="117"/>
        <v>2.8916485155652127</v>
      </c>
      <c r="AB700">
        <f t="shared" si="118"/>
        <v>2891.6485155652126</v>
      </c>
      <c r="AC700">
        <f>MAX(0, Table1[[#This Row],[Power (W)]])</f>
        <v>2891.6485155652126</v>
      </c>
      <c r="AD700">
        <f>MIN(0, Table1[[#This Row],[Power (W)]])*-1</f>
        <v>0</v>
      </c>
      <c r="AE700">
        <f>SUM($AD$598:AD700)*-1</f>
        <v>-131511.58207671277</v>
      </c>
      <c r="AF700">
        <f>SUM($AC$598:AC700)</f>
        <v>408648.5348419121</v>
      </c>
    </row>
    <row r="701" spans="2:32" x14ac:dyDescent="0.25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119"/>
        <v>0.2222222222222224</v>
      </c>
      <c r="G701" s="17">
        <f t="shared" si="120"/>
        <v>0.80000000000000071</v>
      </c>
      <c r="S701">
        <f t="shared" si="110"/>
        <v>0</v>
      </c>
      <c r="T701">
        <f t="shared" si="111"/>
        <v>31.8</v>
      </c>
      <c r="U701">
        <f t="shared" si="112"/>
        <v>8.8333333333333339</v>
      </c>
      <c r="W701" s="25">
        <f t="shared" si="113"/>
        <v>238.88888888888908</v>
      </c>
      <c r="X701">
        <f t="shared" si="114"/>
        <v>158.18625</v>
      </c>
      <c r="Y701">
        <f t="shared" si="115"/>
        <v>44.082725487500007</v>
      </c>
      <c r="Z701">
        <f t="shared" si="116"/>
        <v>441.15786437638911</v>
      </c>
      <c r="AA701">
        <f t="shared" si="117"/>
        <v>3.896894468658104</v>
      </c>
      <c r="AB701">
        <f t="shared" si="118"/>
        <v>3896.894468658104</v>
      </c>
      <c r="AC701">
        <f>MAX(0, Table1[[#This Row],[Power (W)]])</f>
        <v>3896.894468658104</v>
      </c>
      <c r="AD701">
        <f>MIN(0, Table1[[#This Row],[Power (W)]])*-1</f>
        <v>0</v>
      </c>
      <c r="AE701">
        <f>SUM($AD$598:AD701)*-1</f>
        <v>-131511.58207671277</v>
      </c>
      <c r="AF701">
        <f>SUM($AC$598:AC701)</f>
        <v>412545.42931057018</v>
      </c>
    </row>
    <row r="702" spans="2:32" x14ac:dyDescent="0.25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119"/>
        <v>0.19444444444444473</v>
      </c>
      <c r="G702" s="17">
        <f t="shared" si="120"/>
        <v>0.70000000000000107</v>
      </c>
      <c r="S702">
        <f t="shared" si="110"/>
        <v>0</v>
      </c>
      <c r="T702">
        <f t="shared" si="111"/>
        <v>32.700000000000003</v>
      </c>
      <c r="U702">
        <f t="shared" si="112"/>
        <v>9.0833333333333339</v>
      </c>
      <c r="W702" s="24">
        <f t="shared" si="113"/>
        <v>209.02777777777808</v>
      </c>
      <c r="X702">
        <f t="shared" si="114"/>
        <v>158.18625</v>
      </c>
      <c r="Y702">
        <f t="shared" si="115"/>
        <v>46.613284221875013</v>
      </c>
      <c r="Z702">
        <f t="shared" si="116"/>
        <v>413.82731199965309</v>
      </c>
      <c r="AA702">
        <f t="shared" si="117"/>
        <v>3.7589314173301824</v>
      </c>
      <c r="AB702">
        <f t="shared" si="118"/>
        <v>3758.9314173301823</v>
      </c>
      <c r="AC702">
        <f>MAX(0, Table1[[#This Row],[Power (W)]])</f>
        <v>3758.9314173301823</v>
      </c>
      <c r="AD702">
        <f>MIN(0, Table1[[#This Row],[Power (W)]])*-1</f>
        <v>0</v>
      </c>
      <c r="AE702">
        <f>SUM($AD$598:AD702)*-1</f>
        <v>-131511.58207671277</v>
      </c>
      <c r="AF702">
        <f>SUM($AC$598:AC702)</f>
        <v>416304.36072790035</v>
      </c>
    </row>
    <row r="703" spans="2:32" x14ac:dyDescent="0.25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119"/>
        <v>-4.1666666666667261E-2</v>
      </c>
      <c r="G703" s="17">
        <f t="shared" si="120"/>
        <v>-0.15000000000000213</v>
      </c>
      <c r="S703">
        <f t="shared" si="110"/>
        <v>0</v>
      </c>
      <c r="T703">
        <f t="shared" si="111"/>
        <v>33.200000000000003</v>
      </c>
      <c r="U703">
        <f t="shared" si="112"/>
        <v>9.2222222222222232</v>
      </c>
      <c r="W703" s="25">
        <f t="shared" si="113"/>
        <v>-44.791666666667304</v>
      </c>
      <c r="X703">
        <f t="shared" si="114"/>
        <v>158.18625</v>
      </c>
      <c r="Y703">
        <f t="shared" si="115"/>
        <v>48.049665105555576</v>
      </c>
      <c r="Z703">
        <f t="shared" si="116"/>
        <v>161.44424843888828</v>
      </c>
      <c r="AA703">
        <f t="shared" si="117"/>
        <v>1.4888747356030811</v>
      </c>
      <c r="AB703">
        <f t="shared" si="118"/>
        <v>1488.874735603081</v>
      </c>
      <c r="AC703">
        <f>MAX(0, Table1[[#This Row],[Power (W)]])</f>
        <v>1488.874735603081</v>
      </c>
      <c r="AD703">
        <f>MIN(0, Table1[[#This Row],[Power (W)]])*-1</f>
        <v>0</v>
      </c>
      <c r="AE703">
        <f>SUM($AD$598:AD703)*-1</f>
        <v>-131511.58207671277</v>
      </c>
      <c r="AF703">
        <f>SUM($AC$598:AC703)</f>
        <v>417793.23546350346</v>
      </c>
    </row>
    <row r="704" spans="2:32" x14ac:dyDescent="0.25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119"/>
        <v>-0.6805555555555558</v>
      </c>
      <c r="G704" s="17">
        <f t="shared" si="120"/>
        <v>-2.4500000000000011</v>
      </c>
      <c r="S704">
        <f t="shared" si="110"/>
        <v>0</v>
      </c>
      <c r="T704">
        <f t="shared" si="111"/>
        <v>32.4</v>
      </c>
      <c r="U704">
        <f t="shared" si="112"/>
        <v>9</v>
      </c>
      <c r="W704" s="24">
        <f t="shared" si="113"/>
        <v>-731.59722222222251</v>
      </c>
      <c r="X704">
        <f t="shared" si="114"/>
        <v>158.18625</v>
      </c>
      <c r="Y704">
        <f t="shared" si="115"/>
        <v>45.761917950000004</v>
      </c>
      <c r="Z704">
        <f t="shared" si="116"/>
        <v>-527.64905427222254</v>
      </c>
      <c r="AA704">
        <f t="shared" si="117"/>
        <v>-4.7488414884500028</v>
      </c>
      <c r="AB704">
        <f t="shared" si="118"/>
        <v>-4748.8414884500025</v>
      </c>
      <c r="AC704">
        <f>MAX(0, Table1[[#This Row],[Power (W)]])</f>
        <v>0</v>
      </c>
      <c r="AD704">
        <f>MIN(0, Table1[[#This Row],[Power (W)]])*-1</f>
        <v>4748.8414884500025</v>
      </c>
      <c r="AE704">
        <f>SUM($AD$598:AD704)*-1</f>
        <v>-136260.42356516278</v>
      </c>
      <c r="AF704">
        <f>SUM($AC$598:AC704)</f>
        <v>417793.23546350346</v>
      </c>
    </row>
    <row r="705" spans="2:32" x14ac:dyDescent="0.25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119"/>
        <v>-0.9166666666666663</v>
      </c>
      <c r="G705" s="17">
        <f t="shared" si="120"/>
        <v>-3.2999999999999989</v>
      </c>
      <c r="S705">
        <f t="shared" si="110"/>
        <v>0</v>
      </c>
      <c r="T705">
        <f t="shared" si="111"/>
        <v>28.3</v>
      </c>
      <c r="U705">
        <f t="shared" si="112"/>
        <v>7.8611111111111107</v>
      </c>
      <c r="W705" s="25">
        <f t="shared" si="113"/>
        <v>-985.41666666666629</v>
      </c>
      <c r="X705">
        <f t="shared" si="114"/>
        <v>158.18625</v>
      </c>
      <c r="Y705">
        <f t="shared" si="115"/>
        <v>34.912991985763888</v>
      </c>
      <c r="Z705">
        <f t="shared" si="116"/>
        <v>-792.31742468090238</v>
      </c>
      <c r="AA705">
        <f t="shared" si="117"/>
        <v>-6.2284953106859824</v>
      </c>
      <c r="AB705">
        <f t="shared" si="118"/>
        <v>-6228.4953106859821</v>
      </c>
      <c r="AC705">
        <f>MAX(0, Table1[[#This Row],[Power (W)]])</f>
        <v>0</v>
      </c>
      <c r="AD705">
        <f>MIN(0, Table1[[#This Row],[Power (W)]])*-1</f>
        <v>6228.4953106859821</v>
      </c>
      <c r="AE705">
        <f>SUM($AD$598:AD705)*-1</f>
        <v>-142488.91887584876</v>
      </c>
      <c r="AF705">
        <f>SUM($AC$598:AC705)</f>
        <v>417793.23546350346</v>
      </c>
    </row>
    <row r="706" spans="2:32" x14ac:dyDescent="0.25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119"/>
        <v>-0.7222222222222221</v>
      </c>
      <c r="G706" s="17">
        <f t="shared" si="120"/>
        <v>-2.5999999999999996</v>
      </c>
      <c r="S706">
        <f t="shared" si="110"/>
        <v>0</v>
      </c>
      <c r="T706">
        <f t="shared" si="111"/>
        <v>25.8</v>
      </c>
      <c r="U706">
        <f t="shared" si="112"/>
        <v>7.166666666666667</v>
      </c>
      <c r="W706" s="24">
        <f t="shared" si="113"/>
        <v>-776.3888888888888</v>
      </c>
      <c r="X706">
        <f t="shared" si="114"/>
        <v>158.18625</v>
      </c>
      <c r="Y706">
        <f t="shared" si="115"/>
        <v>29.017073487500003</v>
      </c>
      <c r="Z706">
        <f t="shared" si="116"/>
        <v>-589.18556540138877</v>
      </c>
      <c r="AA706">
        <f t="shared" si="117"/>
        <v>-4.2224965520432862</v>
      </c>
      <c r="AB706">
        <f t="shared" si="118"/>
        <v>-4222.4965520432861</v>
      </c>
      <c r="AC706">
        <f>MAX(0, Table1[[#This Row],[Power (W)]])</f>
        <v>0</v>
      </c>
      <c r="AD706">
        <f>MIN(0, Table1[[#This Row],[Power (W)]])*-1</f>
        <v>4222.4965520432861</v>
      </c>
      <c r="AE706">
        <f>SUM($AD$598:AD706)*-1</f>
        <v>-146711.41542789203</v>
      </c>
      <c r="AF706">
        <f>SUM($AC$598:AC706)</f>
        <v>417793.23546350346</v>
      </c>
    </row>
    <row r="707" spans="2:32" x14ac:dyDescent="0.25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119"/>
        <v>-0.55555555555555558</v>
      </c>
      <c r="G707" s="17">
        <f t="shared" si="120"/>
        <v>-2</v>
      </c>
      <c r="S707">
        <f t="shared" si="110"/>
        <v>0</v>
      </c>
      <c r="T707">
        <f t="shared" si="111"/>
        <v>23.1</v>
      </c>
      <c r="U707">
        <f t="shared" si="112"/>
        <v>6.416666666666667</v>
      </c>
      <c r="W707" s="25">
        <f t="shared" si="113"/>
        <v>-597.22222222222229</v>
      </c>
      <c r="X707">
        <f t="shared" si="114"/>
        <v>158.18625</v>
      </c>
      <c r="Y707">
        <f t="shared" si="115"/>
        <v>23.261523621875003</v>
      </c>
      <c r="Z707">
        <f t="shared" si="116"/>
        <v>-415.77444860034728</v>
      </c>
      <c r="AA707">
        <f t="shared" si="117"/>
        <v>-2.6678860451855617</v>
      </c>
      <c r="AB707">
        <f t="shared" si="118"/>
        <v>-2667.8860451855617</v>
      </c>
      <c r="AC707">
        <f>MAX(0, Table1[[#This Row],[Power (W)]])</f>
        <v>0</v>
      </c>
      <c r="AD707">
        <f>MIN(0, Table1[[#This Row],[Power (W)]])*-1</f>
        <v>2667.8860451855617</v>
      </c>
      <c r="AE707">
        <f>SUM($AD$598:AD707)*-1</f>
        <v>-149379.30147307759</v>
      </c>
      <c r="AF707">
        <f>SUM($AC$598:AC707)</f>
        <v>417793.23546350346</v>
      </c>
    </row>
    <row r="708" spans="2:32" x14ac:dyDescent="0.25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119"/>
        <v>-0.26388888888888917</v>
      </c>
      <c r="G708" s="17">
        <f t="shared" si="120"/>
        <v>-0.95000000000000107</v>
      </c>
      <c r="S708">
        <f t="shared" si="110"/>
        <v>0</v>
      </c>
      <c r="T708">
        <f t="shared" si="111"/>
        <v>21.8</v>
      </c>
      <c r="U708">
        <f t="shared" si="112"/>
        <v>6.0555555555555554</v>
      </c>
      <c r="W708" s="24">
        <f t="shared" si="113"/>
        <v>-283.68055555555588</v>
      </c>
      <c r="X708">
        <f t="shared" si="114"/>
        <v>158.18625</v>
      </c>
      <c r="Y708">
        <f t="shared" si="115"/>
        <v>20.717015209722224</v>
      </c>
      <c r="Z708">
        <f t="shared" si="116"/>
        <v>-104.77729034583366</v>
      </c>
      <c r="AA708">
        <f t="shared" si="117"/>
        <v>-0.63448470264977053</v>
      </c>
      <c r="AB708">
        <f t="shared" si="118"/>
        <v>-634.4847026497705</v>
      </c>
      <c r="AC708">
        <f>MAX(0, Table1[[#This Row],[Power (W)]])</f>
        <v>0</v>
      </c>
      <c r="AD708">
        <f>MIN(0, Table1[[#This Row],[Power (W)]])*-1</f>
        <v>634.4847026497705</v>
      </c>
      <c r="AE708">
        <f>SUM($AD$598:AD708)*-1</f>
        <v>-150013.78617572735</v>
      </c>
      <c r="AF708">
        <f>SUM($AC$598:AC708)</f>
        <v>417793.23546350346</v>
      </c>
    </row>
    <row r="709" spans="2:32" x14ac:dyDescent="0.25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119"/>
        <v>-0.1111111111111112</v>
      </c>
      <c r="G709" s="17">
        <f t="shared" si="120"/>
        <v>-0.40000000000000036</v>
      </c>
      <c r="S709">
        <f t="shared" si="110"/>
        <v>0</v>
      </c>
      <c r="T709">
        <f t="shared" si="111"/>
        <v>21.2</v>
      </c>
      <c r="U709">
        <f t="shared" si="112"/>
        <v>5.8888888888888884</v>
      </c>
      <c r="W709" s="25">
        <f t="shared" si="113"/>
        <v>-119.44444444444454</v>
      </c>
      <c r="X709">
        <f t="shared" si="114"/>
        <v>158.18625</v>
      </c>
      <c r="Y709">
        <f t="shared" si="115"/>
        <v>19.592322438888885</v>
      </c>
      <c r="Z709">
        <f t="shared" si="116"/>
        <v>58.334127994444344</v>
      </c>
      <c r="AA709">
        <f t="shared" si="117"/>
        <v>0.34352319818950555</v>
      </c>
      <c r="AB709">
        <f t="shared" si="118"/>
        <v>343.52319818950554</v>
      </c>
      <c r="AC709">
        <f>MAX(0, Table1[[#This Row],[Power (W)]])</f>
        <v>343.52319818950554</v>
      </c>
      <c r="AD709">
        <f>MIN(0, Table1[[#This Row],[Power (W)]])*-1</f>
        <v>0</v>
      </c>
      <c r="AE709">
        <f>SUM($AD$598:AD709)*-1</f>
        <v>-150013.78617572735</v>
      </c>
      <c r="AF709">
        <f>SUM($AC$598:AC709)</f>
        <v>418136.75866169296</v>
      </c>
    </row>
    <row r="710" spans="2:32" x14ac:dyDescent="0.25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119"/>
        <v>-2.7777777777777679E-2</v>
      </c>
      <c r="G710" s="17">
        <f t="shared" si="120"/>
        <v>-9.9999999999999645E-2</v>
      </c>
      <c r="S710">
        <f t="shared" si="110"/>
        <v>0</v>
      </c>
      <c r="T710">
        <f t="shared" si="111"/>
        <v>21</v>
      </c>
      <c r="U710">
        <f t="shared" si="112"/>
        <v>5.833333333333333</v>
      </c>
      <c r="W710" s="24">
        <f t="shared" si="113"/>
        <v>-29.861111111111004</v>
      </c>
      <c r="X710">
        <f t="shared" si="114"/>
        <v>158.18625</v>
      </c>
      <c r="Y710">
        <f t="shared" si="115"/>
        <v>19.224399687499997</v>
      </c>
      <c r="Z710">
        <f t="shared" si="116"/>
        <v>147.54953857638901</v>
      </c>
      <c r="AA710">
        <f t="shared" si="117"/>
        <v>0.86070564169560249</v>
      </c>
      <c r="AB710">
        <f t="shared" si="118"/>
        <v>860.70564169560248</v>
      </c>
      <c r="AC710">
        <f>MAX(0, Table1[[#This Row],[Power (W)]])</f>
        <v>860.70564169560248</v>
      </c>
      <c r="AD710">
        <f>MIN(0, Table1[[#This Row],[Power (W)]])*-1</f>
        <v>0</v>
      </c>
      <c r="AE710">
        <f>SUM($AD$598:AD710)*-1</f>
        <v>-150013.78617572735</v>
      </c>
      <c r="AF710">
        <f>SUM($AC$598:AC710)</f>
        <v>418997.46430338855</v>
      </c>
    </row>
    <row r="711" spans="2:32" x14ac:dyDescent="0.25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119"/>
        <v>-1.3888888888889086E-2</v>
      </c>
      <c r="G711" s="17">
        <f t="shared" si="120"/>
        <v>-5.0000000000000711E-2</v>
      </c>
      <c r="S711">
        <f t="shared" si="110"/>
        <v>0</v>
      </c>
      <c r="T711">
        <f t="shared" si="111"/>
        <v>21</v>
      </c>
      <c r="U711">
        <f t="shared" si="112"/>
        <v>5.833333333333333</v>
      </c>
      <c r="W711" s="25">
        <f t="shared" si="113"/>
        <v>-14.930555555555767</v>
      </c>
      <c r="X711">
        <f t="shared" si="114"/>
        <v>158.18625</v>
      </c>
      <c r="Y711">
        <f t="shared" si="115"/>
        <v>19.224399687499997</v>
      </c>
      <c r="Z711">
        <f t="shared" si="116"/>
        <v>162.48009413194421</v>
      </c>
      <c r="AA711">
        <f t="shared" si="117"/>
        <v>0.94780054910300782</v>
      </c>
      <c r="AB711">
        <f t="shared" si="118"/>
        <v>947.80054910300782</v>
      </c>
      <c r="AC711">
        <f>MAX(0, Table1[[#This Row],[Power (W)]])</f>
        <v>947.80054910300782</v>
      </c>
      <c r="AD711">
        <f>MIN(0, Table1[[#This Row],[Power (W)]])*-1</f>
        <v>0</v>
      </c>
      <c r="AE711">
        <f>SUM($AD$598:AD711)*-1</f>
        <v>-150013.78617572735</v>
      </c>
      <c r="AF711">
        <f>SUM($AC$598:AC711)</f>
        <v>419945.26485249156</v>
      </c>
    </row>
    <row r="712" spans="2:32" x14ac:dyDescent="0.25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119"/>
        <v>-0.15277777777777798</v>
      </c>
      <c r="G712" s="17">
        <f t="shared" si="120"/>
        <v>-0.55000000000000071</v>
      </c>
      <c r="S712">
        <f t="shared" ref="S712:S775" si="121">IF(E712&lt;1,1,0)</f>
        <v>0</v>
      </c>
      <c r="T712">
        <f t="shared" ref="T712:T775" si="122">IF(S712=1,"",E712)</f>
        <v>20.9</v>
      </c>
      <c r="U712">
        <f t="shared" ref="U712:U775" si="123">E712/3.6</f>
        <v>5.8055555555555554</v>
      </c>
      <c r="W712" s="24">
        <f t="shared" ref="W712:W775" si="124">$J$17*F712</f>
        <v>-164.23611111111134</v>
      </c>
      <c r="X712">
        <f t="shared" ref="X712:X775" si="125">$J$17*9.81*$J$19</f>
        <v>158.18625</v>
      </c>
      <c r="Y712">
        <f t="shared" ref="Y712:Y775" si="126">0.5*$J$14*$J$21*1.29^2*(E712/3.6)^2</f>
        <v>19.041746094097224</v>
      </c>
      <c r="Z712">
        <f t="shared" ref="Z712:Z775" si="127">W712+X712+Y712</f>
        <v>12.991884982985884</v>
      </c>
      <c r="AA712">
        <f t="shared" ref="AA712:AA775" si="128">Z712*((E712/3.6)/1000)</f>
        <v>7.5425110040112486E-2</v>
      </c>
      <c r="AB712">
        <f t="shared" ref="AB712:AB775" si="129">AA712*1000</f>
        <v>75.425110040112486</v>
      </c>
      <c r="AC712">
        <f>MAX(0, Table1[[#This Row],[Power (W)]])</f>
        <v>75.425110040112486</v>
      </c>
      <c r="AD712">
        <f>MIN(0, Table1[[#This Row],[Power (W)]])*-1</f>
        <v>0</v>
      </c>
      <c r="AE712">
        <f>SUM($AD$598:AD712)*-1</f>
        <v>-150013.78617572735</v>
      </c>
      <c r="AF712">
        <f>SUM($AC$598:AC712)</f>
        <v>420020.68996253167</v>
      </c>
    </row>
    <row r="713" spans="2:32" x14ac:dyDescent="0.25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119"/>
        <v>-0.41666666666666663</v>
      </c>
      <c r="G713" s="17">
        <f t="shared" si="120"/>
        <v>-1.5</v>
      </c>
      <c r="S713">
        <f t="shared" si="121"/>
        <v>0</v>
      </c>
      <c r="T713">
        <f t="shared" si="122"/>
        <v>19.899999999999999</v>
      </c>
      <c r="U713">
        <f t="shared" si="123"/>
        <v>5.5277777777777777</v>
      </c>
      <c r="W713" s="25">
        <f t="shared" si="124"/>
        <v>-447.91666666666663</v>
      </c>
      <c r="X713">
        <f t="shared" si="125"/>
        <v>158.18625</v>
      </c>
      <c r="Y713">
        <f t="shared" si="126"/>
        <v>17.263162177430555</v>
      </c>
      <c r="Z713">
        <f t="shared" si="127"/>
        <v>-272.4672544892361</v>
      </c>
      <c r="AA713">
        <f t="shared" si="128"/>
        <v>-1.5061384345377216</v>
      </c>
      <c r="AB713">
        <f t="shared" si="129"/>
        <v>-1506.1384345377217</v>
      </c>
      <c r="AC713">
        <f>MAX(0, Table1[[#This Row],[Power (W)]])</f>
        <v>0</v>
      </c>
      <c r="AD713">
        <f>MIN(0, Table1[[#This Row],[Power (W)]])*-1</f>
        <v>1506.1384345377217</v>
      </c>
      <c r="AE713">
        <f>SUM($AD$598:AD713)*-1</f>
        <v>-151519.92461026506</v>
      </c>
      <c r="AF713">
        <f>SUM($AC$598:AC713)</f>
        <v>420020.68996253167</v>
      </c>
    </row>
    <row r="714" spans="2:32" x14ac:dyDescent="0.25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130">($E715-$E713)/2/3.6</f>
        <v>-0.66666666666666652</v>
      </c>
      <c r="G714" s="17">
        <f t="shared" ref="G714:G777" si="131">($E715-$E713)/2</f>
        <v>-2.3999999999999995</v>
      </c>
      <c r="S714">
        <f t="shared" si="121"/>
        <v>0</v>
      </c>
      <c r="T714">
        <f t="shared" si="122"/>
        <v>17.899999999999999</v>
      </c>
      <c r="U714">
        <f t="shared" si="123"/>
        <v>4.9722222222222214</v>
      </c>
      <c r="W714" s="24">
        <f t="shared" si="124"/>
        <v>-716.66666666666652</v>
      </c>
      <c r="X714">
        <f t="shared" si="125"/>
        <v>158.18625</v>
      </c>
      <c r="Y714">
        <f t="shared" si="126"/>
        <v>13.967550802430553</v>
      </c>
      <c r="Z714">
        <f t="shared" si="127"/>
        <v>-544.51286586423601</v>
      </c>
      <c r="AA714">
        <f t="shared" si="128"/>
        <v>-2.7074389719360621</v>
      </c>
      <c r="AB714">
        <f t="shared" si="129"/>
        <v>-2707.438971936062</v>
      </c>
      <c r="AC714">
        <f>MAX(0, Table1[[#This Row],[Power (W)]])</f>
        <v>0</v>
      </c>
      <c r="AD714">
        <f>MIN(0, Table1[[#This Row],[Power (W)]])*-1</f>
        <v>2707.438971936062</v>
      </c>
      <c r="AE714">
        <f>SUM($AD$598:AD714)*-1</f>
        <v>-154227.36358220113</v>
      </c>
      <c r="AF714">
        <f>SUM($AC$598:AC714)</f>
        <v>420020.68996253167</v>
      </c>
    </row>
    <row r="715" spans="2:32" x14ac:dyDescent="0.25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130"/>
        <v>-0.70833333333333304</v>
      </c>
      <c r="G715" s="17">
        <f t="shared" si="131"/>
        <v>-2.5499999999999989</v>
      </c>
      <c r="S715">
        <f t="shared" si="121"/>
        <v>0</v>
      </c>
      <c r="T715">
        <f t="shared" si="122"/>
        <v>15.1</v>
      </c>
      <c r="U715">
        <f t="shared" si="123"/>
        <v>4.1944444444444446</v>
      </c>
      <c r="W715" s="25">
        <f t="shared" si="124"/>
        <v>-761.45833333333303</v>
      </c>
      <c r="X715">
        <f t="shared" si="125"/>
        <v>158.18625</v>
      </c>
      <c r="Y715">
        <f t="shared" si="126"/>
        <v>9.939581344097224</v>
      </c>
      <c r="Z715">
        <f t="shared" si="127"/>
        <v>-593.33250198923588</v>
      </c>
      <c r="AA715">
        <f t="shared" si="128"/>
        <v>-2.4887002166770724</v>
      </c>
      <c r="AB715">
        <f t="shared" si="129"/>
        <v>-2488.7002166770726</v>
      </c>
      <c r="AC715">
        <f>MAX(0, Table1[[#This Row],[Power (W)]])</f>
        <v>0</v>
      </c>
      <c r="AD715">
        <f>MIN(0, Table1[[#This Row],[Power (W)]])*-1</f>
        <v>2488.7002166770726</v>
      </c>
      <c r="AE715">
        <f>SUM($AD$598:AD715)*-1</f>
        <v>-156716.0637988782</v>
      </c>
      <c r="AF715">
        <f>SUM($AC$598:AC715)</f>
        <v>420020.68996253167</v>
      </c>
    </row>
    <row r="716" spans="2:32" x14ac:dyDescent="0.25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130"/>
        <v>-0.43055555555555547</v>
      </c>
      <c r="G716" s="17">
        <f t="shared" si="131"/>
        <v>-1.5499999999999998</v>
      </c>
      <c r="S716">
        <f t="shared" si="121"/>
        <v>0</v>
      </c>
      <c r="T716">
        <f t="shared" si="122"/>
        <v>12.8</v>
      </c>
      <c r="U716">
        <f t="shared" si="123"/>
        <v>3.5555555555555558</v>
      </c>
      <c r="W716" s="24">
        <f t="shared" si="124"/>
        <v>-462.84722222222211</v>
      </c>
      <c r="X716">
        <f t="shared" si="125"/>
        <v>158.18625</v>
      </c>
      <c r="Y716">
        <f t="shared" si="126"/>
        <v>7.1422350222222235</v>
      </c>
      <c r="Z716">
        <f t="shared" si="127"/>
        <v>-297.51873719999986</v>
      </c>
      <c r="AA716">
        <f t="shared" si="128"/>
        <v>-1.0578443989333328</v>
      </c>
      <c r="AB716">
        <f t="shared" si="129"/>
        <v>-1057.8443989333327</v>
      </c>
      <c r="AC716">
        <f>MAX(0, Table1[[#This Row],[Power (W)]])</f>
        <v>0</v>
      </c>
      <c r="AD716">
        <f>MIN(0, Table1[[#This Row],[Power (W)]])*-1</f>
        <v>1057.8443989333327</v>
      </c>
      <c r="AE716">
        <f>SUM($AD$598:AD716)*-1</f>
        <v>-157773.90819781154</v>
      </c>
      <c r="AF716">
        <f>SUM($AC$598:AC716)</f>
        <v>420020.68996253167</v>
      </c>
    </row>
    <row r="717" spans="2:32" x14ac:dyDescent="0.25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130"/>
        <v>5.5555555555555358E-2</v>
      </c>
      <c r="G717" s="17">
        <f t="shared" si="131"/>
        <v>0.19999999999999929</v>
      </c>
      <c r="S717">
        <f t="shared" si="121"/>
        <v>0</v>
      </c>
      <c r="T717">
        <f t="shared" si="122"/>
        <v>12</v>
      </c>
      <c r="U717">
        <f t="shared" si="123"/>
        <v>3.333333333333333</v>
      </c>
      <c r="W717" s="25">
        <f t="shared" si="124"/>
        <v>59.722222222222008</v>
      </c>
      <c r="X717">
        <f t="shared" si="125"/>
        <v>158.18625</v>
      </c>
      <c r="Y717">
        <f t="shared" si="126"/>
        <v>6.2773549999999991</v>
      </c>
      <c r="Z717">
        <f t="shared" si="127"/>
        <v>224.185827222222</v>
      </c>
      <c r="AA717">
        <f t="shared" si="128"/>
        <v>0.74728609074073993</v>
      </c>
      <c r="AB717">
        <f t="shared" si="129"/>
        <v>747.28609074073995</v>
      </c>
      <c r="AC717">
        <f>MAX(0, Table1[[#This Row],[Power (W)]])</f>
        <v>747.28609074073995</v>
      </c>
      <c r="AD717">
        <f>MIN(0, Table1[[#This Row],[Power (W)]])*-1</f>
        <v>0</v>
      </c>
      <c r="AE717">
        <f>SUM($AD$598:AD717)*-1</f>
        <v>-157773.90819781154</v>
      </c>
      <c r="AF717">
        <f>SUM($AC$598:AC717)</f>
        <v>420767.97605327243</v>
      </c>
    </row>
    <row r="718" spans="2:32" x14ac:dyDescent="0.25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130"/>
        <v>0.70833333333333348</v>
      </c>
      <c r="G718" s="17">
        <f t="shared" si="131"/>
        <v>2.5500000000000007</v>
      </c>
      <c r="S718">
        <f t="shared" si="121"/>
        <v>0</v>
      </c>
      <c r="T718">
        <f t="shared" si="122"/>
        <v>13.2</v>
      </c>
      <c r="U718">
        <f t="shared" si="123"/>
        <v>3.6666666666666665</v>
      </c>
      <c r="W718" s="24">
        <f t="shared" si="124"/>
        <v>761.45833333333348</v>
      </c>
      <c r="X718">
        <f t="shared" si="125"/>
        <v>158.18625</v>
      </c>
      <c r="Y718">
        <f t="shared" si="126"/>
        <v>7.5955995499999993</v>
      </c>
      <c r="Z718">
        <f t="shared" si="127"/>
        <v>927.24018288333343</v>
      </c>
      <c r="AA718">
        <f t="shared" si="128"/>
        <v>3.3998806705722227</v>
      </c>
      <c r="AB718">
        <f t="shared" si="129"/>
        <v>3399.8806705722227</v>
      </c>
      <c r="AC718">
        <f>MAX(0, Table1[[#This Row],[Power (W)]])</f>
        <v>3399.8806705722227</v>
      </c>
      <c r="AD718">
        <f>MIN(0, Table1[[#This Row],[Power (W)]])*-1</f>
        <v>0</v>
      </c>
      <c r="AE718">
        <f>SUM($AD$598:AD718)*-1</f>
        <v>-157773.90819781154</v>
      </c>
      <c r="AF718">
        <f>SUM($AC$598:AC718)</f>
        <v>424167.85672384466</v>
      </c>
    </row>
    <row r="719" spans="2:32" x14ac:dyDescent="0.25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130"/>
        <v>1.0972222222222225</v>
      </c>
      <c r="G719" s="17">
        <f t="shared" si="131"/>
        <v>3.9500000000000011</v>
      </c>
      <c r="S719">
        <f t="shared" si="121"/>
        <v>0</v>
      </c>
      <c r="T719">
        <f t="shared" si="122"/>
        <v>17.100000000000001</v>
      </c>
      <c r="U719">
        <f t="shared" si="123"/>
        <v>4.75</v>
      </c>
      <c r="W719" s="25">
        <f t="shared" si="124"/>
        <v>1179.5138888888891</v>
      </c>
      <c r="X719">
        <f t="shared" si="125"/>
        <v>158.18625</v>
      </c>
      <c r="Y719">
        <f t="shared" si="126"/>
        <v>12.746953996875002</v>
      </c>
      <c r="Z719">
        <f t="shared" si="127"/>
        <v>1350.4470928857641</v>
      </c>
      <c r="AA719">
        <f t="shared" si="128"/>
        <v>6.4146236912073791</v>
      </c>
      <c r="AB719">
        <f t="shared" si="129"/>
        <v>6414.6236912073791</v>
      </c>
      <c r="AC719">
        <f>MAX(0, Table1[[#This Row],[Power (W)]])</f>
        <v>6414.6236912073791</v>
      </c>
      <c r="AD719">
        <f>MIN(0, Table1[[#This Row],[Power (W)]])*-1</f>
        <v>0</v>
      </c>
      <c r="AE719">
        <f>SUM($AD$598:AD719)*-1</f>
        <v>-157773.90819781154</v>
      </c>
      <c r="AF719">
        <f>SUM($AC$598:AC719)</f>
        <v>430582.48041505204</v>
      </c>
    </row>
    <row r="720" spans="2:32" x14ac:dyDescent="0.25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130"/>
        <v>0.65277777777777768</v>
      </c>
      <c r="G720" s="17">
        <f t="shared" si="131"/>
        <v>2.3499999999999996</v>
      </c>
      <c r="S720">
        <f t="shared" si="121"/>
        <v>0</v>
      </c>
      <c r="T720">
        <f t="shared" si="122"/>
        <v>21.1</v>
      </c>
      <c r="U720">
        <f t="shared" si="123"/>
        <v>5.8611111111111116</v>
      </c>
      <c r="W720" s="24">
        <f t="shared" si="124"/>
        <v>701.73611111111097</v>
      </c>
      <c r="X720">
        <f t="shared" si="125"/>
        <v>158.18625</v>
      </c>
      <c r="Y720">
        <f t="shared" si="126"/>
        <v>19.407925135763893</v>
      </c>
      <c r="Z720">
        <f t="shared" si="127"/>
        <v>879.33028624687483</v>
      </c>
      <c r="AA720">
        <f t="shared" si="128"/>
        <v>5.153852511058072</v>
      </c>
      <c r="AB720">
        <f t="shared" si="129"/>
        <v>5153.8525110580722</v>
      </c>
      <c r="AC720">
        <f>MAX(0, Table1[[#This Row],[Power (W)]])</f>
        <v>5153.8525110580722</v>
      </c>
      <c r="AD720">
        <f>MIN(0, Table1[[#This Row],[Power (W)]])*-1</f>
        <v>0</v>
      </c>
      <c r="AE720">
        <f>SUM($AD$598:AD720)*-1</f>
        <v>-157773.90819781154</v>
      </c>
      <c r="AF720">
        <f>SUM($AC$598:AC720)</f>
        <v>435736.33292611013</v>
      </c>
    </row>
    <row r="721" spans="2:32" x14ac:dyDescent="0.25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130"/>
        <v>1.3888888888888593E-2</v>
      </c>
      <c r="G721" s="17">
        <f t="shared" si="131"/>
        <v>4.9999999999998934E-2</v>
      </c>
      <c r="S721">
        <f t="shared" si="121"/>
        <v>0</v>
      </c>
      <c r="T721">
        <f t="shared" si="122"/>
        <v>21.8</v>
      </c>
      <c r="U721">
        <f t="shared" si="123"/>
        <v>6.0555555555555554</v>
      </c>
      <c r="W721" s="25">
        <f t="shared" si="124"/>
        <v>14.930555555555237</v>
      </c>
      <c r="X721">
        <f t="shared" si="125"/>
        <v>158.18625</v>
      </c>
      <c r="Y721">
        <f t="shared" si="126"/>
        <v>20.717015209722224</v>
      </c>
      <c r="Z721">
        <f t="shared" si="127"/>
        <v>193.83382076527747</v>
      </c>
      <c r="AA721">
        <f t="shared" si="128"/>
        <v>1.1737714701897357</v>
      </c>
      <c r="AB721">
        <f t="shared" si="129"/>
        <v>1173.7714701897357</v>
      </c>
      <c r="AC721">
        <f>MAX(0, Table1[[#This Row],[Power (W)]])</f>
        <v>1173.7714701897357</v>
      </c>
      <c r="AD721">
        <f>MIN(0, Table1[[#This Row],[Power (W)]])*-1</f>
        <v>0</v>
      </c>
      <c r="AE721">
        <f>SUM($AD$598:AD721)*-1</f>
        <v>-157773.90819781154</v>
      </c>
      <c r="AF721">
        <f>SUM($AC$598:AC721)</f>
        <v>436910.10439629987</v>
      </c>
    </row>
    <row r="722" spans="2:32" x14ac:dyDescent="0.25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130"/>
        <v>-0.45833333333333343</v>
      </c>
      <c r="G722" s="17">
        <f t="shared" si="131"/>
        <v>-1.6500000000000004</v>
      </c>
      <c r="S722">
        <f t="shared" si="121"/>
        <v>0</v>
      </c>
      <c r="T722">
        <f t="shared" si="122"/>
        <v>21.2</v>
      </c>
      <c r="U722">
        <f t="shared" si="123"/>
        <v>5.8888888888888884</v>
      </c>
      <c r="W722" s="24">
        <f t="shared" si="124"/>
        <v>-492.70833333333343</v>
      </c>
      <c r="X722">
        <f t="shared" si="125"/>
        <v>158.18625</v>
      </c>
      <c r="Y722">
        <f t="shared" si="126"/>
        <v>19.592322438888885</v>
      </c>
      <c r="Z722">
        <f t="shared" si="127"/>
        <v>-314.92976089444448</v>
      </c>
      <c r="AA722">
        <f t="shared" si="128"/>
        <v>-1.8545863697117286</v>
      </c>
      <c r="AB722">
        <f t="shared" si="129"/>
        <v>-1854.5863697117286</v>
      </c>
      <c r="AC722">
        <f>MAX(0, Table1[[#This Row],[Power (W)]])</f>
        <v>0</v>
      </c>
      <c r="AD722">
        <f>MIN(0, Table1[[#This Row],[Power (W)]])*-1</f>
        <v>1854.5863697117286</v>
      </c>
      <c r="AE722">
        <f>SUM($AD$598:AD722)*-1</f>
        <v>-159628.49456752327</v>
      </c>
      <c r="AF722">
        <f>SUM($AC$598:AC722)</f>
        <v>436910.10439629987</v>
      </c>
    </row>
    <row r="723" spans="2:32" x14ac:dyDescent="0.25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130"/>
        <v>-1.0138888888888886</v>
      </c>
      <c r="G723" s="17">
        <f t="shared" si="131"/>
        <v>-3.6499999999999995</v>
      </c>
      <c r="S723">
        <f t="shared" si="121"/>
        <v>0</v>
      </c>
      <c r="T723">
        <f t="shared" si="122"/>
        <v>18.5</v>
      </c>
      <c r="U723">
        <f t="shared" si="123"/>
        <v>5.1388888888888884</v>
      </c>
      <c r="W723" s="25">
        <f t="shared" si="124"/>
        <v>-1089.9305555555552</v>
      </c>
      <c r="X723">
        <f t="shared" si="125"/>
        <v>158.18625</v>
      </c>
      <c r="Y723">
        <f t="shared" si="126"/>
        <v>14.919616310763887</v>
      </c>
      <c r="Z723">
        <f t="shared" si="127"/>
        <v>-916.82468924479133</v>
      </c>
      <c r="AA723">
        <f t="shared" si="128"/>
        <v>-4.7114602086190658</v>
      </c>
      <c r="AB723">
        <f t="shared" si="129"/>
        <v>-4711.4602086190662</v>
      </c>
      <c r="AC723">
        <f>MAX(0, Table1[[#This Row],[Power (W)]])</f>
        <v>0</v>
      </c>
      <c r="AD723">
        <f>MIN(0, Table1[[#This Row],[Power (W)]])*-1</f>
        <v>4711.4602086190662</v>
      </c>
      <c r="AE723">
        <f>SUM($AD$598:AD723)*-1</f>
        <v>-164339.95477614235</v>
      </c>
      <c r="AF723">
        <f>SUM($AC$598:AC723)</f>
        <v>436910.10439629987</v>
      </c>
    </row>
    <row r="724" spans="2:32" x14ac:dyDescent="0.25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130"/>
        <v>-0.90277777777777779</v>
      </c>
      <c r="G724" s="17">
        <f t="shared" si="131"/>
        <v>-3.25</v>
      </c>
      <c r="S724">
        <f t="shared" si="121"/>
        <v>0</v>
      </c>
      <c r="T724">
        <f t="shared" si="122"/>
        <v>13.9</v>
      </c>
      <c r="U724">
        <f t="shared" si="123"/>
        <v>3.8611111111111112</v>
      </c>
      <c r="W724" s="24">
        <f t="shared" si="124"/>
        <v>-970.48611111111109</v>
      </c>
      <c r="X724">
        <f t="shared" si="125"/>
        <v>158.18625</v>
      </c>
      <c r="Y724">
        <f t="shared" si="126"/>
        <v>8.4225538857638895</v>
      </c>
      <c r="Z724">
        <f t="shared" si="127"/>
        <v>-803.87730722534718</v>
      </c>
      <c r="AA724">
        <f t="shared" si="128"/>
        <v>-3.1038596028978684</v>
      </c>
      <c r="AB724">
        <f t="shared" si="129"/>
        <v>-3103.8596028978686</v>
      </c>
      <c r="AC724">
        <f>MAX(0, Table1[[#This Row],[Power (W)]])</f>
        <v>0</v>
      </c>
      <c r="AD724">
        <f>MIN(0, Table1[[#This Row],[Power (W)]])*-1</f>
        <v>3103.8596028978686</v>
      </c>
      <c r="AE724">
        <f>SUM($AD$598:AD724)*-1</f>
        <v>-167443.81437904021</v>
      </c>
      <c r="AF724">
        <f>SUM($AC$598:AC724)</f>
        <v>436910.10439629987</v>
      </c>
    </row>
    <row r="725" spans="2:32" x14ac:dyDescent="0.25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130"/>
        <v>-0.26388888888888895</v>
      </c>
      <c r="G725" s="17">
        <f t="shared" si="131"/>
        <v>-0.95000000000000018</v>
      </c>
      <c r="S725">
        <f t="shared" si="121"/>
        <v>0</v>
      </c>
      <c r="T725">
        <f t="shared" si="122"/>
        <v>12</v>
      </c>
      <c r="U725">
        <f t="shared" si="123"/>
        <v>3.333333333333333</v>
      </c>
      <c r="W725" s="25">
        <f t="shared" si="124"/>
        <v>-283.6805555555556</v>
      </c>
      <c r="X725">
        <f t="shared" si="125"/>
        <v>158.18625</v>
      </c>
      <c r="Y725">
        <f t="shared" si="126"/>
        <v>6.2773549999999991</v>
      </c>
      <c r="Z725">
        <f t="shared" si="127"/>
        <v>-119.2169505555556</v>
      </c>
      <c r="AA725">
        <f t="shared" si="128"/>
        <v>-0.39738983518518528</v>
      </c>
      <c r="AB725">
        <f t="shared" si="129"/>
        <v>-397.38983518518529</v>
      </c>
      <c r="AC725">
        <f>MAX(0, Table1[[#This Row],[Power (W)]])</f>
        <v>0</v>
      </c>
      <c r="AD725">
        <f>MIN(0, Table1[[#This Row],[Power (W)]])*-1</f>
        <v>397.38983518518529</v>
      </c>
      <c r="AE725">
        <f>SUM($AD$598:AD725)*-1</f>
        <v>-167841.20421422541</v>
      </c>
      <c r="AF725">
        <f>SUM($AC$598:AC725)</f>
        <v>436910.10439629987</v>
      </c>
    </row>
    <row r="726" spans="2:32" x14ac:dyDescent="0.25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130"/>
        <v>0.1388888888888889</v>
      </c>
      <c r="G726" s="17">
        <f t="shared" si="131"/>
        <v>0.5</v>
      </c>
      <c r="S726">
        <f t="shared" si="121"/>
        <v>0</v>
      </c>
      <c r="T726">
        <f t="shared" si="122"/>
        <v>12</v>
      </c>
      <c r="U726">
        <f t="shared" si="123"/>
        <v>3.333333333333333</v>
      </c>
      <c r="W726" s="24">
        <f t="shared" si="124"/>
        <v>149.30555555555557</v>
      </c>
      <c r="X726">
        <f t="shared" si="125"/>
        <v>158.18625</v>
      </c>
      <c r="Y726">
        <f t="shared" si="126"/>
        <v>6.2773549999999991</v>
      </c>
      <c r="Z726">
        <f t="shared" si="127"/>
        <v>313.76916055555557</v>
      </c>
      <c r="AA726">
        <f t="shared" si="128"/>
        <v>1.0458972018518518</v>
      </c>
      <c r="AB726">
        <f t="shared" si="129"/>
        <v>1045.8972018518518</v>
      </c>
      <c r="AC726">
        <f>MAX(0, Table1[[#This Row],[Power (W)]])</f>
        <v>1045.8972018518518</v>
      </c>
      <c r="AD726">
        <f>MIN(0, Table1[[#This Row],[Power (W)]])*-1</f>
        <v>0</v>
      </c>
      <c r="AE726">
        <f>SUM($AD$598:AD726)*-1</f>
        <v>-167841.20421422541</v>
      </c>
      <c r="AF726">
        <f>SUM($AC$598:AC726)</f>
        <v>437956.00159815169</v>
      </c>
    </row>
    <row r="727" spans="2:32" x14ac:dyDescent="0.25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130"/>
        <v>0.55555555555555558</v>
      </c>
      <c r="G727" s="17">
        <f t="shared" si="131"/>
        <v>2</v>
      </c>
      <c r="S727">
        <f t="shared" si="121"/>
        <v>0</v>
      </c>
      <c r="T727">
        <f t="shared" si="122"/>
        <v>13</v>
      </c>
      <c r="U727">
        <f t="shared" si="123"/>
        <v>3.6111111111111112</v>
      </c>
      <c r="W727" s="25">
        <f t="shared" si="124"/>
        <v>597.22222222222229</v>
      </c>
      <c r="X727">
        <f t="shared" si="125"/>
        <v>158.18625</v>
      </c>
      <c r="Y727">
        <f t="shared" si="126"/>
        <v>7.3671735763888897</v>
      </c>
      <c r="Z727">
        <f t="shared" si="127"/>
        <v>762.77564579861109</v>
      </c>
      <c r="AA727">
        <f t="shared" si="128"/>
        <v>2.7544676098283176</v>
      </c>
      <c r="AB727">
        <f t="shared" si="129"/>
        <v>2754.4676098283176</v>
      </c>
      <c r="AC727">
        <f>MAX(0, Table1[[#This Row],[Power (W)]])</f>
        <v>2754.4676098283176</v>
      </c>
      <c r="AD727">
        <f>MIN(0, Table1[[#This Row],[Power (W)]])*-1</f>
        <v>0</v>
      </c>
      <c r="AE727">
        <f>SUM($AD$598:AD727)*-1</f>
        <v>-167841.20421422541</v>
      </c>
      <c r="AF727">
        <f>SUM($AC$598:AC727)</f>
        <v>440710.46920798003</v>
      </c>
    </row>
    <row r="728" spans="2:32" x14ac:dyDescent="0.25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130"/>
        <v>0.76388888888888884</v>
      </c>
      <c r="G728" s="17">
        <f t="shared" si="131"/>
        <v>2.75</v>
      </c>
      <c r="S728">
        <f t="shared" si="121"/>
        <v>0</v>
      </c>
      <c r="T728">
        <f t="shared" si="122"/>
        <v>16</v>
      </c>
      <c r="U728">
        <f t="shared" si="123"/>
        <v>4.4444444444444446</v>
      </c>
      <c r="W728" s="24">
        <f t="shared" si="124"/>
        <v>821.18055555555554</v>
      </c>
      <c r="X728">
        <f t="shared" si="125"/>
        <v>158.18625</v>
      </c>
      <c r="Y728">
        <f t="shared" si="126"/>
        <v>11.159742222222224</v>
      </c>
      <c r="Z728">
        <f t="shared" si="127"/>
        <v>990.52654777777775</v>
      </c>
      <c r="AA728">
        <f t="shared" si="128"/>
        <v>4.4023402123456785</v>
      </c>
      <c r="AB728">
        <f t="shared" si="129"/>
        <v>4402.3402123456781</v>
      </c>
      <c r="AC728">
        <f>MAX(0, Table1[[#This Row],[Power (W)]])</f>
        <v>4402.3402123456781</v>
      </c>
      <c r="AD728">
        <f>MIN(0, Table1[[#This Row],[Power (W)]])*-1</f>
        <v>0</v>
      </c>
      <c r="AE728">
        <f>SUM($AD$598:AD728)*-1</f>
        <v>-167841.20421422541</v>
      </c>
      <c r="AF728">
        <f>SUM($AC$598:AC728)</f>
        <v>445112.80942032574</v>
      </c>
    </row>
    <row r="729" spans="2:32" x14ac:dyDescent="0.25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130"/>
        <v>0.63888888888888906</v>
      </c>
      <c r="G729" s="17">
        <f t="shared" si="131"/>
        <v>2.3000000000000007</v>
      </c>
      <c r="S729">
        <f t="shared" si="121"/>
        <v>0</v>
      </c>
      <c r="T729">
        <f t="shared" si="122"/>
        <v>18.5</v>
      </c>
      <c r="U729">
        <f t="shared" si="123"/>
        <v>5.1388888888888884</v>
      </c>
      <c r="W729" s="25">
        <f t="shared" si="124"/>
        <v>686.80555555555577</v>
      </c>
      <c r="X729">
        <f t="shared" si="125"/>
        <v>158.18625</v>
      </c>
      <c r="Y729">
        <f t="shared" si="126"/>
        <v>14.919616310763887</v>
      </c>
      <c r="Z729">
        <f t="shared" si="127"/>
        <v>859.91142186631964</v>
      </c>
      <c r="AA729">
        <f t="shared" si="128"/>
        <v>4.4189892512574751</v>
      </c>
      <c r="AB729">
        <f t="shared" si="129"/>
        <v>4418.9892512574752</v>
      </c>
      <c r="AC729">
        <f>MAX(0, Table1[[#This Row],[Power (W)]])</f>
        <v>4418.9892512574752</v>
      </c>
      <c r="AD729">
        <f>MIN(0, Table1[[#This Row],[Power (W)]])*-1</f>
        <v>0</v>
      </c>
      <c r="AE729">
        <f>SUM($AD$598:AD729)*-1</f>
        <v>-167841.20421422541</v>
      </c>
      <c r="AF729">
        <f>SUM($AC$598:AC729)</f>
        <v>449531.79867158324</v>
      </c>
    </row>
    <row r="730" spans="2:32" x14ac:dyDescent="0.25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130"/>
        <v>0.55555555555555558</v>
      </c>
      <c r="G730" s="17">
        <f t="shared" si="131"/>
        <v>2</v>
      </c>
      <c r="S730">
        <f t="shared" si="121"/>
        <v>0</v>
      </c>
      <c r="T730">
        <f t="shared" si="122"/>
        <v>20.6</v>
      </c>
      <c r="U730">
        <f t="shared" si="123"/>
        <v>5.7222222222222223</v>
      </c>
      <c r="W730" s="24">
        <f t="shared" si="124"/>
        <v>597.22222222222229</v>
      </c>
      <c r="X730">
        <f t="shared" si="125"/>
        <v>158.18625</v>
      </c>
      <c r="Y730">
        <f t="shared" si="126"/>
        <v>18.499016443055559</v>
      </c>
      <c r="Z730">
        <f t="shared" si="127"/>
        <v>773.90748866527781</v>
      </c>
      <c r="AA730">
        <f t="shared" si="128"/>
        <v>4.4284706295846457</v>
      </c>
      <c r="AB730">
        <f t="shared" si="129"/>
        <v>4428.4706295846454</v>
      </c>
      <c r="AC730">
        <f>MAX(0, Table1[[#This Row],[Power (W)]])</f>
        <v>4428.4706295846454</v>
      </c>
      <c r="AD730">
        <f>MIN(0, Table1[[#This Row],[Power (W)]])*-1</f>
        <v>0</v>
      </c>
      <c r="AE730">
        <f>SUM($AD$598:AD730)*-1</f>
        <v>-167841.20421422541</v>
      </c>
      <c r="AF730">
        <f>SUM($AC$598:AC730)</f>
        <v>453960.26930116786</v>
      </c>
    </row>
    <row r="731" spans="2:32" x14ac:dyDescent="0.25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130"/>
        <v>0.47222222222222199</v>
      </c>
      <c r="G731" s="17">
        <f t="shared" si="131"/>
        <v>1.6999999999999993</v>
      </c>
      <c r="S731">
        <f t="shared" si="121"/>
        <v>0</v>
      </c>
      <c r="T731">
        <f t="shared" si="122"/>
        <v>22.5</v>
      </c>
      <c r="U731">
        <f t="shared" si="123"/>
        <v>6.25</v>
      </c>
      <c r="W731" s="25">
        <f t="shared" si="124"/>
        <v>507.63888888888863</v>
      </c>
      <c r="X731">
        <f t="shared" si="125"/>
        <v>158.18625</v>
      </c>
      <c r="Y731">
        <f t="shared" si="126"/>
        <v>22.068826171875003</v>
      </c>
      <c r="Z731">
        <f t="shared" si="127"/>
        <v>687.89396506076366</v>
      </c>
      <c r="AA731">
        <f t="shared" si="128"/>
        <v>4.2993372816297732</v>
      </c>
      <c r="AB731">
        <f t="shared" si="129"/>
        <v>4299.3372816297733</v>
      </c>
      <c r="AC731">
        <f>MAX(0, Table1[[#This Row],[Power (W)]])</f>
        <v>4299.3372816297733</v>
      </c>
      <c r="AD731">
        <f>MIN(0, Table1[[#This Row],[Power (W)]])*-1</f>
        <v>0</v>
      </c>
      <c r="AE731">
        <f>SUM($AD$598:AD731)*-1</f>
        <v>-167841.20421422541</v>
      </c>
      <c r="AF731">
        <f>SUM($AC$598:AC731)</f>
        <v>458259.60658279766</v>
      </c>
    </row>
    <row r="732" spans="2:32" x14ac:dyDescent="0.25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130"/>
        <v>0.56944444444444464</v>
      </c>
      <c r="G732" s="17">
        <f t="shared" si="131"/>
        <v>2.0500000000000007</v>
      </c>
      <c r="S732">
        <f t="shared" si="121"/>
        <v>0</v>
      </c>
      <c r="T732">
        <f t="shared" si="122"/>
        <v>24</v>
      </c>
      <c r="U732">
        <f t="shared" si="123"/>
        <v>6.6666666666666661</v>
      </c>
      <c r="W732" s="24">
        <f t="shared" si="124"/>
        <v>612.15277777777794</v>
      </c>
      <c r="X732">
        <f t="shared" si="125"/>
        <v>158.18625</v>
      </c>
      <c r="Y732">
        <f t="shared" si="126"/>
        <v>25.109419999999997</v>
      </c>
      <c r="Z732">
        <f t="shared" si="127"/>
        <v>795.44844777777791</v>
      </c>
      <c r="AA732">
        <f t="shared" si="128"/>
        <v>5.3029896518518527</v>
      </c>
      <c r="AB732">
        <f t="shared" si="129"/>
        <v>5302.9896518518526</v>
      </c>
      <c r="AC732">
        <f>MAX(0, Table1[[#This Row],[Power (W)]])</f>
        <v>5302.9896518518526</v>
      </c>
      <c r="AD732">
        <f>MIN(0, Table1[[#This Row],[Power (W)]])*-1</f>
        <v>0</v>
      </c>
      <c r="AE732">
        <f>SUM($AD$598:AD732)*-1</f>
        <v>-167841.20421422541</v>
      </c>
      <c r="AF732">
        <f>SUM($AC$598:AC732)</f>
        <v>463562.59623464954</v>
      </c>
    </row>
    <row r="733" spans="2:32" x14ac:dyDescent="0.25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130"/>
        <v>0.8194444444444442</v>
      </c>
      <c r="G733" s="17">
        <f t="shared" si="131"/>
        <v>2.9499999999999993</v>
      </c>
      <c r="S733">
        <f t="shared" si="121"/>
        <v>0</v>
      </c>
      <c r="T733">
        <f t="shared" si="122"/>
        <v>26.6</v>
      </c>
      <c r="U733">
        <f t="shared" si="123"/>
        <v>7.3888888888888893</v>
      </c>
      <c r="W733" s="25">
        <f t="shared" si="124"/>
        <v>880.90277777777749</v>
      </c>
      <c r="X733">
        <f t="shared" si="125"/>
        <v>158.18625</v>
      </c>
      <c r="Y733">
        <f t="shared" si="126"/>
        <v>30.844481276388894</v>
      </c>
      <c r="Z733">
        <f t="shared" si="127"/>
        <v>1069.9335090541665</v>
      </c>
      <c r="AA733">
        <f t="shared" si="128"/>
        <v>7.9056198169002307</v>
      </c>
      <c r="AB733">
        <f t="shared" si="129"/>
        <v>7905.6198169002309</v>
      </c>
      <c r="AC733">
        <f>MAX(0, Table1[[#This Row],[Power (W)]])</f>
        <v>7905.6198169002309</v>
      </c>
      <c r="AD733">
        <f>MIN(0, Table1[[#This Row],[Power (W)]])*-1</f>
        <v>0</v>
      </c>
      <c r="AE733">
        <f>SUM($AD$598:AD733)*-1</f>
        <v>-167841.20421422541</v>
      </c>
      <c r="AF733">
        <f>SUM($AC$598:AC733)</f>
        <v>471468.21605154977</v>
      </c>
    </row>
    <row r="734" spans="2:32" x14ac:dyDescent="0.25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130"/>
        <v>1.1388888888888882</v>
      </c>
      <c r="G734" s="17">
        <f t="shared" si="131"/>
        <v>4.0999999999999979</v>
      </c>
      <c r="S734">
        <f t="shared" si="121"/>
        <v>0</v>
      </c>
      <c r="T734">
        <f t="shared" si="122"/>
        <v>29.9</v>
      </c>
      <c r="U734">
        <f t="shared" si="123"/>
        <v>8.3055555555555554</v>
      </c>
      <c r="W734" s="24">
        <f t="shared" si="124"/>
        <v>1224.3055555555547</v>
      </c>
      <c r="X734">
        <f t="shared" si="125"/>
        <v>158.18625</v>
      </c>
      <c r="Y734">
        <f t="shared" si="126"/>
        <v>38.972348219097221</v>
      </c>
      <c r="Z734">
        <f t="shared" si="127"/>
        <v>1421.464153774652</v>
      </c>
      <c r="AA734">
        <f t="shared" si="128"/>
        <v>11.806049499406138</v>
      </c>
      <c r="AB734">
        <f t="shared" si="129"/>
        <v>11806.049499406137</v>
      </c>
      <c r="AC734">
        <f>MAX(0, Table1[[#This Row],[Power (W)]])</f>
        <v>11806.049499406137</v>
      </c>
      <c r="AD734">
        <f>MIN(0, Table1[[#This Row],[Power (W)]])*-1</f>
        <v>0</v>
      </c>
      <c r="AE734">
        <f>SUM($AD$598:AD734)*-1</f>
        <v>-167841.20421422541</v>
      </c>
      <c r="AF734">
        <f>SUM($AC$598:AC734)</f>
        <v>483274.2655509559</v>
      </c>
    </row>
    <row r="735" spans="2:32" x14ac:dyDescent="0.25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130"/>
        <v>1.0972222222222221</v>
      </c>
      <c r="G735" s="17">
        <f t="shared" si="131"/>
        <v>3.9499999999999993</v>
      </c>
      <c r="S735">
        <f t="shared" si="121"/>
        <v>0</v>
      </c>
      <c r="T735">
        <f t="shared" si="122"/>
        <v>34.799999999999997</v>
      </c>
      <c r="U735">
        <f t="shared" si="123"/>
        <v>9.6666666666666661</v>
      </c>
      <c r="W735" s="25">
        <f t="shared" si="124"/>
        <v>1179.5138888888887</v>
      </c>
      <c r="X735">
        <f t="shared" si="125"/>
        <v>158.18625</v>
      </c>
      <c r="Y735">
        <f t="shared" si="126"/>
        <v>52.792555549999996</v>
      </c>
      <c r="Z735">
        <f t="shared" si="127"/>
        <v>1390.4926944388887</v>
      </c>
      <c r="AA735">
        <f t="shared" si="128"/>
        <v>13.441429379575922</v>
      </c>
      <c r="AB735">
        <f t="shared" si="129"/>
        <v>13441.429379575922</v>
      </c>
      <c r="AC735">
        <f>MAX(0, Table1[[#This Row],[Power (W)]])</f>
        <v>13441.429379575922</v>
      </c>
      <c r="AD735">
        <f>MIN(0, Table1[[#This Row],[Power (W)]])*-1</f>
        <v>0</v>
      </c>
      <c r="AE735">
        <f>SUM($AD$598:AD735)*-1</f>
        <v>-167841.20421422541</v>
      </c>
      <c r="AF735">
        <f>SUM($AC$598:AC735)</f>
        <v>496715.69493053184</v>
      </c>
    </row>
    <row r="736" spans="2:32" x14ac:dyDescent="0.25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130"/>
        <v>0.75000000000000078</v>
      </c>
      <c r="G736" s="17">
        <f t="shared" si="131"/>
        <v>2.7000000000000028</v>
      </c>
      <c r="S736">
        <f t="shared" si="121"/>
        <v>0</v>
      </c>
      <c r="T736">
        <f t="shared" si="122"/>
        <v>37.799999999999997</v>
      </c>
      <c r="U736">
        <f t="shared" si="123"/>
        <v>10.499999999999998</v>
      </c>
      <c r="W736" s="24">
        <f t="shared" si="124"/>
        <v>806.2500000000008</v>
      </c>
      <c r="X736">
        <f t="shared" si="125"/>
        <v>158.18625</v>
      </c>
      <c r="Y736">
        <f t="shared" si="126"/>
        <v>62.287054987499978</v>
      </c>
      <c r="Z736">
        <f t="shared" si="127"/>
        <v>1026.7233049875008</v>
      </c>
      <c r="AA736">
        <f t="shared" si="128"/>
        <v>10.780594702368758</v>
      </c>
      <c r="AB736">
        <f t="shared" si="129"/>
        <v>10780.594702368757</v>
      </c>
      <c r="AC736">
        <f>MAX(0, Table1[[#This Row],[Power (W)]])</f>
        <v>10780.594702368757</v>
      </c>
      <c r="AD736">
        <f>MIN(0, Table1[[#This Row],[Power (W)]])*-1</f>
        <v>0</v>
      </c>
      <c r="AE736">
        <f>SUM($AD$598:AD736)*-1</f>
        <v>-167841.20421422541</v>
      </c>
      <c r="AF736">
        <f>SUM($AC$598:AC736)</f>
        <v>507496.28963290062</v>
      </c>
    </row>
    <row r="737" spans="2:32" x14ac:dyDescent="0.25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130"/>
        <v>0.52777777777777835</v>
      </c>
      <c r="G737" s="17">
        <f t="shared" si="131"/>
        <v>1.9000000000000021</v>
      </c>
      <c r="S737">
        <f t="shared" si="121"/>
        <v>0</v>
      </c>
      <c r="T737">
        <f t="shared" si="122"/>
        <v>40.200000000000003</v>
      </c>
      <c r="U737">
        <f t="shared" si="123"/>
        <v>11.166666666666668</v>
      </c>
      <c r="W737" s="25">
        <f t="shared" si="124"/>
        <v>567.36111111111177</v>
      </c>
      <c r="X737">
        <f t="shared" si="125"/>
        <v>158.18625</v>
      </c>
      <c r="Y737">
        <f t="shared" si="126"/>
        <v>70.447616487500028</v>
      </c>
      <c r="Z737">
        <f t="shared" si="127"/>
        <v>795.99497759861174</v>
      </c>
      <c r="AA737">
        <f t="shared" si="128"/>
        <v>8.8886105831844997</v>
      </c>
      <c r="AB737">
        <f t="shared" si="129"/>
        <v>8888.6105831844998</v>
      </c>
      <c r="AC737">
        <f>MAX(0, Table1[[#This Row],[Power (W)]])</f>
        <v>8888.6105831844998</v>
      </c>
      <c r="AD737">
        <f>MIN(0, Table1[[#This Row],[Power (W)]])*-1</f>
        <v>0</v>
      </c>
      <c r="AE737">
        <f>SUM($AD$598:AD737)*-1</f>
        <v>-167841.20421422541</v>
      </c>
      <c r="AF737">
        <f>SUM($AC$598:AC737)</f>
        <v>516384.90021608514</v>
      </c>
    </row>
    <row r="738" spans="2:32" x14ac:dyDescent="0.25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130"/>
        <v>0.23611111111111052</v>
      </c>
      <c r="G738" s="17">
        <f t="shared" si="131"/>
        <v>0.84999999999999787</v>
      </c>
      <c r="S738">
        <f t="shared" si="121"/>
        <v>0</v>
      </c>
      <c r="T738">
        <f t="shared" si="122"/>
        <v>41.6</v>
      </c>
      <c r="U738">
        <f t="shared" si="123"/>
        <v>11.555555555555555</v>
      </c>
      <c r="W738" s="24">
        <f t="shared" si="124"/>
        <v>253.8194444444438</v>
      </c>
      <c r="X738">
        <f t="shared" si="125"/>
        <v>158.18625</v>
      </c>
      <c r="Y738">
        <f t="shared" si="126"/>
        <v>75.439857422222232</v>
      </c>
      <c r="Z738">
        <f t="shared" si="127"/>
        <v>487.44555186666605</v>
      </c>
      <c r="AA738">
        <f t="shared" si="128"/>
        <v>5.6327041549036965</v>
      </c>
      <c r="AB738">
        <f t="shared" si="129"/>
        <v>5632.7041549036967</v>
      </c>
      <c r="AC738">
        <f>MAX(0, Table1[[#This Row],[Power (W)]])</f>
        <v>5632.7041549036967</v>
      </c>
      <c r="AD738">
        <f>MIN(0, Table1[[#This Row],[Power (W)]])*-1</f>
        <v>0</v>
      </c>
      <c r="AE738">
        <f>SUM($AD$598:AD738)*-1</f>
        <v>-167841.20421422541</v>
      </c>
      <c r="AF738">
        <f>SUM($AC$598:AC738)</f>
        <v>522017.60437098885</v>
      </c>
    </row>
    <row r="739" spans="2:32" x14ac:dyDescent="0.25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130"/>
        <v>5.5555555555555358E-2</v>
      </c>
      <c r="G739" s="17">
        <f t="shared" si="131"/>
        <v>0.19999999999999929</v>
      </c>
      <c r="S739">
        <f t="shared" si="121"/>
        <v>0</v>
      </c>
      <c r="T739">
        <f t="shared" si="122"/>
        <v>41.9</v>
      </c>
      <c r="U739">
        <f t="shared" si="123"/>
        <v>11.638888888888888</v>
      </c>
      <c r="W739" s="25">
        <f t="shared" si="124"/>
        <v>59.722222222222008</v>
      </c>
      <c r="X739">
        <f t="shared" si="125"/>
        <v>158.18625</v>
      </c>
      <c r="Y739">
        <f t="shared" si="126"/>
        <v>76.53185563576389</v>
      </c>
      <c r="Z739">
        <f t="shared" si="127"/>
        <v>294.44032785798589</v>
      </c>
      <c r="AA739">
        <f t="shared" si="128"/>
        <v>3.4269582603471131</v>
      </c>
      <c r="AB739">
        <f t="shared" si="129"/>
        <v>3426.9582603471131</v>
      </c>
      <c r="AC739">
        <f>MAX(0, Table1[[#This Row],[Power (W)]])</f>
        <v>3426.9582603471131</v>
      </c>
      <c r="AD739">
        <f>MIN(0, Table1[[#This Row],[Power (W)]])*-1</f>
        <v>0</v>
      </c>
      <c r="AE739">
        <f>SUM($AD$598:AD739)*-1</f>
        <v>-167841.20421422541</v>
      </c>
      <c r="AF739">
        <f>SUM($AC$598:AC739)</f>
        <v>525444.56263133592</v>
      </c>
    </row>
    <row r="740" spans="2:32" x14ac:dyDescent="0.25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130"/>
        <v>4.1666666666667261E-2</v>
      </c>
      <c r="G740" s="17">
        <f t="shared" si="131"/>
        <v>0.15000000000000213</v>
      </c>
      <c r="S740">
        <f t="shared" si="121"/>
        <v>0</v>
      </c>
      <c r="T740">
        <f t="shared" si="122"/>
        <v>42</v>
      </c>
      <c r="U740">
        <f t="shared" si="123"/>
        <v>11.666666666666666</v>
      </c>
      <c r="W740" s="24">
        <f t="shared" si="124"/>
        <v>44.791666666667304</v>
      </c>
      <c r="X740">
        <f t="shared" si="125"/>
        <v>158.18625</v>
      </c>
      <c r="Y740">
        <f t="shared" si="126"/>
        <v>76.897598749999986</v>
      </c>
      <c r="Z740">
        <f t="shared" si="127"/>
        <v>279.87551541666733</v>
      </c>
      <c r="AA740">
        <f t="shared" si="128"/>
        <v>3.265214346527785</v>
      </c>
      <c r="AB740">
        <f t="shared" si="129"/>
        <v>3265.214346527785</v>
      </c>
      <c r="AC740">
        <f>MAX(0, Table1[[#This Row],[Power (W)]])</f>
        <v>3265.214346527785</v>
      </c>
      <c r="AD740">
        <f>MIN(0, Table1[[#This Row],[Power (W)]])*-1</f>
        <v>0</v>
      </c>
      <c r="AE740">
        <f>SUM($AD$598:AD740)*-1</f>
        <v>-167841.20421422541</v>
      </c>
      <c r="AF740">
        <f>SUM($AC$598:AC740)</f>
        <v>528709.77697786374</v>
      </c>
    </row>
    <row r="741" spans="2:32" x14ac:dyDescent="0.25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130"/>
        <v>5.5555555555555358E-2</v>
      </c>
      <c r="G741" s="17">
        <f t="shared" si="131"/>
        <v>0.19999999999999929</v>
      </c>
      <c r="S741">
        <f t="shared" si="121"/>
        <v>0</v>
      </c>
      <c r="T741">
        <f t="shared" si="122"/>
        <v>42.2</v>
      </c>
      <c r="U741">
        <f t="shared" si="123"/>
        <v>11.722222222222223</v>
      </c>
      <c r="W741" s="25">
        <f t="shared" si="124"/>
        <v>59.722222222222008</v>
      </c>
      <c r="X741">
        <f t="shared" si="125"/>
        <v>158.18625</v>
      </c>
      <c r="Y741">
        <f t="shared" si="126"/>
        <v>77.631700543055572</v>
      </c>
      <c r="Z741">
        <f t="shared" si="127"/>
        <v>295.54017276527759</v>
      </c>
      <c r="AA741">
        <f t="shared" si="128"/>
        <v>3.4643875807485318</v>
      </c>
      <c r="AB741">
        <f t="shared" si="129"/>
        <v>3464.3875807485319</v>
      </c>
      <c r="AC741">
        <f>MAX(0, Table1[[#This Row],[Power (W)]])</f>
        <v>3464.3875807485319</v>
      </c>
      <c r="AD741">
        <f>MIN(0, Table1[[#This Row],[Power (W)]])*-1</f>
        <v>0</v>
      </c>
      <c r="AE741">
        <f>SUM($AD$598:AD741)*-1</f>
        <v>-167841.20421422541</v>
      </c>
      <c r="AF741">
        <f>SUM($AC$598:AC741)</f>
        <v>532174.16455861228</v>
      </c>
    </row>
    <row r="742" spans="2:32" x14ac:dyDescent="0.25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130"/>
        <v>6.9444444444444448E-2</v>
      </c>
      <c r="G742" s="17">
        <f t="shared" si="131"/>
        <v>0.25</v>
      </c>
      <c r="S742">
        <f t="shared" si="121"/>
        <v>0</v>
      </c>
      <c r="T742">
        <f t="shared" si="122"/>
        <v>42.4</v>
      </c>
      <c r="U742">
        <f t="shared" si="123"/>
        <v>11.777777777777777</v>
      </c>
      <c r="W742" s="24">
        <f t="shared" si="124"/>
        <v>74.652777777777786</v>
      </c>
      <c r="X742">
        <f t="shared" si="125"/>
        <v>158.18625</v>
      </c>
      <c r="Y742">
        <f t="shared" si="126"/>
        <v>78.369289755555542</v>
      </c>
      <c r="Z742">
        <f t="shared" si="127"/>
        <v>311.20831753333334</v>
      </c>
      <c r="AA742">
        <f t="shared" si="128"/>
        <v>3.6653424065037039</v>
      </c>
      <c r="AB742">
        <f t="shared" si="129"/>
        <v>3665.3424065037038</v>
      </c>
      <c r="AC742">
        <f>MAX(0, Table1[[#This Row],[Power (W)]])</f>
        <v>3665.3424065037038</v>
      </c>
      <c r="AD742">
        <f>MIN(0, Table1[[#This Row],[Power (W)]])*-1</f>
        <v>0</v>
      </c>
      <c r="AE742">
        <f>SUM($AD$598:AD742)*-1</f>
        <v>-167841.20421422541</v>
      </c>
      <c r="AF742">
        <f>SUM($AC$598:AC742)</f>
        <v>535839.50696511602</v>
      </c>
    </row>
    <row r="743" spans="2:32" x14ac:dyDescent="0.25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130"/>
        <v>9.7222222222222612E-2</v>
      </c>
      <c r="G743" s="17">
        <f t="shared" si="131"/>
        <v>0.35000000000000142</v>
      </c>
      <c r="S743">
        <f t="shared" si="121"/>
        <v>0</v>
      </c>
      <c r="T743">
        <f t="shared" si="122"/>
        <v>42.7</v>
      </c>
      <c r="U743">
        <f t="shared" si="123"/>
        <v>11.861111111111112</v>
      </c>
      <c r="W743" s="25">
        <f t="shared" si="124"/>
        <v>104.51388888888931</v>
      </c>
      <c r="X743">
        <f t="shared" si="125"/>
        <v>158.18625</v>
      </c>
      <c r="Y743">
        <f t="shared" si="126"/>
        <v>79.482212485763924</v>
      </c>
      <c r="Z743">
        <f t="shared" si="127"/>
        <v>342.18235137465325</v>
      </c>
      <c r="AA743">
        <f t="shared" si="128"/>
        <v>4.0586628899160262</v>
      </c>
      <c r="AB743">
        <f t="shared" si="129"/>
        <v>4058.6628899160264</v>
      </c>
      <c r="AC743">
        <f>MAX(0, Table1[[#This Row],[Power (W)]])</f>
        <v>4058.6628899160264</v>
      </c>
      <c r="AD743">
        <f>MIN(0, Table1[[#This Row],[Power (W)]])*-1</f>
        <v>0</v>
      </c>
      <c r="AE743">
        <f>SUM($AD$598:AD743)*-1</f>
        <v>-167841.20421422541</v>
      </c>
      <c r="AF743">
        <f>SUM($AC$598:AC743)</f>
        <v>539898.169855032</v>
      </c>
    </row>
    <row r="744" spans="2:32" x14ac:dyDescent="0.25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130"/>
        <v>0.1388888888888889</v>
      </c>
      <c r="G744" s="17">
        <f t="shared" si="131"/>
        <v>0.5</v>
      </c>
      <c r="S744">
        <f t="shared" si="121"/>
        <v>0</v>
      </c>
      <c r="T744">
        <f t="shared" si="122"/>
        <v>43.1</v>
      </c>
      <c r="U744">
        <f t="shared" si="123"/>
        <v>11.972222222222223</v>
      </c>
      <c r="W744" s="24">
        <f t="shared" si="124"/>
        <v>149.30555555555557</v>
      </c>
      <c r="X744">
        <f t="shared" si="125"/>
        <v>158.18625</v>
      </c>
      <c r="Y744">
        <f t="shared" si="126"/>
        <v>80.978315427430573</v>
      </c>
      <c r="Z744">
        <f t="shared" si="127"/>
        <v>388.47012098298615</v>
      </c>
      <c r="AA744">
        <f t="shared" si="128"/>
        <v>4.650850615101862</v>
      </c>
      <c r="AB744">
        <f t="shared" si="129"/>
        <v>4650.8506151018619</v>
      </c>
      <c r="AC744">
        <f>MAX(0, Table1[[#This Row],[Power (W)]])</f>
        <v>4650.8506151018619</v>
      </c>
      <c r="AD744">
        <f>MIN(0, Table1[[#This Row],[Power (W)]])*-1</f>
        <v>0</v>
      </c>
      <c r="AE744">
        <f>SUM($AD$598:AD744)*-1</f>
        <v>-167841.20421422541</v>
      </c>
      <c r="AF744">
        <f>SUM($AC$598:AC744)</f>
        <v>544549.02047013387</v>
      </c>
    </row>
    <row r="745" spans="2:32" x14ac:dyDescent="0.25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130"/>
        <v>0.12499999999999981</v>
      </c>
      <c r="G745" s="17">
        <f t="shared" si="131"/>
        <v>0.44999999999999929</v>
      </c>
      <c r="S745">
        <f t="shared" si="121"/>
        <v>0</v>
      </c>
      <c r="T745">
        <f t="shared" si="122"/>
        <v>43.7</v>
      </c>
      <c r="U745">
        <f t="shared" si="123"/>
        <v>12.138888888888889</v>
      </c>
      <c r="W745" s="25">
        <f t="shared" si="124"/>
        <v>134.3749999999998</v>
      </c>
      <c r="X745">
        <f t="shared" si="125"/>
        <v>158.18625</v>
      </c>
      <c r="Y745">
        <f t="shared" si="126"/>
        <v>83.248625485763895</v>
      </c>
      <c r="Z745">
        <f t="shared" si="127"/>
        <v>375.80987548576371</v>
      </c>
      <c r="AA745">
        <f t="shared" si="128"/>
        <v>4.561914321868854</v>
      </c>
      <c r="AB745">
        <f t="shared" si="129"/>
        <v>4561.9143218688541</v>
      </c>
      <c r="AC745">
        <f>MAX(0, Table1[[#This Row],[Power (W)]])</f>
        <v>4561.9143218688541</v>
      </c>
      <c r="AD745">
        <f>MIN(0, Table1[[#This Row],[Power (W)]])*-1</f>
        <v>0</v>
      </c>
      <c r="AE745">
        <f>SUM($AD$598:AD745)*-1</f>
        <v>-167841.20421422541</v>
      </c>
      <c r="AF745">
        <f>SUM($AC$598:AC745)</f>
        <v>549110.93479200266</v>
      </c>
    </row>
    <row r="746" spans="2:32" x14ac:dyDescent="0.25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130"/>
        <v>5.5555555555555358E-2</v>
      </c>
      <c r="G746" s="17">
        <f t="shared" si="131"/>
        <v>0.19999999999999929</v>
      </c>
      <c r="S746">
        <f t="shared" si="121"/>
        <v>0</v>
      </c>
      <c r="T746">
        <f t="shared" si="122"/>
        <v>44</v>
      </c>
      <c r="U746">
        <f t="shared" si="123"/>
        <v>12.222222222222221</v>
      </c>
      <c r="W746" s="24">
        <f t="shared" si="124"/>
        <v>59.722222222222008</v>
      </c>
      <c r="X746">
        <f t="shared" si="125"/>
        <v>158.18625</v>
      </c>
      <c r="Y746">
        <f t="shared" si="126"/>
        <v>84.395550555555559</v>
      </c>
      <c r="Z746">
        <f t="shared" si="127"/>
        <v>302.30402277777756</v>
      </c>
      <c r="AA746">
        <f t="shared" si="128"/>
        <v>3.6948269450617253</v>
      </c>
      <c r="AB746">
        <f t="shared" si="129"/>
        <v>3694.8269450617254</v>
      </c>
      <c r="AC746">
        <f>MAX(0, Table1[[#This Row],[Power (W)]])</f>
        <v>3694.8269450617254</v>
      </c>
      <c r="AD746">
        <f>MIN(0, Table1[[#This Row],[Power (W)]])*-1</f>
        <v>0</v>
      </c>
      <c r="AE746">
        <f>SUM($AD$598:AD746)*-1</f>
        <v>-167841.20421422541</v>
      </c>
      <c r="AF746">
        <f>SUM($AC$598:AC746)</f>
        <v>552805.76173706434</v>
      </c>
    </row>
    <row r="747" spans="2:32" x14ac:dyDescent="0.25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130"/>
        <v>0.18055555555555516</v>
      </c>
      <c r="G747" s="17">
        <f t="shared" si="131"/>
        <v>0.64999999999999858</v>
      </c>
      <c r="S747">
        <f t="shared" si="121"/>
        <v>0</v>
      </c>
      <c r="T747">
        <f t="shared" si="122"/>
        <v>44.1</v>
      </c>
      <c r="U747">
        <f t="shared" si="123"/>
        <v>12.25</v>
      </c>
      <c r="W747" s="25">
        <f t="shared" si="124"/>
        <v>194.0972222222218</v>
      </c>
      <c r="X747">
        <f t="shared" si="125"/>
        <v>158.18625</v>
      </c>
      <c r="Y747">
        <f t="shared" si="126"/>
        <v>84.779602621875</v>
      </c>
      <c r="Z747">
        <f t="shared" si="127"/>
        <v>437.06307484409683</v>
      </c>
      <c r="AA747">
        <f t="shared" si="128"/>
        <v>5.3540226668401862</v>
      </c>
      <c r="AB747">
        <f t="shared" si="129"/>
        <v>5354.0226668401865</v>
      </c>
      <c r="AC747">
        <f>MAX(0, Table1[[#This Row],[Power (W)]])</f>
        <v>5354.0226668401865</v>
      </c>
      <c r="AD747">
        <f>MIN(0, Table1[[#This Row],[Power (W)]])*-1</f>
        <v>0</v>
      </c>
      <c r="AE747">
        <f>SUM($AD$598:AD747)*-1</f>
        <v>-167841.20421422541</v>
      </c>
      <c r="AF747">
        <f>SUM($AC$598:AC747)</f>
        <v>558159.78440390457</v>
      </c>
    </row>
    <row r="748" spans="2:32" x14ac:dyDescent="0.25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130"/>
        <v>0.31944444444444403</v>
      </c>
      <c r="G748" s="17">
        <f t="shared" si="131"/>
        <v>1.1499999999999986</v>
      </c>
      <c r="S748">
        <f t="shared" si="121"/>
        <v>0</v>
      </c>
      <c r="T748">
        <f t="shared" si="122"/>
        <v>45.3</v>
      </c>
      <c r="U748">
        <f t="shared" si="123"/>
        <v>12.583333333333332</v>
      </c>
      <c r="W748" s="24">
        <f t="shared" si="124"/>
        <v>343.40277777777732</v>
      </c>
      <c r="X748">
        <f t="shared" si="125"/>
        <v>158.18625</v>
      </c>
      <c r="Y748">
        <f t="shared" si="126"/>
        <v>89.456232096874984</v>
      </c>
      <c r="Z748">
        <f t="shared" si="127"/>
        <v>591.04525987465229</v>
      </c>
      <c r="AA748">
        <f t="shared" si="128"/>
        <v>7.4373195200893738</v>
      </c>
      <c r="AB748">
        <f t="shared" si="129"/>
        <v>7437.3195200893742</v>
      </c>
      <c r="AC748">
        <f>MAX(0, Table1[[#This Row],[Power (W)]])</f>
        <v>7437.3195200893742</v>
      </c>
      <c r="AD748">
        <f>MIN(0, Table1[[#This Row],[Power (W)]])*-1</f>
        <v>0</v>
      </c>
      <c r="AE748">
        <f>SUM($AD$598:AD748)*-1</f>
        <v>-167841.20421422541</v>
      </c>
      <c r="AF748">
        <f>SUM($AC$598:AC748)</f>
        <v>565597.103923994</v>
      </c>
    </row>
    <row r="749" spans="2:32" x14ac:dyDescent="0.25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130"/>
        <v>0.26388888888888967</v>
      </c>
      <c r="G749" s="17">
        <f t="shared" si="131"/>
        <v>0.95000000000000284</v>
      </c>
      <c r="S749">
        <f t="shared" si="121"/>
        <v>0</v>
      </c>
      <c r="T749">
        <f t="shared" si="122"/>
        <v>46.4</v>
      </c>
      <c r="U749">
        <f t="shared" si="123"/>
        <v>12.888888888888888</v>
      </c>
      <c r="W749" s="25">
        <f t="shared" si="124"/>
        <v>283.6805555555564</v>
      </c>
      <c r="X749">
        <f t="shared" si="125"/>
        <v>158.18625</v>
      </c>
      <c r="Y749">
        <f t="shared" si="126"/>
        <v>93.853432088888866</v>
      </c>
      <c r="Z749">
        <f t="shared" si="127"/>
        <v>535.72023764444532</v>
      </c>
      <c r="AA749">
        <f t="shared" si="128"/>
        <v>6.9048386185284052</v>
      </c>
      <c r="AB749">
        <f t="shared" si="129"/>
        <v>6904.8386185284053</v>
      </c>
      <c r="AC749">
        <f>MAX(0, Table1[[#This Row],[Power (W)]])</f>
        <v>6904.8386185284053</v>
      </c>
      <c r="AD749">
        <f>MIN(0, Table1[[#This Row],[Power (W)]])*-1</f>
        <v>0</v>
      </c>
      <c r="AE749">
        <f>SUM($AD$598:AD749)*-1</f>
        <v>-167841.20421422541</v>
      </c>
      <c r="AF749">
        <f>SUM($AC$598:AC749)</f>
        <v>572501.94254252245</v>
      </c>
    </row>
    <row r="750" spans="2:32" x14ac:dyDescent="0.25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130"/>
        <v>0.12499999999999981</v>
      </c>
      <c r="G750" s="17">
        <f t="shared" si="131"/>
        <v>0.44999999999999929</v>
      </c>
      <c r="S750">
        <f t="shared" si="121"/>
        <v>0</v>
      </c>
      <c r="T750">
        <f t="shared" si="122"/>
        <v>47.2</v>
      </c>
      <c r="U750">
        <f t="shared" si="123"/>
        <v>13.111111111111111</v>
      </c>
      <c r="W750" s="24">
        <f t="shared" si="124"/>
        <v>134.3749999999998</v>
      </c>
      <c r="X750">
        <f t="shared" si="125"/>
        <v>158.18625</v>
      </c>
      <c r="Y750">
        <f t="shared" si="126"/>
        <v>97.117656688888886</v>
      </c>
      <c r="Z750">
        <f t="shared" si="127"/>
        <v>389.67890668888867</v>
      </c>
      <c r="AA750">
        <f t="shared" si="128"/>
        <v>5.109123443254318</v>
      </c>
      <c r="AB750">
        <f t="shared" si="129"/>
        <v>5109.1234432543179</v>
      </c>
      <c r="AC750">
        <f>MAX(0, Table1[[#This Row],[Power (W)]])</f>
        <v>5109.1234432543179</v>
      </c>
      <c r="AD750">
        <f>MIN(0, Table1[[#This Row],[Power (W)]])*-1</f>
        <v>0</v>
      </c>
      <c r="AE750">
        <f>SUM($AD$598:AD750)*-1</f>
        <v>-167841.20421422541</v>
      </c>
      <c r="AF750">
        <f>SUM($AC$598:AC750)</f>
        <v>577611.06598577672</v>
      </c>
    </row>
    <row r="751" spans="2:32" x14ac:dyDescent="0.25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130"/>
        <v>2.7777777777777186E-2</v>
      </c>
      <c r="G751" s="17">
        <f t="shared" si="131"/>
        <v>9.9999999999997868E-2</v>
      </c>
      <c r="S751">
        <f t="shared" si="121"/>
        <v>0</v>
      </c>
      <c r="T751">
        <f t="shared" si="122"/>
        <v>47.3</v>
      </c>
      <c r="U751">
        <f t="shared" si="123"/>
        <v>13.138888888888888</v>
      </c>
      <c r="W751" s="25">
        <f t="shared" si="124"/>
        <v>29.861111111110475</v>
      </c>
      <c r="X751">
        <f t="shared" si="125"/>
        <v>158.18625</v>
      </c>
      <c r="Y751">
        <f t="shared" si="126"/>
        <v>97.529608110763874</v>
      </c>
      <c r="Z751">
        <f t="shared" si="127"/>
        <v>285.57696922187438</v>
      </c>
      <c r="AA751">
        <f t="shared" si="128"/>
        <v>3.7521640678318491</v>
      </c>
      <c r="AB751">
        <f t="shared" si="129"/>
        <v>3752.164067831849</v>
      </c>
      <c r="AC751">
        <f>MAX(0, Table1[[#This Row],[Power (W)]])</f>
        <v>3752.164067831849</v>
      </c>
      <c r="AD751">
        <f>MIN(0, Table1[[#This Row],[Power (W)]])*-1</f>
        <v>0</v>
      </c>
      <c r="AE751">
        <f>SUM($AD$598:AD751)*-1</f>
        <v>-167841.20421422541</v>
      </c>
      <c r="AF751">
        <f>SUM($AC$598:AC751)</f>
        <v>581363.23005360854</v>
      </c>
    </row>
    <row r="752" spans="2:32" x14ac:dyDescent="0.25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130"/>
        <v>1.3888888888889086E-2</v>
      </c>
      <c r="G752" s="17">
        <f t="shared" si="131"/>
        <v>5.0000000000000711E-2</v>
      </c>
      <c r="S752">
        <f t="shared" si="121"/>
        <v>0</v>
      </c>
      <c r="T752">
        <f t="shared" si="122"/>
        <v>47.4</v>
      </c>
      <c r="U752">
        <f t="shared" si="123"/>
        <v>13.166666666666666</v>
      </c>
      <c r="W752" s="24">
        <f t="shared" si="124"/>
        <v>14.930555555555767</v>
      </c>
      <c r="X752">
        <f t="shared" si="125"/>
        <v>158.18625</v>
      </c>
      <c r="Y752">
        <f t="shared" si="126"/>
        <v>97.942431387499994</v>
      </c>
      <c r="Z752">
        <f t="shared" si="127"/>
        <v>271.05923694305579</v>
      </c>
      <c r="AA752">
        <f t="shared" si="128"/>
        <v>3.5689466197502346</v>
      </c>
      <c r="AB752">
        <f t="shared" si="129"/>
        <v>3568.9466197502347</v>
      </c>
      <c r="AC752">
        <f>MAX(0, Table1[[#This Row],[Power (W)]])</f>
        <v>3568.9466197502347</v>
      </c>
      <c r="AD752">
        <f>MIN(0, Table1[[#This Row],[Power (W)]])*-1</f>
        <v>0</v>
      </c>
      <c r="AE752">
        <f>SUM($AD$598:AD752)*-1</f>
        <v>-167841.20421422541</v>
      </c>
      <c r="AF752">
        <f>SUM($AC$598:AC752)</f>
        <v>584932.17667335877</v>
      </c>
    </row>
    <row r="753" spans="2:32" x14ac:dyDescent="0.25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130"/>
        <v>1.3888888888889086E-2</v>
      </c>
      <c r="G753" s="17">
        <f t="shared" si="131"/>
        <v>5.0000000000000711E-2</v>
      </c>
      <c r="S753">
        <f t="shared" si="121"/>
        <v>0</v>
      </c>
      <c r="T753">
        <f t="shared" si="122"/>
        <v>47.4</v>
      </c>
      <c r="U753">
        <f t="shared" si="123"/>
        <v>13.166666666666666</v>
      </c>
      <c r="W753" s="25">
        <f t="shared" si="124"/>
        <v>14.930555555555767</v>
      </c>
      <c r="X753">
        <f t="shared" si="125"/>
        <v>158.18625</v>
      </c>
      <c r="Y753">
        <f t="shared" si="126"/>
        <v>97.942431387499994</v>
      </c>
      <c r="Z753">
        <f t="shared" si="127"/>
        <v>271.05923694305579</v>
      </c>
      <c r="AA753">
        <f t="shared" si="128"/>
        <v>3.5689466197502346</v>
      </c>
      <c r="AB753">
        <f t="shared" si="129"/>
        <v>3568.9466197502347</v>
      </c>
      <c r="AC753">
        <f>MAX(0, Table1[[#This Row],[Power (W)]])</f>
        <v>3568.9466197502347</v>
      </c>
      <c r="AD753">
        <f>MIN(0, Table1[[#This Row],[Power (W)]])*-1</f>
        <v>0</v>
      </c>
      <c r="AE753">
        <f>SUM($AD$598:AD753)*-1</f>
        <v>-167841.20421422541</v>
      </c>
      <c r="AF753">
        <f>SUM($AC$598:AC753)</f>
        <v>588501.12329310901</v>
      </c>
    </row>
    <row r="754" spans="2:32" x14ac:dyDescent="0.25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130"/>
        <v>6.9444444444444448E-2</v>
      </c>
      <c r="G754" s="17">
        <f t="shared" si="131"/>
        <v>0.25</v>
      </c>
      <c r="S754">
        <f t="shared" si="121"/>
        <v>0</v>
      </c>
      <c r="T754">
        <f t="shared" si="122"/>
        <v>47.5</v>
      </c>
      <c r="U754">
        <f t="shared" si="123"/>
        <v>13.194444444444445</v>
      </c>
      <c r="W754" s="24">
        <f t="shared" si="124"/>
        <v>74.652777777777786</v>
      </c>
      <c r="X754">
        <f t="shared" si="125"/>
        <v>158.18625</v>
      </c>
      <c r="Y754">
        <f t="shared" si="126"/>
        <v>98.356126519097231</v>
      </c>
      <c r="Z754">
        <f t="shared" si="127"/>
        <v>331.19515429687505</v>
      </c>
      <c r="AA754">
        <f t="shared" si="128"/>
        <v>4.3699360636393232</v>
      </c>
      <c r="AB754">
        <f t="shared" si="129"/>
        <v>4369.936063639323</v>
      </c>
      <c r="AC754">
        <f>MAX(0, Table1[[#This Row],[Power (W)]])</f>
        <v>4369.936063639323</v>
      </c>
      <c r="AD754">
        <f>MIN(0, Table1[[#This Row],[Power (W)]])*-1</f>
        <v>0</v>
      </c>
      <c r="AE754">
        <f>SUM($AD$598:AD754)*-1</f>
        <v>-167841.20421422541</v>
      </c>
      <c r="AF754">
        <f>SUM($AC$598:AC754)</f>
        <v>592871.05935674836</v>
      </c>
    </row>
    <row r="755" spans="2:32" x14ac:dyDescent="0.25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130"/>
        <v>0.15277777777777798</v>
      </c>
      <c r="G755" s="17">
        <f t="shared" si="131"/>
        <v>0.55000000000000071</v>
      </c>
      <c r="S755">
        <f t="shared" si="121"/>
        <v>0</v>
      </c>
      <c r="T755">
        <f t="shared" si="122"/>
        <v>47.9</v>
      </c>
      <c r="U755">
        <f t="shared" si="123"/>
        <v>13.305555555555555</v>
      </c>
      <c r="W755" s="25">
        <f t="shared" si="124"/>
        <v>164.23611111111134</v>
      </c>
      <c r="X755">
        <f t="shared" si="125"/>
        <v>158.18625</v>
      </c>
      <c r="Y755">
        <f t="shared" si="126"/>
        <v>100.01962559409723</v>
      </c>
      <c r="Z755">
        <f t="shared" si="127"/>
        <v>422.44198670520859</v>
      </c>
      <c r="AA755">
        <f t="shared" si="128"/>
        <v>5.6208253231054144</v>
      </c>
      <c r="AB755">
        <f t="shared" si="129"/>
        <v>5620.8253231054141</v>
      </c>
      <c r="AC755">
        <f>MAX(0, Table1[[#This Row],[Power (W)]])</f>
        <v>5620.8253231054141</v>
      </c>
      <c r="AD755">
        <f>MIN(0, Table1[[#This Row],[Power (W)]])*-1</f>
        <v>0</v>
      </c>
      <c r="AE755">
        <f>SUM($AD$598:AD755)*-1</f>
        <v>-167841.20421422541</v>
      </c>
      <c r="AF755">
        <f>SUM($AC$598:AC755)</f>
        <v>598491.8846798538</v>
      </c>
    </row>
    <row r="756" spans="2:32" x14ac:dyDescent="0.25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130"/>
        <v>0.20833333333333331</v>
      </c>
      <c r="G756" s="17">
        <f t="shared" si="131"/>
        <v>0.75</v>
      </c>
      <c r="S756">
        <f t="shared" si="121"/>
        <v>0</v>
      </c>
      <c r="T756">
        <f t="shared" si="122"/>
        <v>48.6</v>
      </c>
      <c r="U756">
        <f t="shared" si="123"/>
        <v>13.5</v>
      </c>
      <c r="W756" s="24">
        <f t="shared" si="124"/>
        <v>223.95833333333331</v>
      </c>
      <c r="X756">
        <f t="shared" si="125"/>
        <v>158.18625</v>
      </c>
      <c r="Y756">
        <f t="shared" si="126"/>
        <v>102.96431538750001</v>
      </c>
      <c r="Z756">
        <f t="shared" si="127"/>
        <v>485.10889872083334</v>
      </c>
      <c r="AA756">
        <f t="shared" si="128"/>
        <v>6.5489701327312497</v>
      </c>
      <c r="AB756">
        <f t="shared" si="129"/>
        <v>6548.9701327312496</v>
      </c>
      <c r="AC756">
        <f>MAX(0, Table1[[#This Row],[Power (W)]])</f>
        <v>6548.9701327312496</v>
      </c>
      <c r="AD756">
        <f>MIN(0, Table1[[#This Row],[Power (W)]])*-1</f>
        <v>0</v>
      </c>
      <c r="AE756">
        <f>SUM($AD$598:AD756)*-1</f>
        <v>-167841.20421422541</v>
      </c>
      <c r="AF756">
        <f>SUM($AC$598:AC756)</f>
        <v>605040.85481258505</v>
      </c>
    </row>
    <row r="757" spans="2:32" x14ac:dyDescent="0.25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130"/>
        <v>0.16666666666666607</v>
      </c>
      <c r="G757" s="17">
        <f t="shared" si="131"/>
        <v>0.59999999999999787</v>
      </c>
      <c r="S757">
        <f t="shared" si="121"/>
        <v>0</v>
      </c>
      <c r="T757">
        <f t="shared" si="122"/>
        <v>49.4</v>
      </c>
      <c r="U757">
        <f t="shared" si="123"/>
        <v>13.722222222222221</v>
      </c>
      <c r="W757" s="25">
        <f t="shared" si="124"/>
        <v>179.16666666666603</v>
      </c>
      <c r="X757">
        <f t="shared" si="125"/>
        <v>158.18625</v>
      </c>
      <c r="Y757">
        <f t="shared" si="126"/>
        <v>106.38198644305555</v>
      </c>
      <c r="Z757">
        <f t="shared" si="127"/>
        <v>443.73490310972159</v>
      </c>
      <c r="AA757">
        <f t="shared" si="128"/>
        <v>6.0890289482278455</v>
      </c>
      <c r="AB757">
        <f t="shared" si="129"/>
        <v>6089.0289482278458</v>
      </c>
      <c r="AC757">
        <f>MAX(0, Table1[[#This Row],[Power (W)]])</f>
        <v>6089.0289482278458</v>
      </c>
      <c r="AD757">
        <f>MIN(0, Table1[[#This Row],[Power (W)]])*-1</f>
        <v>0</v>
      </c>
      <c r="AE757">
        <f>SUM($AD$598:AD757)*-1</f>
        <v>-167841.20421422541</v>
      </c>
      <c r="AF757">
        <f>SUM($AC$598:AC757)</f>
        <v>611129.88376081293</v>
      </c>
    </row>
    <row r="758" spans="2:32" x14ac:dyDescent="0.25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130"/>
        <v>5.5555555555555358E-2</v>
      </c>
      <c r="G758" s="17">
        <f t="shared" si="131"/>
        <v>0.19999999999999929</v>
      </c>
      <c r="S758">
        <f t="shared" si="121"/>
        <v>0</v>
      </c>
      <c r="T758">
        <f t="shared" si="122"/>
        <v>49.8</v>
      </c>
      <c r="U758">
        <f t="shared" si="123"/>
        <v>13.833333333333332</v>
      </c>
      <c r="W758" s="24">
        <f t="shared" si="124"/>
        <v>59.722222222222008</v>
      </c>
      <c r="X758">
        <f t="shared" si="125"/>
        <v>158.18625</v>
      </c>
      <c r="Y758">
        <f t="shared" si="126"/>
        <v>108.1117464875</v>
      </c>
      <c r="Z758">
        <f t="shared" si="127"/>
        <v>326.02021870972203</v>
      </c>
      <c r="AA758">
        <f t="shared" si="128"/>
        <v>4.509946358817821</v>
      </c>
      <c r="AB758">
        <f t="shared" si="129"/>
        <v>4509.9463588178214</v>
      </c>
      <c r="AC758">
        <f>MAX(0, Table1[[#This Row],[Power (W)]])</f>
        <v>4509.9463588178214</v>
      </c>
      <c r="AD758">
        <f>MIN(0, Table1[[#This Row],[Power (W)]])*-1</f>
        <v>0</v>
      </c>
      <c r="AE758">
        <f>SUM($AD$598:AD758)*-1</f>
        <v>-167841.20421422541</v>
      </c>
      <c r="AF758">
        <f>SUM($AC$598:AC758)</f>
        <v>615639.83011963079</v>
      </c>
    </row>
    <row r="759" spans="2:32" x14ac:dyDescent="0.25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130"/>
        <v>-1.3888888888888099E-2</v>
      </c>
      <c r="G759" s="17">
        <f t="shared" si="131"/>
        <v>-4.9999999999997158E-2</v>
      </c>
      <c r="S759">
        <f t="shared" si="121"/>
        <v>0</v>
      </c>
      <c r="T759">
        <f t="shared" si="122"/>
        <v>49.8</v>
      </c>
      <c r="U759">
        <f t="shared" si="123"/>
        <v>13.833333333333332</v>
      </c>
      <c r="W759" s="25">
        <f t="shared" si="124"/>
        <v>-14.930555555554706</v>
      </c>
      <c r="X759">
        <f t="shared" si="125"/>
        <v>158.18625</v>
      </c>
      <c r="Y759">
        <f t="shared" si="126"/>
        <v>108.1117464875</v>
      </c>
      <c r="Z759">
        <f t="shared" si="127"/>
        <v>251.36744093194528</v>
      </c>
      <c r="AA759">
        <f t="shared" si="128"/>
        <v>3.4772495995585762</v>
      </c>
      <c r="AB759">
        <f t="shared" si="129"/>
        <v>3477.2495995585759</v>
      </c>
      <c r="AC759">
        <f>MAX(0, Table1[[#This Row],[Power (W)]])</f>
        <v>3477.2495995585759</v>
      </c>
      <c r="AD759">
        <f>MIN(0, Table1[[#This Row],[Power (W)]])*-1</f>
        <v>0</v>
      </c>
      <c r="AE759">
        <f>SUM($AD$598:AD759)*-1</f>
        <v>-167841.20421422541</v>
      </c>
      <c r="AF759">
        <f>SUM($AC$598:AC759)</f>
        <v>619117.07971918932</v>
      </c>
    </row>
    <row r="760" spans="2:32" x14ac:dyDescent="0.25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130"/>
        <v>-6.9444444444444448E-2</v>
      </c>
      <c r="G760" s="17">
        <f t="shared" si="131"/>
        <v>-0.25</v>
      </c>
      <c r="S760">
        <f t="shared" si="121"/>
        <v>0</v>
      </c>
      <c r="T760">
        <f t="shared" si="122"/>
        <v>49.7</v>
      </c>
      <c r="U760">
        <f t="shared" si="123"/>
        <v>13.805555555555555</v>
      </c>
      <c r="W760" s="24">
        <f t="shared" si="124"/>
        <v>-74.652777777777786</v>
      </c>
      <c r="X760">
        <f t="shared" si="125"/>
        <v>158.18625</v>
      </c>
      <c r="Y760">
        <f t="shared" si="126"/>
        <v>107.67799869409723</v>
      </c>
      <c r="Z760">
        <f t="shared" si="127"/>
        <v>191.21147091631946</v>
      </c>
      <c r="AA760">
        <f t="shared" si="128"/>
        <v>2.6397805845947437</v>
      </c>
      <c r="AB760">
        <f t="shared" si="129"/>
        <v>2639.7805845947437</v>
      </c>
      <c r="AC760">
        <f>MAX(0, Table1[[#This Row],[Power (W)]])</f>
        <v>2639.7805845947437</v>
      </c>
      <c r="AD760">
        <f>MIN(0, Table1[[#This Row],[Power (W)]])*-1</f>
        <v>0</v>
      </c>
      <c r="AE760">
        <f>SUM($AD$598:AD760)*-1</f>
        <v>-167841.20421422541</v>
      </c>
      <c r="AF760">
        <f>SUM($AC$598:AC760)</f>
        <v>621756.86030378402</v>
      </c>
    </row>
    <row r="761" spans="2:32" x14ac:dyDescent="0.25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130"/>
        <v>-0.16666666666666705</v>
      </c>
      <c r="G761" s="17">
        <f t="shared" si="131"/>
        <v>-0.60000000000000142</v>
      </c>
      <c r="S761">
        <f t="shared" si="121"/>
        <v>0</v>
      </c>
      <c r="T761">
        <f t="shared" si="122"/>
        <v>49.3</v>
      </c>
      <c r="U761">
        <f t="shared" si="123"/>
        <v>13.694444444444443</v>
      </c>
      <c r="W761" s="25">
        <f t="shared" si="124"/>
        <v>-179.16666666666708</v>
      </c>
      <c r="X761">
        <f t="shared" si="125"/>
        <v>158.18625</v>
      </c>
      <c r="Y761">
        <f t="shared" si="126"/>
        <v>105.95172606909721</v>
      </c>
      <c r="Z761">
        <f t="shared" si="127"/>
        <v>84.971309402430123</v>
      </c>
      <c r="AA761">
        <f t="shared" si="128"/>
        <v>1.1636348759832791</v>
      </c>
      <c r="AB761">
        <f t="shared" si="129"/>
        <v>1163.634875983279</v>
      </c>
      <c r="AC761">
        <f>MAX(0, Table1[[#This Row],[Power (W)]])</f>
        <v>1163.634875983279</v>
      </c>
      <c r="AD761">
        <f>MIN(0, Table1[[#This Row],[Power (W)]])*-1</f>
        <v>0</v>
      </c>
      <c r="AE761">
        <f>SUM($AD$598:AD761)*-1</f>
        <v>-167841.20421422541</v>
      </c>
      <c r="AF761">
        <f>SUM($AC$598:AC761)</f>
        <v>622920.49517976725</v>
      </c>
    </row>
    <row r="762" spans="2:32" x14ac:dyDescent="0.25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130"/>
        <v>-0.23611111111111052</v>
      </c>
      <c r="G762" s="17">
        <f t="shared" si="131"/>
        <v>-0.84999999999999787</v>
      </c>
      <c r="S762">
        <f t="shared" si="121"/>
        <v>0</v>
      </c>
      <c r="T762">
        <f t="shared" si="122"/>
        <v>48.5</v>
      </c>
      <c r="U762">
        <f t="shared" si="123"/>
        <v>13.472222222222221</v>
      </c>
      <c r="W762" s="24">
        <f t="shared" si="124"/>
        <v>-253.8194444444438</v>
      </c>
      <c r="X762">
        <f t="shared" si="125"/>
        <v>158.18625</v>
      </c>
      <c r="Y762">
        <f t="shared" si="126"/>
        <v>102.54102985243055</v>
      </c>
      <c r="Z762">
        <f t="shared" si="127"/>
        <v>6.9078354079867523</v>
      </c>
      <c r="AA762">
        <f t="shared" si="128"/>
        <v>9.3063893690932639E-2</v>
      </c>
      <c r="AB762">
        <f t="shared" si="129"/>
        <v>93.063893690932645</v>
      </c>
      <c r="AC762">
        <f>MAX(0, Table1[[#This Row],[Power (W)]])</f>
        <v>93.063893690932645</v>
      </c>
      <c r="AD762">
        <f>MIN(0, Table1[[#This Row],[Power (W)]])*-1</f>
        <v>0</v>
      </c>
      <c r="AE762">
        <f>SUM($AD$598:AD762)*-1</f>
        <v>-167841.20421422541</v>
      </c>
      <c r="AF762">
        <f>SUM($AC$598:AC762)</f>
        <v>623013.55907345819</v>
      </c>
    </row>
    <row r="763" spans="2:32" x14ac:dyDescent="0.25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130"/>
        <v>-0.30555555555555597</v>
      </c>
      <c r="G763" s="17">
        <f t="shared" si="131"/>
        <v>-1.1000000000000014</v>
      </c>
      <c r="S763">
        <f t="shared" si="121"/>
        <v>0</v>
      </c>
      <c r="T763">
        <f t="shared" si="122"/>
        <v>47.6</v>
      </c>
      <c r="U763">
        <f t="shared" si="123"/>
        <v>13.222222222222221</v>
      </c>
      <c r="W763" s="25">
        <f t="shared" si="124"/>
        <v>-328.47222222222268</v>
      </c>
      <c r="X763">
        <f t="shared" si="125"/>
        <v>158.18625</v>
      </c>
      <c r="Y763">
        <f t="shared" si="126"/>
        <v>98.770693505555556</v>
      </c>
      <c r="Z763">
        <f t="shared" si="127"/>
        <v>-71.515278716667126</v>
      </c>
      <c r="AA763">
        <f t="shared" si="128"/>
        <v>-0.945590907475932</v>
      </c>
      <c r="AB763">
        <f t="shared" si="129"/>
        <v>-945.590907475932</v>
      </c>
      <c r="AC763">
        <f>MAX(0, Table1[[#This Row],[Power (W)]])</f>
        <v>0</v>
      </c>
      <c r="AD763">
        <f>MIN(0, Table1[[#This Row],[Power (W)]])*-1</f>
        <v>945.590907475932</v>
      </c>
      <c r="AE763">
        <f>SUM($AD$598:AD763)*-1</f>
        <v>-168786.79512170135</v>
      </c>
      <c r="AF763">
        <f>SUM($AC$598:AC763)</f>
        <v>623013.55907345819</v>
      </c>
    </row>
    <row r="764" spans="2:32" x14ac:dyDescent="0.25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130"/>
        <v>-0.54166666666666641</v>
      </c>
      <c r="G764" s="17">
        <f t="shared" si="131"/>
        <v>-1.9499999999999993</v>
      </c>
      <c r="S764">
        <f t="shared" si="121"/>
        <v>0</v>
      </c>
      <c r="T764">
        <f t="shared" si="122"/>
        <v>46.3</v>
      </c>
      <c r="U764">
        <f t="shared" si="123"/>
        <v>12.861111111111111</v>
      </c>
      <c r="W764" s="24">
        <f t="shared" si="124"/>
        <v>-582.2916666666664</v>
      </c>
      <c r="X764">
        <f t="shared" si="125"/>
        <v>158.18625</v>
      </c>
      <c r="Y764">
        <f t="shared" si="126"/>
        <v>93.449327360763888</v>
      </c>
      <c r="Z764">
        <f t="shared" si="127"/>
        <v>-330.65608930590253</v>
      </c>
      <c r="AA764">
        <f t="shared" si="128"/>
        <v>-4.2526047041286912</v>
      </c>
      <c r="AB764">
        <f t="shared" si="129"/>
        <v>-4252.6047041286911</v>
      </c>
      <c r="AC764">
        <f>MAX(0, Table1[[#This Row],[Power (W)]])</f>
        <v>0</v>
      </c>
      <c r="AD764">
        <f>MIN(0, Table1[[#This Row],[Power (W)]])*-1</f>
        <v>4252.6047041286911</v>
      </c>
      <c r="AE764">
        <f>SUM($AD$598:AD764)*-1</f>
        <v>-173039.39982583004</v>
      </c>
      <c r="AF764">
        <f>SUM($AC$598:AC764)</f>
        <v>623013.55907345819</v>
      </c>
    </row>
    <row r="765" spans="2:32" x14ac:dyDescent="0.25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130"/>
        <v>-0.97222222222222221</v>
      </c>
      <c r="G765" s="17">
        <f t="shared" si="131"/>
        <v>-3.5</v>
      </c>
      <c r="S765">
        <f t="shared" si="121"/>
        <v>0</v>
      </c>
      <c r="T765">
        <f t="shared" si="122"/>
        <v>43.7</v>
      </c>
      <c r="U765">
        <f t="shared" si="123"/>
        <v>12.138888888888889</v>
      </c>
      <c r="W765" s="25">
        <f t="shared" si="124"/>
        <v>-1045.1388888888889</v>
      </c>
      <c r="X765">
        <f t="shared" si="125"/>
        <v>158.18625</v>
      </c>
      <c r="Y765">
        <f t="shared" si="126"/>
        <v>83.248625485763895</v>
      </c>
      <c r="Z765">
        <f t="shared" si="127"/>
        <v>-803.70401340312503</v>
      </c>
      <c r="AA765">
        <f t="shared" si="128"/>
        <v>-9.7560737182546013</v>
      </c>
      <c r="AB765">
        <f t="shared" si="129"/>
        <v>-9756.0737182546018</v>
      </c>
      <c r="AC765">
        <f>MAX(0, Table1[[#This Row],[Power (W)]])</f>
        <v>0</v>
      </c>
      <c r="AD765">
        <f>MIN(0, Table1[[#This Row],[Power (W)]])*-1</f>
        <v>9756.0737182546018</v>
      </c>
      <c r="AE765">
        <f>SUM($AD$598:AD765)*-1</f>
        <v>-182795.47354408464</v>
      </c>
      <c r="AF765">
        <f>SUM($AC$598:AC765)</f>
        <v>623013.55907345819</v>
      </c>
    </row>
    <row r="766" spans="2:32" x14ac:dyDescent="0.25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130"/>
        <v>-1.3333333333333335</v>
      </c>
      <c r="G766" s="17">
        <f t="shared" si="131"/>
        <v>-4.8000000000000007</v>
      </c>
      <c r="S766">
        <f t="shared" si="121"/>
        <v>0</v>
      </c>
      <c r="T766">
        <f t="shared" si="122"/>
        <v>39.299999999999997</v>
      </c>
      <c r="U766">
        <f t="shared" si="123"/>
        <v>10.916666666666666</v>
      </c>
      <c r="W766" s="24">
        <f t="shared" si="124"/>
        <v>-1433.3333333333335</v>
      </c>
      <c r="X766">
        <f t="shared" si="125"/>
        <v>158.18625</v>
      </c>
      <c r="Y766">
        <f t="shared" si="126"/>
        <v>67.328555721875006</v>
      </c>
      <c r="Z766">
        <f t="shared" si="127"/>
        <v>-1207.8185276114584</v>
      </c>
      <c r="AA766">
        <f t="shared" si="128"/>
        <v>-13.185352259758421</v>
      </c>
      <c r="AB766">
        <f t="shared" si="129"/>
        <v>-13185.352259758421</v>
      </c>
      <c r="AC766">
        <f>MAX(0, Table1[[#This Row],[Power (W)]])</f>
        <v>0</v>
      </c>
      <c r="AD766">
        <f>MIN(0, Table1[[#This Row],[Power (W)]])*-1</f>
        <v>13185.352259758421</v>
      </c>
      <c r="AE766">
        <f>SUM($AD$598:AD766)*-1</f>
        <v>-195980.82580384306</v>
      </c>
      <c r="AF766">
        <f>SUM($AC$598:AC766)</f>
        <v>623013.55907345819</v>
      </c>
    </row>
    <row r="767" spans="2:32" x14ac:dyDescent="0.25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130"/>
        <v>-1.4305555555555551</v>
      </c>
      <c r="G767" s="17">
        <f t="shared" si="131"/>
        <v>-5.1499999999999986</v>
      </c>
      <c r="S767">
        <f t="shared" si="121"/>
        <v>0</v>
      </c>
      <c r="T767">
        <f t="shared" si="122"/>
        <v>34.1</v>
      </c>
      <c r="U767">
        <f t="shared" si="123"/>
        <v>9.4722222222222232</v>
      </c>
      <c r="W767" s="25">
        <f t="shared" si="124"/>
        <v>-1537.8472222222217</v>
      </c>
      <c r="X767">
        <f t="shared" si="125"/>
        <v>158.18625</v>
      </c>
      <c r="Y767">
        <f t="shared" si="126"/>
        <v>50.690077552430566</v>
      </c>
      <c r="Z767">
        <f t="shared" si="127"/>
        <v>-1328.9708946697913</v>
      </c>
      <c r="AA767">
        <f t="shared" si="128"/>
        <v>-12.588307641177748</v>
      </c>
      <c r="AB767">
        <f t="shared" si="129"/>
        <v>-12588.307641177747</v>
      </c>
      <c r="AC767">
        <f>MAX(0, Table1[[#This Row],[Power (W)]])</f>
        <v>0</v>
      </c>
      <c r="AD767">
        <f>MIN(0, Table1[[#This Row],[Power (W)]])*-1</f>
        <v>12588.307641177747</v>
      </c>
      <c r="AE767">
        <f>SUM($AD$598:AD767)*-1</f>
        <v>-208569.13344502082</v>
      </c>
      <c r="AF767">
        <f>SUM($AC$598:AC767)</f>
        <v>623013.55907345819</v>
      </c>
    </row>
    <row r="768" spans="2:32" x14ac:dyDescent="0.25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130"/>
        <v>-1.4444444444444446</v>
      </c>
      <c r="G768" s="17">
        <f t="shared" si="131"/>
        <v>-5.2000000000000011</v>
      </c>
      <c r="S768">
        <f t="shared" si="121"/>
        <v>0</v>
      </c>
      <c r="T768">
        <f t="shared" si="122"/>
        <v>29</v>
      </c>
      <c r="U768">
        <f t="shared" si="123"/>
        <v>8.0555555555555554</v>
      </c>
      <c r="W768" s="24">
        <f t="shared" si="124"/>
        <v>-1552.7777777777781</v>
      </c>
      <c r="X768">
        <f t="shared" si="125"/>
        <v>158.18625</v>
      </c>
      <c r="Y768">
        <f t="shared" si="126"/>
        <v>36.661496909722224</v>
      </c>
      <c r="Z768">
        <f t="shared" si="127"/>
        <v>-1357.9300308680558</v>
      </c>
      <c r="AA768">
        <f t="shared" si="128"/>
        <v>-10.938880804214895</v>
      </c>
      <c r="AB768">
        <f t="shared" si="129"/>
        <v>-10938.880804214894</v>
      </c>
      <c r="AC768">
        <f>MAX(0, Table1[[#This Row],[Power (W)]])</f>
        <v>0</v>
      </c>
      <c r="AD768">
        <f>MIN(0, Table1[[#This Row],[Power (W)]])*-1</f>
        <v>10938.880804214894</v>
      </c>
      <c r="AE768">
        <f>SUM($AD$598:AD768)*-1</f>
        <v>-219508.01424923571</v>
      </c>
      <c r="AF768">
        <f>SUM($AC$598:AC768)</f>
        <v>623013.55907345819</v>
      </c>
    </row>
    <row r="769" spans="2:32" x14ac:dyDescent="0.25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130"/>
        <v>-1.4722222222222223</v>
      </c>
      <c r="G769" s="17">
        <f t="shared" si="131"/>
        <v>-5.3000000000000007</v>
      </c>
      <c r="S769">
        <f t="shared" si="121"/>
        <v>0</v>
      </c>
      <c r="T769">
        <f t="shared" si="122"/>
        <v>23.7</v>
      </c>
      <c r="U769">
        <f t="shared" si="123"/>
        <v>6.583333333333333</v>
      </c>
      <c r="W769" s="25">
        <f t="shared" si="124"/>
        <v>-1582.6388888888889</v>
      </c>
      <c r="X769">
        <f t="shared" si="125"/>
        <v>158.18625</v>
      </c>
      <c r="Y769">
        <f t="shared" si="126"/>
        <v>24.485607846874998</v>
      </c>
      <c r="Z769">
        <f t="shared" si="127"/>
        <v>-1399.967031042014</v>
      </c>
      <c r="AA769">
        <f t="shared" si="128"/>
        <v>-9.2164496210265927</v>
      </c>
      <c r="AB769">
        <f t="shared" si="129"/>
        <v>-9216.4496210265934</v>
      </c>
      <c r="AC769">
        <f>MAX(0, Table1[[#This Row],[Power (W)]])</f>
        <v>0</v>
      </c>
      <c r="AD769">
        <f>MIN(0, Table1[[#This Row],[Power (W)]])*-1</f>
        <v>9216.4496210265934</v>
      </c>
      <c r="AE769">
        <f>SUM($AD$598:AD769)*-1</f>
        <v>-228724.46387026232</v>
      </c>
      <c r="AF769">
        <f>SUM($AC$598:AC769)</f>
        <v>623013.55907345819</v>
      </c>
    </row>
    <row r="770" spans="2:32" x14ac:dyDescent="0.25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130"/>
        <v>-1.3055555555555554</v>
      </c>
      <c r="G770" s="17">
        <f t="shared" si="131"/>
        <v>-4.6999999999999993</v>
      </c>
      <c r="S770">
        <f t="shared" si="121"/>
        <v>0</v>
      </c>
      <c r="T770">
        <f t="shared" si="122"/>
        <v>18.399999999999999</v>
      </c>
      <c r="U770">
        <f t="shared" si="123"/>
        <v>5.1111111111111107</v>
      </c>
      <c r="W770" s="24">
        <f t="shared" si="124"/>
        <v>-1403.4722222222219</v>
      </c>
      <c r="X770">
        <f t="shared" si="125"/>
        <v>158.18625</v>
      </c>
      <c r="Y770">
        <f t="shared" si="126"/>
        <v>14.758759088888887</v>
      </c>
      <c r="Z770">
        <f t="shared" si="127"/>
        <v>-1230.5272131333331</v>
      </c>
      <c r="AA770">
        <f t="shared" si="128"/>
        <v>-6.289361311570369</v>
      </c>
      <c r="AB770">
        <f t="shared" si="129"/>
        <v>-6289.3613115703693</v>
      </c>
      <c r="AC770">
        <f>MAX(0, Table1[[#This Row],[Power (W)]])</f>
        <v>0</v>
      </c>
      <c r="AD770">
        <f>MIN(0, Table1[[#This Row],[Power (W)]])*-1</f>
        <v>6289.3613115703693</v>
      </c>
      <c r="AE770">
        <f>SUM($AD$598:AD770)*-1</f>
        <v>-235013.82518183268</v>
      </c>
      <c r="AF770">
        <f>SUM($AC$598:AC770)</f>
        <v>623013.55907345819</v>
      </c>
    </row>
    <row r="771" spans="2:32" x14ac:dyDescent="0.25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130"/>
        <v>-0.88888888888888862</v>
      </c>
      <c r="G771" s="17">
        <f t="shared" si="131"/>
        <v>-3.1999999999999993</v>
      </c>
      <c r="S771">
        <f t="shared" si="121"/>
        <v>0</v>
      </c>
      <c r="T771">
        <f t="shared" si="122"/>
        <v>14.3</v>
      </c>
      <c r="U771">
        <f t="shared" si="123"/>
        <v>3.9722222222222223</v>
      </c>
      <c r="W771" s="25">
        <f t="shared" si="124"/>
        <v>-955.55555555555532</v>
      </c>
      <c r="X771">
        <f t="shared" si="125"/>
        <v>158.18625</v>
      </c>
      <c r="Y771">
        <f t="shared" si="126"/>
        <v>8.9142800274305571</v>
      </c>
      <c r="Z771">
        <f t="shared" si="127"/>
        <v>-788.45502552812479</v>
      </c>
      <c r="AA771">
        <f t="shared" si="128"/>
        <v>-3.1319185736256072</v>
      </c>
      <c r="AB771">
        <f t="shared" si="129"/>
        <v>-3131.9185736256072</v>
      </c>
      <c r="AC771">
        <f>MAX(0, Table1[[#This Row],[Power (W)]])</f>
        <v>0</v>
      </c>
      <c r="AD771">
        <f>MIN(0, Table1[[#This Row],[Power (W)]])*-1</f>
        <v>3131.9185736256072</v>
      </c>
      <c r="AE771">
        <f>SUM($AD$598:AD771)*-1</f>
        <v>-238145.7437554583</v>
      </c>
      <c r="AF771">
        <f>SUM($AC$598:AC771)</f>
        <v>623013.55907345819</v>
      </c>
    </row>
    <row r="772" spans="2:32" x14ac:dyDescent="0.25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130"/>
        <v>-0.20833333333333331</v>
      </c>
      <c r="G772" s="17">
        <f t="shared" si="131"/>
        <v>-0.75</v>
      </c>
      <c r="S772">
        <f t="shared" si="121"/>
        <v>0</v>
      </c>
      <c r="T772">
        <f t="shared" si="122"/>
        <v>12</v>
      </c>
      <c r="U772">
        <f t="shared" si="123"/>
        <v>3.333333333333333</v>
      </c>
      <c r="W772" s="24">
        <f t="shared" si="124"/>
        <v>-223.95833333333331</v>
      </c>
      <c r="X772">
        <f t="shared" si="125"/>
        <v>158.18625</v>
      </c>
      <c r="Y772">
        <f t="shared" si="126"/>
        <v>6.2773549999999991</v>
      </c>
      <c r="Z772">
        <f t="shared" si="127"/>
        <v>-59.494728333333313</v>
      </c>
      <c r="AA772">
        <f t="shared" si="128"/>
        <v>-0.19831576111111104</v>
      </c>
      <c r="AB772">
        <f t="shared" si="129"/>
        <v>-198.31576111111104</v>
      </c>
      <c r="AC772">
        <f>MAX(0, Table1[[#This Row],[Power (W)]])</f>
        <v>0</v>
      </c>
      <c r="AD772">
        <f>MIN(0, Table1[[#This Row],[Power (W)]])*-1</f>
        <v>198.31576111111104</v>
      </c>
      <c r="AE772">
        <f>SUM($AD$598:AD772)*-1</f>
        <v>-238344.05951656942</v>
      </c>
      <c r="AF772">
        <f>SUM($AC$598:AC772)</f>
        <v>623013.55907345819</v>
      </c>
    </row>
    <row r="773" spans="2:32" x14ac:dyDescent="0.25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130"/>
        <v>0.55555555555555558</v>
      </c>
      <c r="G773" s="17">
        <f t="shared" si="131"/>
        <v>2</v>
      </c>
      <c r="S773">
        <f t="shared" si="121"/>
        <v>0</v>
      </c>
      <c r="T773">
        <f t="shared" si="122"/>
        <v>12.8</v>
      </c>
      <c r="U773">
        <f t="shared" si="123"/>
        <v>3.5555555555555558</v>
      </c>
      <c r="W773" s="25">
        <f t="shared" si="124"/>
        <v>597.22222222222229</v>
      </c>
      <c r="X773">
        <f t="shared" si="125"/>
        <v>158.18625</v>
      </c>
      <c r="Y773">
        <f t="shared" si="126"/>
        <v>7.1422350222222235</v>
      </c>
      <c r="Z773">
        <f t="shared" si="127"/>
        <v>762.55070724444454</v>
      </c>
      <c r="AA773">
        <f t="shared" si="128"/>
        <v>2.7112914035358031</v>
      </c>
      <c r="AB773">
        <f t="shared" si="129"/>
        <v>2711.2914035358031</v>
      </c>
      <c r="AC773">
        <f>MAX(0, Table1[[#This Row],[Power (W)]])</f>
        <v>2711.2914035358031</v>
      </c>
      <c r="AD773">
        <f>MIN(0, Table1[[#This Row],[Power (W)]])*-1</f>
        <v>0</v>
      </c>
      <c r="AE773">
        <f>SUM($AD$598:AD773)*-1</f>
        <v>-238344.05951656942</v>
      </c>
      <c r="AF773">
        <f>SUM($AC$598:AC773)</f>
        <v>625724.85047699395</v>
      </c>
    </row>
    <row r="774" spans="2:32" x14ac:dyDescent="0.25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130"/>
        <v>0.87500000000000011</v>
      </c>
      <c r="G774" s="17">
        <f t="shared" si="131"/>
        <v>3.1500000000000004</v>
      </c>
      <c r="S774">
        <f t="shared" si="121"/>
        <v>0</v>
      </c>
      <c r="T774">
        <f t="shared" si="122"/>
        <v>16</v>
      </c>
      <c r="U774">
        <f t="shared" si="123"/>
        <v>4.4444444444444446</v>
      </c>
      <c r="W774" s="24">
        <f t="shared" si="124"/>
        <v>940.62500000000011</v>
      </c>
      <c r="X774">
        <f t="shared" si="125"/>
        <v>158.18625</v>
      </c>
      <c r="Y774">
        <f t="shared" si="126"/>
        <v>11.159742222222224</v>
      </c>
      <c r="Z774">
        <f t="shared" si="127"/>
        <v>1109.9709922222223</v>
      </c>
      <c r="AA774">
        <f t="shared" si="128"/>
        <v>4.9332044098765433</v>
      </c>
      <c r="AB774">
        <f t="shared" si="129"/>
        <v>4933.2044098765437</v>
      </c>
      <c r="AC774">
        <f>MAX(0, Table1[[#This Row],[Power (W)]])</f>
        <v>4933.2044098765437</v>
      </c>
      <c r="AD774">
        <f>MIN(0, Table1[[#This Row],[Power (W)]])*-1</f>
        <v>0</v>
      </c>
      <c r="AE774">
        <f>SUM($AD$598:AD774)*-1</f>
        <v>-238344.05951656942</v>
      </c>
      <c r="AF774">
        <f>SUM($AC$598:AC774)</f>
        <v>630658.05488687044</v>
      </c>
    </row>
    <row r="775" spans="2:32" x14ac:dyDescent="0.25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130"/>
        <v>0.88888888888888862</v>
      </c>
      <c r="G775" s="17">
        <f t="shared" si="131"/>
        <v>3.1999999999999993</v>
      </c>
      <c r="S775">
        <f t="shared" si="121"/>
        <v>0</v>
      </c>
      <c r="T775">
        <f t="shared" si="122"/>
        <v>19.100000000000001</v>
      </c>
      <c r="U775">
        <f t="shared" si="123"/>
        <v>5.3055555555555562</v>
      </c>
      <c r="W775" s="25">
        <f t="shared" si="124"/>
        <v>955.55555555555532</v>
      </c>
      <c r="X775">
        <f t="shared" si="125"/>
        <v>158.18625</v>
      </c>
      <c r="Y775">
        <f t="shared" si="126"/>
        <v>15.903068594097228</v>
      </c>
      <c r="Z775">
        <f t="shared" si="127"/>
        <v>1129.6448741496527</v>
      </c>
      <c r="AA775">
        <f t="shared" si="128"/>
        <v>5.9933936378495467</v>
      </c>
      <c r="AB775">
        <f t="shared" si="129"/>
        <v>5993.3936378495464</v>
      </c>
      <c r="AC775">
        <f>MAX(0, Table1[[#This Row],[Power (W)]])</f>
        <v>5993.3936378495464</v>
      </c>
      <c r="AD775">
        <f>MIN(0, Table1[[#This Row],[Power (W)]])*-1</f>
        <v>0</v>
      </c>
      <c r="AE775">
        <f>SUM($AD$598:AD775)*-1</f>
        <v>-238344.05951656942</v>
      </c>
      <c r="AF775">
        <f>SUM($AC$598:AC775)</f>
        <v>636651.44852472004</v>
      </c>
    </row>
    <row r="776" spans="2:32" x14ac:dyDescent="0.25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130"/>
        <v>0.90277777777777779</v>
      </c>
      <c r="G776" s="17">
        <f t="shared" si="131"/>
        <v>3.25</v>
      </c>
      <c r="S776">
        <f t="shared" ref="S776:S839" si="132">IF(E776&lt;1,1,0)</f>
        <v>0</v>
      </c>
      <c r="T776">
        <f t="shared" ref="T776:T839" si="133">IF(S776=1,"",E776)</f>
        <v>22.4</v>
      </c>
      <c r="U776">
        <f t="shared" ref="U776:U839" si="134">E776/3.6</f>
        <v>6.2222222222222214</v>
      </c>
      <c r="W776" s="24">
        <f t="shared" ref="W776:W839" si="135">$J$17*F776</f>
        <v>970.48611111111109</v>
      </c>
      <c r="X776">
        <f t="shared" ref="X776:X839" si="136">$J$17*9.81*$J$19</f>
        <v>158.18625</v>
      </c>
      <c r="Y776">
        <f t="shared" ref="Y776:Y839" si="137">0.5*$J$14*$J$21*1.29^2*(E776/3.6)^2</f>
        <v>21.873094755555549</v>
      </c>
      <c r="Z776">
        <f t="shared" ref="Z776:Z839" si="138">W776+X776+Y776</f>
        <v>1150.5454558666665</v>
      </c>
      <c r="AA776">
        <f t="shared" ref="AA776:AA839" si="139">Z776*((E776/3.6)/1000)</f>
        <v>7.1589495031703683</v>
      </c>
      <c r="AB776">
        <f t="shared" ref="AB776:AB839" si="140">AA776*1000</f>
        <v>7158.9495031703682</v>
      </c>
      <c r="AC776">
        <f>MAX(0, Table1[[#This Row],[Power (W)]])</f>
        <v>7158.9495031703682</v>
      </c>
      <c r="AD776">
        <f>MIN(0, Table1[[#This Row],[Power (W)]])*-1</f>
        <v>0</v>
      </c>
      <c r="AE776">
        <f>SUM($AD$598:AD776)*-1</f>
        <v>-238344.05951656942</v>
      </c>
      <c r="AF776">
        <f>SUM($AC$598:AC776)</f>
        <v>643810.39802789036</v>
      </c>
    </row>
    <row r="777" spans="2:32" x14ac:dyDescent="0.25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130"/>
        <v>1.0694444444444449</v>
      </c>
      <c r="G777" s="17">
        <f t="shared" si="131"/>
        <v>3.8500000000000014</v>
      </c>
      <c r="S777">
        <f t="shared" si="132"/>
        <v>0</v>
      </c>
      <c r="T777">
        <f t="shared" si="133"/>
        <v>25.6</v>
      </c>
      <c r="U777">
        <f t="shared" si="134"/>
        <v>7.1111111111111116</v>
      </c>
      <c r="W777" s="25">
        <f t="shared" si="135"/>
        <v>1149.6527777777783</v>
      </c>
      <c r="X777">
        <f t="shared" si="136"/>
        <v>158.18625</v>
      </c>
      <c r="Y777">
        <f t="shared" si="137"/>
        <v>28.568940088888894</v>
      </c>
      <c r="Z777">
        <f t="shared" si="138"/>
        <v>1336.4079678666671</v>
      </c>
      <c r="AA777">
        <f t="shared" si="139"/>
        <v>9.5033455492740782</v>
      </c>
      <c r="AB777">
        <f t="shared" si="140"/>
        <v>9503.3455492740777</v>
      </c>
      <c r="AC777">
        <f>MAX(0, Table1[[#This Row],[Power (W)]])</f>
        <v>9503.3455492740777</v>
      </c>
      <c r="AD777">
        <f>MIN(0, Table1[[#This Row],[Power (W)]])*-1</f>
        <v>0</v>
      </c>
      <c r="AE777">
        <f>SUM($AD$598:AD777)*-1</f>
        <v>-238344.05951656942</v>
      </c>
      <c r="AF777">
        <f>SUM($AC$598:AC777)</f>
        <v>653313.74357716448</v>
      </c>
    </row>
    <row r="778" spans="2:32" x14ac:dyDescent="0.25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41">($E779-$E777)/2/3.6</f>
        <v>1.3472222222222217</v>
      </c>
      <c r="G778" s="17">
        <f t="shared" ref="G778:G841" si="142">($E779-$E777)/2</f>
        <v>4.8499999999999979</v>
      </c>
      <c r="S778">
        <f t="shared" si="132"/>
        <v>0</v>
      </c>
      <c r="T778">
        <f t="shared" si="133"/>
        <v>30.1</v>
      </c>
      <c r="U778">
        <f t="shared" si="134"/>
        <v>8.3611111111111107</v>
      </c>
      <c r="W778" s="24">
        <f t="shared" si="135"/>
        <v>1448.2638888888882</v>
      </c>
      <c r="X778">
        <f t="shared" si="136"/>
        <v>158.18625</v>
      </c>
      <c r="Y778">
        <f t="shared" si="137"/>
        <v>39.49546113576389</v>
      </c>
      <c r="Z778">
        <f t="shared" si="138"/>
        <v>1645.9456000246521</v>
      </c>
      <c r="AA778">
        <f t="shared" si="139"/>
        <v>13.761934044650562</v>
      </c>
      <c r="AB778">
        <f t="shared" si="140"/>
        <v>13761.934044650563</v>
      </c>
      <c r="AC778">
        <f>MAX(0, Table1[[#This Row],[Power (W)]])</f>
        <v>13761.934044650563</v>
      </c>
      <c r="AD778">
        <f>MIN(0, Table1[[#This Row],[Power (W)]])*-1</f>
        <v>0</v>
      </c>
      <c r="AE778">
        <f>SUM($AD$598:AD778)*-1</f>
        <v>-238344.05951656942</v>
      </c>
      <c r="AF778">
        <f>SUM($AC$598:AC778)</f>
        <v>667075.677621815</v>
      </c>
    </row>
    <row r="779" spans="2:32" x14ac:dyDescent="0.25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41"/>
        <v>1.3611111111111107</v>
      </c>
      <c r="G779" s="17">
        <f t="shared" si="142"/>
        <v>4.8999999999999986</v>
      </c>
      <c r="S779">
        <f t="shared" si="132"/>
        <v>0</v>
      </c>
      <c r="T779">
        <f t="shared" si="133"/>
        <v>35.299999999999997</v>
      </c>
      <c r="U779">
        <f t="shared" si="134"/>
        <v>9.8055555555555554</v>
      </c>
      <c r="W779" s="25">
        <f t="shared" si="135"/>
        <v>1463.1944444444441</v>
      </c>
      <c r="X779">
        <f t="shared" si="136"/>
        <v>158.18625</v>
      </c>
      <c r="Y779">
        <f t="shared" si="137"/>
        <v>54.320481194097226</v>
      </c>
      <c r="Z779">
        <f t="shared" si="138"/>
        <v>1675.7011756385414</v>
      </c>
      <c r="AA779">
        <f t="shared" si="139"/>
        <v>16.431180972233474</v>
      </c>
      <c r="AB779">
        <f t="shared" si="140"/>
        <v>16431.180972233473</v>
      </c>
      <c r="AC779">
        <f>MAX(0, Table1[[#This Row],[Power (W)]])</f>
        <v>16431.180972233473</v>
      </c>
      <c r="AD779">
        <f>MIN(0, Table1[[#This Row],[Power (W)]])*-1</f>
        <v>0</v>
      </c>
      <c r="AE779">
        <f>SUM($AD$598:AD779)*-1</f>
        <v>-238344.05951656942</v>
      </c>
      <c r="AF779">
        <f>SUM($AC$598:AC779)</f>
        <v>683506.85859404854</v>
      </c>
    </row>
    <row r="780" spans="2:32" x14ac:dyDescent="0.25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41"/>
        <v>1.2777777777777781</v>
      </c>
      <c r="G780" s="17">
        <f t="shared" si="142"/>
        <v>4.6000000000000014</v>
      </c>
      <c r="S780">
        <f t="shared" si="132"/>
        <v>0</v>
      </c>
      <c r="T780">
        <f t="shared" si="133"/>
        <v>39.9</v>
      </c>
      <c r="U780">
        <f t="shared" si="134"/>
        <v>11.083333333333332</v>
      </c>
      <c r="W780" s="24">
        <f t="shared" si="135"/>
        <v>1373.6111111111115</v>
      </c>
      <c r="X780">
        <f t="shared" si="136"/>
        <v>158.18625</v>
      </c>
      <c r="Y780">
        <f t="shared" si="137"/>
        <v>69.400082871875</v>
      </c>
      <c r="Z780">
        <f t="shared" si="138"/>
        <v>1601.1974439829864</v>
      </c>
      <c r="AA780">
        <f t="shared" si="139"/>
        <v>17.746605004144765</v>
      </c>
      <c r="AB780">
        <f t="shared" si="140"/>
        <v>17746.605004144763</v>
      </c>
      <c r="AC780">
        <f>MAX(0, Table1[[#This Row],[Power (W)]])</f>
        <v>17746.605004144763</v>
      </c>
      <c r="AD780">
        <f>MIN(0, Table1[[#This Row],[Power (W)]])*-1</f>
        <v>0</v>
      </c>
      <c r="AE780">
        <f>SUM($AD$598:AD780)*-1</f>
        <v>-238344.05951656942</v>
      </c>
      <c r="AF780">
        <f>SUM($AC$598:AC780)</f>
        <v>701253.46359819325</v>
      </c>
    </row>
    <row r="781" spans="2:32" x14ac:dyDescent="0.25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41"/>
        <v>1.0555555555555558</v>
      </c>
      <c r="G781" s="17">
        <f t="shared" si="142"/>
        <v>3.8000000000000007</v>
      </c>
      <c r="S781">
        <f t="shared" si="132"/>
        <v>0</v>
      </c>
      <c r="T781">
        <f t="shared" si="133"/>
        <v>44.5</v>
      </c>
      <c r="U781">
        <f t="shared" si="134"/>
        <v>12.361111111111111</v>
      </c>
      <c r="W781" s="25">
        <f t="shared" si="135"/>
        <v>1134.7222222222224</v>
      </c>
      <c r="X781">
        <f t="shared" si="136"/>
        <v>158.18625</v>
      </c>
      <c r="Y781">
        <f t="shared" si="137"/>
        <v>86.324529435763893</v>
      </c>
      <c r="Z781">
        <f t="shared" si="138"/>
        <v>1379.2330016579863</v>
      </c>
      <c r="AA781">
        <f t="shared" si="139"/>
        <v>17.048852381605663</v>
      </c>
      <c r="AB781">
        <f t="shared" si="140"/>
        <v>17048.852381605662</v>
      </c>
      <c r="AC781">
        <f>MAX(0, Table1[[#This Row],[Power (W)]])</f>
        <v>17048.852381605662</v>
      </c>
      <c r="AD781">
        <f>MIN(0, Table1[[#This Row],[Power (W)]])*-1</f>
        <v>0</v>
      </c>
      <c r="AE781">
        <f>SUM($AD$598:AD781)*-1</f>
        <v>-238344.05951656942</v>
      </c>
      <c r="AF781">
        <f>SUM($AC$598:AC781)</f>
        <v>718302.31597979891</v>
      </c>
    </row>
    <row r="782" spans="2:32" x14ac:dyDescent="0.25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41"/>
        <v>0.88888888888888862</v>
      </c>
      <c r="G782" s="17">
        <f t="shared" si="142"/>
        <v>3.1999999999999993</v>
      </c>
      <c r="S782">
        <f t="shared" si="132"/>
        <v>0</v>
      </c>
      <c r="T782">
        <f t="shared" si="133"/>
        <v>47.5</v>
      </c>
      <c r="U782">
        <f t="shared" si="134"/>
        <v>13.194444444444445</v>
      </c>
      <c r="W782" s="24">
        <f t="shared" si="135"/>
        <v>955.55555555555532</v>
      </c>
      <c r="X782">
        <f t="shared" si="136"/>
        <v>158.18625</v>
      </c>
      <c r="Y782">
        <f t="shared" si="137"/>
        <v>98.356126519097231</v>
      </c>
      <c r="Z782">
        <f t="shared" si="138"/>
        <v>1212.0979320746526</v>
      </c>
      <c r="AA782">
        <f t="shared" si="139"/>
        <v>15.992958825984999</v>
      </c>
      <c r="AB782">
        <f t="shared" si="140"/>
        <v>15992.958825984999</v>
      </c>
      <c r="AC782">
        <f>MAX(0, Table1[[#This Row],[Power (W)]])</f>
        <v>15992.958825984999</v>
      </c>
      <c r="AD782">
        <f>MIN(0, Table1[[#This Row],[Power (W)]])*-1</f>
        <v>0</v>
      </c>
      <c r="AE782">
        <f>SUM($AD$598:AD782)*-1</f>
        <v>-238344.05951656942</v>
      </c>
      <c r="AF782">
        <f>SUM($AC$598:AC782)</f>
        <v>734295.27480578388</v>
      </c>
    </row>
    <row r="783" spans="2:32" x14ac:dyDescent="0.25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41"/>
        <v>0.91666666666666685</v>
      </c>
      <c r="G783" s="17">
        <f t="shared" si="142"/>
        <v>3.3000000000000007</v>
      </c>
      <c r="S783">
        <f t="shared" si="132"/>
        <v>0</v>
      </c>
      <c r="T783">
        <f t="shared" si="133"/>
        <v>50.9</v>
      </c>
      <c r="U783">
        <f t="shared" si="134"/>
        <v>14.138888888888888</v>
      </c>
      <c r="W783" s="25">
        <f t="shared" si="135"/>
        <v>985.41666666666686</v>
      </c>
      <c r="X783">
        <f t="shared" si="136"/>
        <v>158.18625</v>
      </c>
      <c r="Y783">
        <f t="shared" si="137"/>
        <v>112.94051463576388</v>
      </c>
      <c r="Z783">
        <f t="shared" si="138"/>
        <v>1256.5434313024309</v>
      </c>
      <c r="AA783">
        <f t="shared" si="139"/>
        <v>17.766127959248259</v>
      </c>
      <c r="AB783">
        <f t="shared" si="140"/>
        <v>17766.127959248257</v>
      </c>
      <c r="AC783">
        <f>MAX(0, Table1[[#This Row],[Power (W)]])</f>
        <v>17766.127959248257</v>
      </c>
      <c r="AD783">
        <f>MIN(0, Table1[[#This Row],[Power (W)]])*-1</f>
        <v>0</v>
      </c>
      <c r="AE783">
        <f>SUM($AD$598:AD783)*-1</f>
        <v>-238344.05951656942</v>
      </c>
      <c r="AF783">
        <f>SUM($AC$598:AC783)</f>
        <v>752061.40276503214</v>
      </c>
    </row>
    <row r="784" spans="2:32" x14ac:dyDescent="0.25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41"/>
        <v>0.74999999999999978</v>
      </c>
      <c r="G784" s="17">
        <f t="shared" si="142"/>
        <v>2.6999999999999993</v>
      </c>
      <c r="S784">
        <f t="shared" si="132"/>
        <v>0</v>
      </c>
      <c r="T784">
        <f t="shared" si="133"/>
        <v>54.1</v>
      </c>
      <c r="U784">
        <f t="shared" si="134"/>
        <v>15.027777777777779</v>
      </c>
      <c r="W784" s="24">
        <f t="shared" si="135"/>
        <v>806.24999999999977</v>
      </c>
      <c r="X784">
        <f t="shared" si="136"/>
        <v>158.18625</v>
      </c>
      <c r="Y784">
        <f t="shared" si="137"/>
        <v>127.58767630243058</v>
      </c>
      <c r="Z784">
        <f t="shared" si="138"/>
        <v>1092.0239263024303</v>
      </c>
      <c r="AA784">
        <f t="shared" si="139"/>
        <v>16.410692892489301</v>
      </c>
      <c r="AB784">
        <f t="shared" si="140"/>
        <v>16410.6928924893</v>
      </c>
      <c r="AC784">
        <f>MAX(0, Table1[[#This Row],[Power (W)]])</f>
        <v>16410.6928924893</v>
      </c>
      <c r="AD784">
        <f>MIN(0, Table1[[#This Row],[Power (W)]])*-1</f>
        <v>0</v>
      </c>
      <c r="AE784">
        <f>SUM($AD$598:AD784)*-1</f>
        <v>-238344.05951656942</v>
      </c>
      <c r="AF784">
        <f>SUM($AC$598:AC784)</f>
        <v>768472.09565752139</v>
      </c>
    </row>
    <row r="785" spans="2:32" x14ac:dyDescent="0.25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41"/>
        <v>0.55555555555555558</v>
      </c>
      <c r="G785" s="17">
        <f t="shared" si="142"/>
        <v>2</v>
      </c>
      <c r="S785">
        <f t="shared" si="132"/>
        <v>0</v>
      </c>
      <c r="T785">
        <f t="shared" si="133"/>
        <v>56.3</v>
      </c>
      <c r="U785">
        <f t="shared" si="134"/>
        <v>15.638888888888888</v>
      </c>
      <c r="W785" s="25">
        <f t="shared" si="135"/>
        <v>597.22222222222229</v>
      </c>
      <c r="X785">
        <f t="shared" si="136"/>
        <v>158.18625</v>
      </c>
      <c r="Y785">
        <f t="shared" si="137"/>
        <v>138.17548173576387</v>
      </c>
      <c r="Z785">
        <f t="shared" si="138"/>
        <v>893.58395395798607</v>
      </c>
      <c r="AA785">
        <f t="shared" si="139"/>
        <v>13.974660168842947</v>
      </c>
      <c r="AB785">
        <f t="shared" si="140"/>
        <v>13974.660168842947</v>
      </c>
      <c r="AC785">
        <f>MAX(0, Table1[[#This Row],[Power (W)]])</f>
        <v>13974.660168842947</v>
      </c>
      <c r="AD785">
        <f>MIN(0, Table1[[#This Row],[Power (W)]])*-1</f>
        <v>0</v>
      </c>
      <c r="AE785">
        <f>SUM($AD$598:AD785)*-1</f>
        <v>-238344.05951656942</v>
      </c>
      <c r="AF785">
        <f>SUM($AC$598:AC785)</f>
        <v>782446.75582636439</v>
      </c>
    </row>
    <row r="786" spans="2:32" x14ac:dyDescent="0.25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41"/>
        <v>0.4861111111111111</v>
      </c>
      <c r="G786" s="17">
        <f t="shared" si="142"/>
        <v>1.75</v>
      </c>
      <c r="S786">
        <f t="shared" si="132"/>
        <v>0</v>
      </c>
      <c r="T786">
        <f t="shared" si="133"/>
        <v>58.1</v>
      </c>
      <c r="U786">
        <f t="shared" si="134"/>
        <v>16.138888888888889</v>
      </c>
      <c r="W786" s="24">
        <f t="shared" si="135"/>
        <v>522.56944444444446</v>
      </c>
      <c r="X786">
        <f t="shared" si="136"/>
        <v>158.18625</v>
      </c>
      <c r="Y786">
        <f t="shared" si="137"/>
        <v>147.15209938576393</v>
      </c>
      <c r="Z786">
        <f t="shared" si="138"/>
        <v>827.90779383020833</v>
      </c>
      <c r="AA786">
        <f t="shared" si="139"/>
        <v>13.361511894870864</v>
      </c>
      <c r="AB786">
        <f t="shared" si="140"/>
        <v>13361.511894870864</v>
      </c>
      <c r="AC786">
        <f>MAX(0, Table1[[#This Row],[Power (W)]])</f>
        <v>13361.511894870864</v>
      </c>
      <c r="AD786">
        <f>MIN(0, Table1[[#This Row],[Power (W)]])*-1</f>
        <v>0</v>
      </c>
      <c r="AE786">
        <f>SUM($AD$598:AD786)*-1</f>
        <v>-238344.05951656942</v>
      </c>
      <c r="AF786">
        <f>SUM($AC$598:AC786)</f>
        <v>795808.26772123529</v>
      </c>
    </row>
    <row r="787" spans="2:32" x14ac:dyDescent="0.25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41"/>
        <v>0.41666666666666663</v>
      </c>
      <c r="G787" s="17">
        <f t="shared" si="142"/>
        <v>1.5</v>
      </c>
      <c r="S787">
        <f t="shared" si="132"/>
        <v>0</v>
      </c>
      <c r="T787">
        <f t="shared" si="133"/>
        <v>59.8</v>
      </c>
      <c r="U787">
        <f t="shared" si="134"/>
        <v>16.611111111111111</v>
      </c>
      <c r="W787" s="25">
        <f t="shared" si="135"/>
        <v>447.91666666666663</v>
      </c>
      <c r="X787">
        <f t="shared" si="136"/>
        <v>158.18625</v>
      </c>
      <c r="Y787">
        <f t="shared" si="137"/>
        <v>155.88939287638888</v>
      </c>
      <c r="Z787">
        <f t="shared" si="138"/>
        <v>761.99230954305551</v>
      </c>
      <c r="AA787">
        <f t="shared" si="139"/>
        <v>12.657538919631866</v>
      </c>
      <c r="AB787">
        <f t="shared" si="140"/>
        <v>12657.538919631867</v>
      </c>
      <c r="AC787">
        <f>MAX(0, Table1[[#This Row],[Power (W)]])</f>
        <v>12657.538919631867</v>
      </c>
      <c r="AD787">
        <f>MIN(0, Table1[[#This Row],[Power (W)]])*-1</f>
        <v>0</v>
      </c>
      <c r="AE787">
        <f>SUM($AD$598:AD787)*-1</f>
        <v>-238344.05951656942</v>
      </c>
      <c r="AF787">
        <f>SUM($AC$598:AC787)</f>
        <v>808465.80664086714</v>
      </c>
    </row>
    <row r="788" spans="2:32" x14ac:dyDescent="0.25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41"/>
        <v>0.31944444444444503</v>
      </c>
      <c r="G788" s="17">
        <f t="shared" si="142"/>
        <v>1.1500000000000021</v>
      </c>
      <c r="S788">
        <f t="shared" si="132"/>
        <v>0</v>
      </c>
      <c r="T788">
        <f t="shared" si="133"/>
        <v>61.1</v>
      </c>
      <c r="U788">
        <f t="shared" si="134"/>
        <v>16.972222222222221</v>
      </c>
      <c r="W788" s="24">
        <f t="shared" si="135"/>
        <v>343.4027777777784</v>
      </c>
      <c r="X788">
        <f t="shared" si="136"/>
        <v>158.18625</v>
      </c>
      <c r="Y788">
        <f t="shared" si="137"/>
        <v>162.74086430243057</v>
      </c>
      <c r="Z788">
        <f t="shared" si="138"/>
        <v>664.32989208020899</v>
      </c>
      <c r="AA788">
        <f t="shared" si="139"/>
        <v>11.275154557250213</v>
      </c>
      <c r="AB788">
        <f t="shared" si="140"/>
        <v>11275.154557250213</v>
      </c>
      <c r="AC788">
        <f>MAX(0, Table1[[#This Row],[Power (W)]])</f>
        <v>11275.154557250213</v>
      </c>
      <c r="AD788">
        <f>MIN(0, Table1[[#This Row],[Power (W)]])*-1</f>
        <v>0</v>
      </c>
      <c r="AE788">
        <f>SUM($AD$598:AD788)*-1</f>
        <v>-238344.05951656942</v>
      </c>
      <c r="AF788">
        <f>SUM($AC$598:AC788)</f>
        <v>819740.96119811735</v>
      </c>
    </row>
    <row r="789" spans="2:32" x14ac:dyDescent="0.25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41"/>
        <v>0.23611111111111052</v>
      </c>
      <c r="G789" s="17">
        <f t="shared" si="142"/>
        <v>0.84999999999999787</v>
      </c>
      <c r="S789">
        <f t="shared" si="132"/>
        <v>0</v>
      </c>
      <c r="T789">
        <f t="shared" si="133"/>
        <v>62.1</v>
      </c>
      <c r="U789">
        <f t="shared" si="134"/>
        <v>17.25</v>
      </c>
      <c r="W789" s="25">
        <f t="shared" si="135"/>
        <v>253.8194444444438</v>
      </c>
      <c r="X789">
        <f t="shared" si="136"/>
        <v>158.18625</v>
      </c>
      <c r="Y789">
        <f t="shared" si="137"/>
        <v>168.11149024687501</v>
      </c>
      <c r="Z789">
        <f t="shared" si="138"/>
        <v>580.11718469131881</v>
      </c>
      <c r="AA789">
        <f t="shared" si="139"/>
        <v>10.00702143592525</v>
      </c>
      <c r="AB789">
        <f t="shared" si="140"/>
        <v>10007.02143592525</v>
      </c>
      <c r="AC789">
        <f>MAX(0, Table1[[#This Row],[Power (W)]])</f>
        <v>10007.02143592525</v>
      </c>
      <c r="AD789">
        <f>MIN(0, Table1[[#This Row],[Power (W)]])*-1</f>
        <v>0</v>
      </c>
      <c r="AE789">
        <f>SUM($AD$598:AD789)*-1</f>
        <v>-238344.05951656942</v>
      </c>
      <c r="AF789">
        <f>SUM($AC$598:AC789)</f>
        <v>829747.98263404262</v>
      </c>
    </row>
    <row r="790" spans="2:32" x14ac:dyDescent="0.25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41"/>
        <v>0.16666666666666607</v>
      </c>
      <c r="G790" s="17">
        <f t="shared" si="142"/>
        <v>0.59999999999999787</v>
      </c>
      <c r="S790">
        <f t="shared" si="132"/>
        <v>0</v>
      </c>
      <c r="T790">
        <f t="shared" si="133"/>
        <v>62.8</v>
      </c>
      <c r="U790">
        <f t="shared" si="134"/>
        <v>17.444444444444443</v>
      </c>
      <c r="W790" s="24">
        <f t="shared" si="135"/>
        <v>179.16666666666603</v>
      </c>
      <c r="X790">
        <f t="shared" si="136"/>
        <v>158.18625</v>
      </c>
      <c r="Y790">
        <f t="shared" si="137"/>
        <v>171.92280377222221</v>
      </c>
      <c r="Z790">
        <f t="shared" si="138"/>
        <v>509.27572043888824</v>
      </c>
      <c r="AA790">
        <f t="shared" si="139"/>
        <v>8.8840320121006044</v>
      </c>
      <c r="AB790">
        <f t="shared" si="140"/>
        <v>8884.0320121006043</v>
      </c>
      <c r="AC790">
        <f>MAX(0, Table1[[#This Row],[Power (W)]])</f>
        <v>8884.0320121006043</v>
      </c>
      <c r="AD790">
        <f>MIN(0, Table1[[#This Row],[Power (W)]])*-1</f>
        <v>0</v>
      </c>
      <c r="AE790">
        <f>SUM($AD$598:AD790)*-1</f>
        <v>-238344.05951656942</v>
      </c>
      <c r="AF790">
        <f>SUM($AC$598:AC790)</f>
        <v>838632.01464614319</v>
      </c>
    </row>
    <row r="791" spans="2:32" x14ac:dyDescent="0.25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41"/>
        <v>0.1111111111111117</v>
      </c>
      <c r="G791" s="17">
        <f t="shared" si="142"/>
        <v>0.40000000000000213</v>
      </c>
      <c r="S791">
        <f t="shared" si="132"/>
        <v>0</v>
      </c>
      <c r="T791">
        <f t="shared" si="133"/>
        <v>63.3</v>
      </c>
      <c r="U791">
        <f t="shared" si="134"/>
        <v>17.583333333333332</v>
      </c>
      <c r="W791" s="25">
        <f t="shared" si="135"/>
        <v>119.44444444444508</v>
      </c>
      <c r="X791">
        <f t="shared" si="136"/>
        <v>158.18625</v>
      </c>
      <c r="Y791">
        <f t="shared" si="137"/>
        <v>174.67132622187501</v>
      </c>
      <c r="Z791">
        <f t="shared" si="138"/>
        <v>452.30202066632012</v>
      </c>
      <c r="AA791">
        <f t="shared" si="139"/>
        <v>7.9529771967161285</v>
      </c>
      <c r="AB791">
        <f t="shared" si="140"/>
        <v>7952.9771967161287</v>
      </c>
      <c r="AC791">
        <f>MAX(0, Table1[[#This Row],[Power (W)]])</f>
        <v>7952.9771967161287</v>
      </c>
      <c r="AD791">
        <f>MIN(0, Table1[[#This Row],[Power (W)]])*-1</f>
        <v>0</v>
      </c>
      <c r="AE791">
        <f>SUM($AD$598:AD791)*-1</f>
        <v>-238344.05951656942</v>
      </c>
      <c r="AF791">
        <f>SUM($AC$598:AC791)</f>
        <v>846584.99184285931</v>
      </c>
    </row>
    <row r="792" spans="2:32" x14ac:dyDescent="0.25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41"/>
        <v>9.7222222222222612E-2</v>
      </c>
      <c r="G792" s="17">
        <f t="shared" si="142"/>
        <v>0.35000000000000142</v>
      </c>
      <c r="S792">
        <f t="shared" si="132"/>
        <v>0</v>
      </c>
      <c r="T792">
        <f t="shared" si="133"/>
        <v>63.6</v>
      </c>
      <c r="U792">
        <f t="shared" si="134"/>
        <v>17.666666666666668</v>
      </c>
      <c r="W792" s="24">
        <f t="shared" si="135"/>
        <v>104.51388888888931</v>
      </c>
      <c r="X792">
        <f t="shared" si="136"/>
        <v>158.18625</v>
      </c>
      <c r="Y792">
        <f t="shared" si="137"/>
        <v>176.33090195000003</v>
      </c>
      <c r="Z792">
        <f t="shared" si="138"/>
        <v>439.03104083888934</v>
      </c>
      <c r="AA792">
        <f t="shared" si="139"/>
        <v>7.7562150548203785</v>
      </c>
      <c r="AB792">
        <f t="shared" si="140"/>
        <v>7756.2150548203781</v>
      </c>
      <c r="AC792">
        <f>MAX(0, Table1[[#This Row],[Power (W)]])</f>
        <v>7756.2150548203781</v>
      </c>
      <c r="AD792">
        <f>MIN(0, Table1[[#This Row],[Power (W)]])*-1</f>
        <v>0</v>
      </c>
      <c r="AE792">
        <f>SUM($AD$598:AD792)*-1</f>
        <v>-238344.05951656942</v>
      </c>
      <c r="AF792">
        <f>SUM($AC$598:AC792)</f>
        <v>854341.20689767972</v>
      </c>
    </row>
    <row r="793" spans="2:32" x14ac:dyDescent="0.25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41"/>
        <v>0.15277777777777798</v>
      </c>
      <c r="G793" s="17">
        <f t="shared" si="142"/>
        <v>0.55000000000000071</v>
      </c>
      <c r="S793">
        <f t="shared" si="132"/>
        <v>0</v>
      </c>
      <c r="T793">
        <f t="shared" si="133"/>
        <v>64</v>
      </c>
      <c r="U793">
        <f t="shared" si="134"/>
        <v>17.777777777777779</v>
      </c>
      <c r="W793" s="25">
        <f t="shared" si="135"/>
        <v>164.23611111111134</v>
      </c>
      <c r="X793">
        <f t="shared" si="136"/>
        <v>158.18625</v>
      </c>
      <c r="Y793">
        <f t="shared" si="137"/>
        <v>178.55587555555559</v>
      </c>
      <c r="Z793">
        <f t="shared" si="138"/>
        <v>500.97823666666693</v>
      </c>
      <c r="AA793">
        <f t="shared" si="139"/>
        <v>8.9062797629629671</v>
      </c>
      <c r="AB793">
        <f t="shared" si="140"/>
        <v>8906.2797629629677</v>
      </c>
      <c r="AC793">
        <f>MAX(0, Table1[[#This Row],[Power (W)]])</f>
        <v>8906.2797629629677</v>
      </c>
      <c r="AD793">
        <f>MIN(0, Table1[[#This Row],[Power (W)]])*-1</f>
        <v>0</v>
      </c>
      <c r="AE793">
        <f>SUM($AD$598:AD793)*-1</f>
        <v>-238344.05951656942</v>
      </c>
      <c r="AF793">
        <f>SUM($AC$598:AC793)</f>
        <v>863247.48666064267</v>
      </c>
    </row>
    <row r="794" spans="2:32" x14ac:dyDescent="0.25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41"/>
        <v>0.16666666666666705</v>
      </c>
      <c r="G794" s="17">
        <f t="shared" si="142"/>
        <v>0.60000000000000142</v>
      </c>
      <c r="S794">
        <f t="shared" si="132"/>
        <v>0</v>
      </c>
      <c r="T794">
        <f t="shared" si="133"/>
        <v>64.7</v>
      </c>
      <c r="U794">
        <f t="shared" si="134"/>
        <v>17.972222222222221</v>
      </c>
      <c r="W794" s="24">
        <f t="shared" si="135"/>
        <v>179.16666666666708</v>
      </c>
      <c r="X794">
        <f t="shared" si="136"/>
        <v>158.18625</v>
      </c>
      <c r="Y794">
        <f t="shared" si="137"/>
        <v>182.48314577743054</v>
      </c>
      <c r="Z794">
        <f t="shared" si="138"/>
        <v>519.83606244409759</v>
      </c>
      <c r="AA794">
        <f t="shared" si="139"/>
        <v>9.3426092333703092</v>
      </c>
      <c r="AB794">
        <f t="shared" si="140"/>
        <v>9342.6092333703091</v>
      </c>
      <c r="AC794">
        <f>MAX(0, Table1[[#This Row],[Power (W)]])</f>
        <v>9342.6092333703091</v>
      </c>
      <c r="AD794">
        <f>MIN(0, Table1[[#This Row],[Power (W)]])*-1</f>
        <v>0</v>
      </c>
      <c r="AE794">
        <f>SUM($AD$598:AD794)*-1</f>
        <v>-238344.05951656942</v>
      </c>
      <c r="AF794">
        <f>SUM($AC$598:AC794)</f>
        <v>872590.09589401295</v>
      </c>
    </row>
    <row r="795" spans="2:32" x14ac:dyDescent="0.25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41"/>
        <v>8.3333333333332538E-2</v>
      </c>
      <c r="G795" s="17">
        <f t="shared" si="142"/>
        <v>0.29999999999999716</v>
      </c>
      <c r="S795">
        <f t="shared" si="132"/>
        <v>0</v>
      </c>
      <c r="T795">
        <f t="shared" si="133"/>
        <v>65.2</v>
      </c>
      <c r="U795">
        <f t="shared" si="134"/>
        <v>18.111111111111111</v>
      </c>
      <c r="W795" s="25">
        <f t="shared" si="135"/>
        <v>89.583333333332476</v>
      </c>
      <c r="X795">
        <f t="shared" si="136"/>
        <v>158.18625</v>
      </c>
      <c r="Y795">
        <f t="shared" si="137"/>
        <v>185.31449443888891</v>
      </c>
      <c r="Z795">
        <f t="shared" si="138"/>
        <v>433.08407777222141</v>
      </c>
      <c r="AA795">
        <f t="shared" si="139"/>
        <v>7.8436338529857865</v>
      </c>
      <c r="AB795">
        <f t="shared" si="140"/>
        <v>7843.6338529857867</v>
      </c>
      <c r="AC795">
        <f>MAX(0, Table1[[#This Row],[Power (W)]])</f>
        <v>7843.6338529857867</v>
      </c>
      <c r="AD795">
        <f>MIN(0, Table1[[#This Row],[Power (W)]])*-1</f>
        <v>0</v>
      </c>
      <c r="AE795">
        <f>SUM($AD$598:AD795)*-1</f>
        <v>-238344.05951656942</v>
      </c>
      <c r="AF795">
        <f>SUM($AC$598:AC795)</f>
        <v>880433.72974699875</v>
      </c>
    </row>
    <row r="796" spans="2:32" x14ac:dyDescent="0.25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41"/>
        <v>1.3888888888888099E-2</v>
      </c>
      <c r="G796" s="17">
        <f t="shared" si="142"/>
        <v>4.9999999999997158E-2</v>
      </c>
      <c r="S796">
        <f t="shared" si="132"/>
        <v>0</v>
      </c>
      <c r="T796">
        <f t="shared" si="133"/>
        <v>65.3</v>
      </c>
      <c r="U796">
        <f t="shared" si="134"/>
        <v>18.138888888888889</v>
      </c>
      <c r="W796" s="24">
        <f t="shared" si="135"/>
        <v>14.930555555554706</v>
      </c>
      <c r="X796">
        <f t="shared" si="136"/>
        <v>158.18625</v>
      </c>
      <c r="Y796">
        <f t="shared" si="137"/>
        <v>185.88337973576392</v>
      </c>
      <c r="Z796">
        <f t="shared" si="138"/>
        <v>359.00018529131864</v>
      </c>
      <c r="AA796">
        <f t="shared" si="139"/>
        <v>6.5118644720897523</v>
      </c>
      <c r="AB796">
        <f t="shared" si="140"/>
        <v>6511.8644720897519</v>
      </c>
      <c r="AC796">
        <f>MAX(0, Table1[[#This Row],[Power (W)]])</f>
        <v>6511.8644720897519</v>
      </c>
      <c r="AD796">
        <f>MIN(0, Table1[[#This Row],[Power (W)]])*-1</f>
        <v>0</v>
      </c>
      <c r="AE796">
        <f>SUM($AD$598:AD796)*-1</f>
        <v>-238344.05951656942</v>
      </c>
      <c r="AF796">
        <f>SUM($AC$598:AC796)</f>
        <v>886945.59421908855</v>
      </c>
    </row>
    <row r="797" spans="2:32" x14ac:dyDescent="0.25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41"/>
        <v>1.3888888888890073E-2</v>
      </c>
      <c r="G797" s="17">
        <f t="shared" si="142"/>
        <v>5.0000000000004263E-2</v>
      </c>
      <c r="S797">
        <f t="shared" si="132"/>
        <v>0</v>
      </c>
      <c r="T797">
        <f t="shared" si="133"/>
        <v>65.3</v>
      </c>
      <c r="U797">
        <f t="shared" si="134"/>
        <v>18.138888888888889</v>
      </c>
      <c r="W797" s="25">
        <f t="shared" si="135"/>
        <v>14.930555555556829</v>
      </c>
      <c r="X797">
        <f t="shared" si="136"/>
        <v>158.18625</v>
      </c>
      <c r="Y797">
        <f t="shared" si="137"/>
        <v>185.88337973576392</v>
      </c>
      <c r="Z797">
        <f t="shared" si="138"/>
        <v>359.00018529132075</v>
      </c>
      <c r="AA797">
        <f t="shared" si="139"/>
        <v>6.5118644720897905</v>
      </c>
      <c r="AB797">
        <f t="shared" si="140"/>
        <v>6511.8644720897901</v>
      </c>
      <c r="AC797">
        <f>MAX(0, Table1[[#This Row],[Power (W)]])</f>
        <v>6511.8644720897901</v>
      </c>
      <c r="AD797">
        <f>MIN(0, Table1[[#This Row],[Power (W)]])*-1</f>
        <v>0</v>
      </c>
      <c r="AE797">
        <f>SUM($AD$598:AD797)*-1</f>
        <v>-238344.05951656942</v>
      </c>
      <c r="AF797">
        <f>SUM($AC$598:AC797)</f>
        <v>893457.45869117836</v>
      </c>
    </row>
    <row r="798" spans="2:32" x14ac:dyDescent="0.25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41"/>
        <v>5.5555555555556344E-2</v>
      </c>
      <c r="G798" s="17">
        <f t="shared" si="142"/>
        <v>0.20000000000000284</v>
      </c>
      <c r="S798">
        <f t="shared" si="132"/>
        <v>0</v>
      </c>
      <c r="T798">
        <f t="shared" si="133"/>
        <v>65.400000000000006</v>
      </c>
      <c r="U798">
        <f t="shared" si="134"/>
        <v>18.166666666666668</v>
      </c>
      <c r="W798" s="24">
        <f t="shared" si="135"/>
        <v>59.722222222223067</v>
      </c>
      <c r="X798">
        <f t="shared" si="136"/>
        <v>158.18625</v>
      </c>
      <c r="Y798">
        <f t="shared" si="137"/>
        <v>186.45313688750005</v>
      </c>
      <c r="Z798">
        <f t="shared" si="138"/>
        <v>404.36160910972308</v>
      </c>
      <c r="AA798">
        <f t="shared" si="139"/>
        <v>7.3459025654933026</v>
      </c>
      <c r="AB798">
        <f t="shared" si="140"/>
        <v>7345.902565493303</v>
      </c>
      <c r="AC798">
        <f>MAX(0, Table1[[#This Row],[Power (W)]])</f>
        <v>7345.902565493303</v>
      </c>
      <c r="AD798">
        <f>MIN(0, Table1[[#This Row],[Power (W)]])*-1</f>
        <v>0</v>
      </c>
      <c r="AE798">
        <f>SUM($AD$598:AD798)*-1</f>
        <v>-238344.05951656942</v>
      </c>
      <c r="AF798">
        <f>SUM($AC$598:AC798)</f>
        <v>900803.3612566716</v>
      </c>
    </row>
    <row r="799" spans="2:32" x14ac:dyDescent="0.25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41"/>
        <v>8.3333333333332538E-2</v>
      </c>
      <c r="G799" s="17">
        <f t="shared" si="142"/>
        <v>0.29999999999999716</v>
      </c>
      <c r="S799">
        <f t="shared" si="132"/>
        <v>0</v>
      </c>
      <c r="T799">
        <f t="shared" si="133"/>
        <v>65.7</v>
      </c>
      <c r="U799">
        <f t="shared" si="134"/>
        <v>18.25</v>
      </c>
      <c r="W799" s="25">
        <f t="shared" si="135"/>
        <v>89.583333333332476</v>
      </c>
      <c r="X799">
        <f t="shared" si="136"/>
        <v>158.18625</v>
      </c>
      <c r="Y799">
        <f t="shared" si="137"/>
        <v>188.16763947187502</v>
      </c>
      <c r="Z799">
        <f t="shared" si="138"/>
        <v>435.93722280520751</v>
      </c>
      <c r="AA799">
        <f t="shared" si="139"/>
        <v>7.9558543161950368</v>
      </c>
      <c r="AB799">
        <f t="shared" si="140"/>
        <v>7955.8543161950365</v>
      </c>
      <c r="AC799">
        <f>MAX(0, Table1[[#This Row],[Power (W)]])</f>
        <v>7955.8543161950365</v>
      </c>
      <c r="AD799">
        <f>MIN(0, Table1[[#This Row],[Power (W)]])*-1</f>
        <v>0</v>
      </c>
      <c r="AE799">
        <f>SUM($AD$598:AD799)*-1</f>
        <v>-238344.05951656942</v>
      </c>
      <c r="AF799">
        <f>SUM($AC$598:AC799)</f>
        <v>908759.21557286661</v>
      </c>
    </row>
    <row r="800" spans="2:32" x14ac:dyDescent="0.25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41"/>
        <v>-1.3888888888890073E-2</v>
      </c>
      <c r="G800" s="17">
        <f t="shared" si="142"/>
        <v>-5.0000000000004263E-2</v>
      </c>
      <c r="S800">
        <f t="shared" si="132"/>
        <v>0</v>
      </c>
      <c r="T800">
        <f t="shared" si="133"/>
        <v>66</v>
      </c>
      <c r="U800">
        <f t="shared" si="134"/>
        <v>18.333333333333332</v>
      </c>
      <c r="W800" s="24">
        <f t="shared" si="135"/>
        <v>-14.930555555556829</v>
      </c>
      <c r="X800">
        <f t="shared" si="136"/>
        <v>158.18625</v>
      </c>
      <c r="Y800">
        <f t="shared" si="137"/>
        <v>189.88998875000001</v>
      </c>
      <c r="Z800">
        <f t="shared" si="138"/>
        <v>333.14568319444322</v>
      </c>
      <c r="AA800">
        <f t="shared" si="139"/>
        <v>6.1076708585647923</v>
      </c>
      <c r="AB800">
        <f t="shared" si="140"/>
        <v>6107.6708585647921</v>
      </c>
      <c r="AC800">
        <f>MAX(0, Table1[[#This Row],[Power (W)]])</f>
        <v>6107.6708585647921</v>
      </c>
      <c r="AD800">
        <f>MIN(0, Table1[[#This Row],[Power (W)]])*-1</f>
        <v>0</v>
      </c>
      <c r="AE800">
        <f>SUM($AD$598:AD800)*-1</f>
        <v>-238344.05951656942</v>
      </c>
      <c r="AF800">
        <f>SUM($AC$598:AC800)</f>
        <v>914866.8864314314</v>
      </c>
    </row>
    <row r="801" spans="2:32" x14ac:dyDescent="0.25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41"/>
        <v>-0.34722222222222221</v>
      </c>
      <c r="G801" s="17">
        <f t="shared" si="142"/>
        <v>-1.25</v>
      </c>
      <c r="S801">
        <f t="shared" si="132"/>
        <v>0</v>
      </c>
      <c r="T801">
        <f t="shared" si="133"/>
        <v>65.599999999999994</v>
      </c>
      <c r="U801">
        <f t="shared" si="134"/>
        <v>18.222222222222221</v>
      </c>
      <c r="W801" s="25">
        <f t="shared" si="135"/>
        <v>-373.26388888888886</v>
      </c>
      <c r="X801">
        <f t="shared" si="136"/>
        <v>158.18625</v>
      </c>
      <c r="Y801">
        <f t="shared" si="137"/>
        <v>187.59526675555557</v>
      </c>
      <c r="Z801">
        <f t="shared" si="138"/>
        <v>-27.482372133333286</v>
      </c>
      <c r="AA801">
        <f t="shared" si="139"/>
        <v>-0.50078989220740655</v>
      </c>
      <c r="AB801">
        <f t="shared" si="140"/>
        <v>-500.78989220740652</v>
      </c>
      <c r="AC801">
        <f>MAX(0, Table1[[#This Row],[Power (W)]])</f>
        <v>0</v>
      </c>
      <c r="AD801">
        <f>MIN(0, Table1[[#This Row],[Power (W)]])*-1</f>
        <v>500.78989220740652</v>
      </c>
      <c r="AE801">
        <f>SUM($AD$598:AD801)*-1</f>
        <v>-238844.84940877682</v>
      </c>
      <c r="AF801">
        <f>SUM($AC$598:AC801)</f>
        <v>914866.8864314314</v>
      </c>
    </row>
    <row r="802" spans="2:32" x14ac:dyDescent="0.25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41"/>
        <v>-0.8194444444444432</v>
      </c>
      <c r="G802" s="17">
        <f t="shared" si="142"/>
        <v>-2.9499999999999957</v>
      </c>
      <c r="S802">
        <f t="shared" si="132"/>
        <v>0</v>
      </c>
      <c r="T802">
        <f t="shared" si="133"/>
        <v>63.5</v>
      </c>
      <c r="U802">
        <f t="shared" si="134"/>
        <v>17.638888888888889</v>
      </c>
      <c r="W802" s="24">
        <f t="shared" si="135"/>
        <v>-880.90277777777646</v>
      </c>
      <c r="X802">
        <f t="shared" si="136"/>
        <v>158.18625</v>
      </c>
      <c r="Y802">
        <f t="shared" si="137"/>
        <v>175.77683818576389</v>
      </c>
      <c r="Z802">
        <f t="shared" si="138"/>
        <v>-546.93968959201266</v>
      </c>
      <c r="AA802">
        <f t="shared" si="139"/>
        <v>-9.6474084136368887</v>
      </c>
      <c r="AB802">
        <f t="shared" si="140"/>
        <v>-9647.4084136368892</v>
      </c>
      <c r="AC802">
        <f>MAX(0, Table1[[#This Row],[Power (W)]])</f>
        <v>0</v>
      </c>
      <c r="AD802">
        <f>MIN(0, Table1[[#This Row],[Power (W)]])*-1</f>
        <v>9647.4084136368892</v>
      </c>
      <c r="AE802">
        <f>SUM($AD$598:AD802)*-1</f>
        <v>-248492.2578224137</v>
      </c>
      <c r="AF802">
        <f>SUM($AC$598:AC802)</f>
        <v>914866.8864314314</v>
      </c>
    </row>
    <row r="803" spans="2:32" x14ac:dyDescent="0.25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41"/>
        <v>-1.2361111111111109</v>
      </c>
      <c r="G803" s="17">
        <f t="shared" si="142"/>
        <v>-4.4499999999999993</v>
      </c>
      <c r="S803">
        <f t="shared" si="132"/>
        <v>0</v>
      </c>
      <c r="T803">
        <f t="shared" si="133"/>
        <v>59.7</v>
      </c>
      <c r="U803">
        <f t="shared" si="134"/>
        <v>16.583333333333332</v>
      </c>
      <c r="W803" s="25">
        <f t="shared" si="135"/>
        <v>-1328.8194444444443</v>
      </c>
      <c r="X803">
        <f t="shared" si="136"/>
        <v>158.18625</v>
      </c>
      <c r="Y803">
        <f t="shared" si="137"/>
        <v>155.368459596875</v>
      </c>
      <c r="Z803">
        <f t="shared" si="138"/>
        <v>-1015.2647348475693</v>
      </c>
      <c r="AA803">
        <f t="shared" si="139"/>
        <v>-16.836473519555522</v>
      </c>
      <c r="AB803">
        <f t="shared" si="140"/>
        <v>-16836.473519555522</v>
      </c>
      <c r="AC803">
        <f>MAX(0, Table1[[#This Row],[Power (W)]])</f>
        <v>0</v>
      </c>
      <c r="AD803">
        <f>MIN(0, Table1[[#This Row],[Power (W)]])*-1</f>
        <v>16836.473519555522</v>
      </c>
      <c r="AE803">
        <f>SUM($AD$598:AD803)*-1</f>
        <v>-265328.73134196922</v>
      </c>
      <c r="AF803">
        <f>SUM($AC$598:AC803)</f>
        <v>914866.8864314314</v>
      </c>
    </row>
    <row r="804" spans="2:32" x14ac:dyDescent="0.25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41"/>
        <v>-1.4444444444444453</v>
      </c>
      <c r="G804" s="17">
        <f t="shared" si="142"/>
        <v>-5.2000000000000028</v>
      </c>
      <c r="S804">
        <f t="shared" si="132"/>
        <v>0</v>
      </c>
      <c r="T804">
        <f t="shared" si="133"/>
        <v>54.6</v>
      </c>
      <c r="U804">
        <f t="shared" si="134"/>
        <v>15.166666666666666</v>
      </c>
      <c r="W804" s="24">
        <f t="shared" si="135"/>
        <v>-1552.7777777777787</v>
      </c>
      <c r="X804">
        <f t="shared" si="136"/>
        <v>158.18625</v>
      </c>
      <c r="Y804">
        <f t="shared" si="137"/>
        <v>129.95694188749999</v>
      </c>
      <c r="Z804">
        <f t="shared" si="138"/>
        <v>-1264.6345858902787</v>
      </c>
      <c r="AA804">
        <f t="shared" si="139"/>
        <v>-19.180291219335892</v>
      </c>
      <c r="AB804">
        <f t="shared" si="140"/>
        <v>-19180.291219335893</v>
      </c>
      <c r="AC804">
        <f>MAX(0, Table1[[#This Row],[Power (W)]])</f>
        <v>0</v>
      </c>
      <c r="AD804">
        <f>MIN(0, Table1[[#This Row],[Power (W)]])*-1</f>
        <v>19180.291219335893</v>
      </c>
      <c r="AE804">
        <f>SUM($AD$598:AD804)*-1</f>
        <v>-284509.02256130509</v>
      </c>
      <c r="AF804">
        <f>SUM($AC$598:AC804)</f>
        <v>914866.8864314314</v>
      </c>
    </row>
    <row r="805" spans="2:32" x14ac:dyDescent="0.25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41"/>
        <v>-1.3472222222222225</v>
      </c>
      <c r="G805" s="17">
        <f t="shared" si="142"/>
        <v>-4.8500000000000014</v>
      </c>
      <c r="S805">
        <f t="shared" si="132"/>
        <v>0</v>
      </c>
      <c r="T805">
        <f t="shared" si="133"/>
        <v>49.3</v>
      </c>
      <c r="U805">
        <f t="shared" si="134"/>
        <v>13.694444444444443</v>
      </c>
      <c r="W805" s="25">
        <f t="shared" si="135"/>
        <v>-1448.2638888888891</v>
      </c>
      <c r="X805">
        <f t="shared" si="136"/>
        <v>158.18625</v>
      </c>
      <c r="Y805">
        <f t="shared" si="137"/>
        <v>105.95172606909721</v>
      </c>
      <c r="Z805">
        <f t="shared" si="138"/>
        <v>-1184.1259128197919</v>
      </c>
      <c r="AA805">
        <f t="shared" si="139"/>
        <v>-16.215946528337703</v>
      </c>
      <c r="AB805">
        <f t="shared" si="140"/>
        <v>-16215.946528337703</v>
      </c>
      <c r="AC805">
        <f>MAX(0, Table1[[#This Row],[Power (W)]])</f>
        <v>0</v>
      </c>
      <c r="AD805">
        <f>MIN(0, Table1[[#This Row],[Power (W)]])*-1</f>
        <v>16215.946528337703</v>
      </c>
      <c r="AE805">
        <f>SUM($AD$598:AD805)*-1</f>
        <v>-300724.96908964281</v>
      </c>
      <c r="AF805">
        <f>SUM($AC$598:AC805)</f>
        <v>914866.8864314314</v>
      </c>
    </row>
    <row r="806" spans="2:32" x14ac:dyDescent="0.25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41"/>
        <v>-0.97222222222222221</v>
      </c>
      <c r="G806" s="17">
        <f t="shared" si="142"/>
        <v>-3.5</v>
      </c>
      <c r="S806">
        <f t="shared" si="132"/>
        <v>0</v>
      </c>
      <c r="T806">
        <f t="shared" si="133"/>
        <v>44.9</v>
      </c>
      <c r="U806">
        <f t="shared" si="134"/>
        <v>12.472222222222221</v>
      </c>
      <c r="W806" s="24">
        <f t="shared" si="135"/>
        <v>-1045.1388888888889</v>
      </c>
      <c r="X806">
        <f t="shared" si="136"/>
        <v>158.18625</v>
      </c>
      <c r="Y806">
        <f t="shared" si="137"/>
        <v>87.883405927430545</v>
      </c>
      <c r="Z806">
        <f t="shared" si="138"/>
        <v>-799.0692329614584</v>
      </c>
      <c r="AA806">
        <f t="shared" si="139"/>
        <v>-9.9661690444359667</v>
      </c>
      <c r="AB806">
        <f t="shared" si="140"/>
        <v>-9966.1690444359665</v>
      </c>
      <c r="AC806">
        <f>MAX(0, Table1[[#This Row],[Power (W)]])</f>
        <v>0</v>
      </c>
      <c r="AD806">
        <f>MIN(0, Table1[[#This Row],[Power (W)]])*-1</f>
        <v>9966.1690444359665</v>
      </c>
      <c r="AE806">
        <f>SUM($AD$598:AD806)*-1</f>
        <v>-310691.13813407876</v>
      </c>
      <c r="AF806">
        <f>SUM($AC$598:AC806)</f>
        <v>914866.8864314314</v>
      </c>
    </row>
    <row r="807" spans="2:32" x14ac:dyDescent="0.25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41"/>
        <v>-0.4861111111111111</v>
      </c>
      <c r="G807" s="17">
        <f t="shared" si="142"/>
        <v>-1.75</v>
      </c>
      <c r="S807">
        <f t="shared" si="132"/>
        <v>0</v>
      </c>
      <c r="T807">
        <f t="shared" si="133"/>
        <v>42.3</v>
      </c>
      <c r="U807">
        <f t="shared" si="134"/>
        <v>11.749999999999998</v>
      </c>
      <c r="W807" s="25">
        <f t="shared" si="135"/>
        <v>-522.56944444444446</v>
      </c>
      <c r="X807">
        <f t="shared" si="136"/>
        <v>158.18625</v>
      </c>
      <c r="Y807">
        <f t="shared" si="137"/>
        <v>78.000059221874992</v>
      </c>
      <c r="Z807">
        <f t="shared" si="138"/>
        <v>-286.38313522256948</v>
      </c>
      <c r="AA807">
        <f t="shared" si="139"/>
        <v>-3.365001838865191</v>
      </c>
      <c r="AB807">
        <f t="shared" si="140"/>
        <v>-3365.0018388651911</v>
      </c>
      <c r="AC807">
        <f>MAX(0, Table1[[#This Row],[Power (W)]])</f>
        <v>0</v>
      </c>
      <c r="AD807">
        <f>MIN(0, Table1[[#This Row],[Power (W)]])*-1</f>
        <v>3365.0018388651911</v>
      </c>
      <c r="AE807">
        <f>SUM($AD$598:AD807)*-1</f>
        <v>-314056.13997294393</v>
      </c>
      <c r="AF807">
        <f>SUM($AC$598:AC807)</f>
        <v>914866.8864314314</v>
      </c>
    </row>
    <row r="808" spans="2:32" x14ac:dyDescent="0.25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41"/>
        <v>-0.1388888888888889</v>
      </c>
      <c r="G808" s="17">
        <f t="shared" si="142"/>
        <v>-0.5</v>
      </c>
      <c r="S808">
        <f t="shared" si="132"/>
        <v>0</v>
      </c>
      <c r="T808">
        <f t="shared" si="133"/>
        <v>41.4</v>
      </c>
      <c r="U808">
        <f t="shared" si="134"/>
        <v>11.5</v>
      </c>
      <c r="W808" s="24">
        <f t="shared" si="135"/>
        <v>-149.30555555555557</v>
      </c>
      <c r="X808">
        <f t="shared" si="136"/>
        <v>158.18625</v>
      </c>
      <c r="Y808">
        <f t="shared" si="137"/>
        <v>74.716217887500008</v>
      </c>
      <c r="Z808">
        <f t="shared" si="138"/>
        <v>83.596912331944438</v>
      </c>
      <c r="AA808">
        <f t="shared" si="139"/>
        <v>0.96136449181736106</v>
      </c>
      <c r="AB808">
        <f t="shared" si="140"/>
        <v>961.364491817361</v>
      </c>
      <c r="AC808">
        <f>MAX(0, Table1[[#This Row],[Power (W)]])</f>
        <v>961.364491817361</v>
      </c>
      <c r="AD808">
        <f>MIN(0, Table1[[#This Row],[Power (W)]])*-1</f>
        <v>0</v>
      </c>
      <c r="AE808">
        <f>SUM($AD$598:AD808)*-1</f>
        <v>-314056.13997294393</v>
      </c>
      <c r="AF808">
        <f>SUM($AC$598:AC808)</f>
        <v>915828.25092324871</v>
      </c>
    </row>
    <row r="809" spans="2:32" x14ac:dyDescent="0.25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41"/>
        <v>9.7222222222222612E-2</v>
      </c>
      <c r="G809" s="17">
        <f t="shared" si="142"/>
        <v>0.35000000000000142</v>
      </c>
      <c r="S809">
        <f t="shared" si="132"/>
        <v>0</v>
      </c>
      <c r="T809">
        <f t="shared" si="133"/>
        <v>41.3</v>
      </c>
      <c r="U809">
        <f t="shared" si="134"/>
        <v>11.472222222222221</v>
      </c>
      <c r="W809" s="25">
        <f t="shared" si="135"/>
        <v>104.51388888888931</v>
      </c>
      <c r="X809">
        <f t="shared" si="136"/>
        <v>158.18625</v>
      </c>
      <c r="Y809">
        <f t="shared" si="137"/>
        <v>74.355705902430557</v>
      </c>
      <c r="Z809">
        <f t="shared" si="138"/>
        <v>337.05584479131988</v>
      </c>
      <c r="AA809">
        <f t="shared" si="139"/>
        <v>3.8667795527448643</v>
      </c>
      <c r="AB809">
        <f t="shared" si="140"/>
        <v>3866.7795527448643</v>
      </c>
      <c r="AC809">
        <f>MAX(0, Table1[[#This Row],[Power (W)]])</f>
        <v>3866.7795527448643</v>
      </c>
      <c r="AD809">
        <f>MIN(0, Table1[[#This Row],[Power (W)]])*-1</f>
        <v>0</v>
      </c>
      <c r="AE809">
        <f>SUM($AD$598:AD809)*-1</f>
        <v>-314056.13997294393</v>
      </c>
      <c r="AF809">
        <f>SUM($AC$598:AC809)</f>
        <v>919695.03047599352</v>
      </c>
    </row>
    <row r="810" spans="2:32" x14ac:dyDescent="0.25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41"/>
        <v>0.47222222222222299</v>
      </c>
      <c r="G810" s="17">
        <f t="shared" si="142"/>
        <v>1.7000000000000028</v>
      </c>
      <c r="S810">
        <f t="shared" si="132"/>
        <v>0</v>
      </c>
      <c r="T810">
        <f t="shared" si="133"/>
        <v>42.1</v>
      </c>
      <c r="U810">
        <f t="shared" si="134"/>
        <v>11.694444444444445</v>
      </c>
      <c r="W810" s="24">
        <f t="shared" si="135"/>
        <v>507.63888888888971</v>
      </c>
      <c r="X810">
        <f t="shared" si="136"/>
        <v>158.18625</v>
      </c>
      <c r="Y810">
        <f t="shared" si="137"/>
        <v>77.264213719097242</v>
      </c>
      <c r="Z810">
        <f t="shared" si="138"/>
        <v>743.08935260798694</v>
      </c>
      <c r="AA810">
        <f t="shared" si="139"/>
        <v>8.6900171513322917</v>
      </c>
      <c r="AB810">
        <f t="shared" si="140"/>
        <v>8690.0171513322912</v>
      </c>
      <c r="AC810">
        <f>MAX(0, Table1[[#This Row],[Power (W)]])</f>
        <v>8690.0171513322912</v>
      </c>
      <c r="AD810">
        <f>MIN(0, Table1[[#This Row],[Power (W)]])*-1</f>
        <v>0</v>
      </c>
      <c r="AE810">
        <f>SUM($AD$598:AD810)*-1</f>
        <v>-314056.13997294393</v>
      </c>
      <c r="AF810">
        <f>SUM($AC$598:AC810)</f>
        <v>928385.04762732587</v>
      </c>
    </row>
    <row r="811" spans="2:32" x14ac:dyDescent="0.25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41"/>
        <v>0.87499999999999956</v>
      </c>
      <c r="G811" s="17">
        <f t="shared" si="142"/>
        <v>3.1499999999999986</v>
      </c>
      <c r="S811">
        <f t="shared" si="132"/>
        <v>0</v>
      </c>
      <c r="T811">
        <f t="shared" si="133"/>
        <v>44.7</v>
      </c>
      <c r="U811">
        <f t="shared" si="134"/>
        <v>12.416666666666668</v>
      </c>
      <c r="W811" s="25">
        <f t="shared" si="135"/>
        <v>940.62499999999955</v>
      </c>
      <c r="X811">
        <f t="shared" si="136"/>
        <v>158.18625</v>
      </c>
      <c r="Y811">
        <f t="shared" si="137"/>
        <v>87.10222397187502</v>
      </c>
      <c r="Z811">
        <f t="shared" si="138"/>
        <v>1185.9134739718745</v>
      </c>
      <c r="AA811">
        <f t="shared" si="139"/>
        <v>14.725092301817444</v>
      </c>
      <c r="AB811">
        <f t="shared" si="140"/>
        <v>14725.092301817444</v>
      </c>
      <c r="AC811">
        <f>MAX(0, Table1[[#This Row],[Power (W)]])</f>
        <v>14725.092301817444</v>
      </c>
      <c r="AD811">
        <f>MIN(0, Table1[[#This Row],[Power (W)]])*-1</f>
        <v>0</v>
      </c>
      <c r="AE811">
        <f>SUM($AD$598:AD811)*-1</f>
        <v>-314056.13997294393</v>
      </c>
      <c r="AF811">
        <f>SUM($AC$598:AC811)</f>
        <v>943110.13992914336</v>
      </c>
    </row>
    <row r="812" spans="2:32" x14ac:dyDescent="0.25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41"/>
        <v>0.93055555555555491</v>
      </c>
      <c r="G812" s="17">
        <f t="shared" si="142"/>
        <v>3.3499999999999979</v>
      </c>
      <c r="S812">
        <f t="shared" si="132"/>
        <v>0</v>
      </c>
      <c r="T812">
        <f t="shared" si="133"/>
        <v>48.4</v>
      </c>
      <c r="U812">
        <f t="shared" si="134"/>
        <v>13.444444444444443</v>
      </c>
      <c r="W812" s="24">
        <f t="shared" si="135"/>
        <v>1000.3472222222215</v>
      </c>
      <c r="X812">
        <f t="shared" si="136"/>
        <v>158.18625</v>
      </c>
      <c r="Y812">
        <f t="shared" si="137"/>
        <v>102.1186161722222</v>
      </c>
      <c r="Z812">
        <f t="shared" si="138"/>
        <v>1260.6520883944436</v>
      </c>
      <c r="AA812">
        <f t="shared" si="139"/>
        <v>16.948766966191961</v>
      </c>
      <c r="AB812">
        <f t="shared" si="140"/>
        <v>16948.766966191961</v>
      </c>
      <c r="AC812">
        <f>MAX(0, Table1[[#This Row],[Power (W)]])</f>
        <v>16948.766966191961</v>
      </c>
      <c r="AD812">
        <f>MIN(0, Table1[[#This Row],[Power (W)]])*-1</f>
        <v>0</v>
      </c>
      <c r="AE812">
        <f>SUM($AD$598:AD812)*-1</f>
        <v>-314056.13997294393</v>
      </c>
      <c r="AF812">
        <f>SUM($AC$598:AC812)</f>
        <v>960058.9068953353</v>
      </c>
    </row>
    <row r="813" spans="2:32" x14ac:dyDescent="0.25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41"/>
        <v>0.59722222222222276</v>
      </c>
      <c r="G813" s="17">
        <f t="shared" si="142"/>
        <v>2.1500000000000021</v>
      </c>
      <c r="S813">
        <f t="shared" si="132"/>
        <v>0</v>
      </c>
      <c r="T813">
        <f t="shared" si="133"/>
        <v>51.4</v>
      </c>
      <c r="U813">
        <f t="shared" si="134"/>
        <v>14.277777777777777</v>
      </c>
      <c r="W813" s="25">
        <f t="shared" si="135"/>
        <v>642.01388888888948</v>
      </c>
      <c r="X813">
        <f t="shared" si="136"/>
        <v>158.18625</v>
      </c>
      <c r="Y813">
        <f t="shared" si="137"/>
        <v>115.17028344305555</v>
      </c>
      <c r="Z813">
        <f t="shared" si="138"/>
        <v>915.37042233194506</v>
      </c>
      <c r="AA813">
        <f t="shared" si="139"/>
        <v>13.069455474406103</v>
      </c>
      <c r="AB813">
        <f t="shared" si="140"/>
        <v>13069.455474406102</v>
      </c>
      <c r="AC813">
        <f>MAX(0, Table1[[#This Row],[Power (W)]])</f>
        <v>13069.455474406102</v>
      </c>
      <c r="AD813">
        <f>MIN(0, Table1[[#This Row],[Power (W)]])*-1</f>
        <v>0</v>
      </c>
      <c r="AE813">
        <f>SUM($AD$598:AD813)*-1</f>
        <v>-314056.13997294393</v>
      </c>
      <c r="AF813">
        <f>SUM($AC$598:AC813)</f>
        <v>973128.36236974143</v>
      </c>
    </row>
    <row r="814" spans="2:32" x14ac:dyDescent="0.25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41"/>
        <v>0.2222222222222224</v>
      </c>
      <c r="G814" s="17">
        <f t="shared" si="142"/>
        <v>0.80000000000000071</v>
      </c>
      <c r="S814">
        <f t="shared" si="132"/>
        <v>0</v>
      </c>
      <c r="T814">
        <f t="shared" si="133"/>
        <v>52.7</v>
      </c>
      <c r="U814">
        <f t="shared" si="134"/>
        <v>14.638888888888889</v>
      </c>
      <c r="W814" s="24">
        <f t="shared" si="135"/>
        <v>238.88888888888908</v>
      </c>
      <c r="X814">
        <f t="shared" si="136"/>
        <v>158.18625</v>
      </c>
      <c r="Y814">
        <f t="shared" si="137"/>
        <v>121.0696893607639</v>
      </c>
      <c r="Z814">
        <f t="shared" si="138"/>
        <v>518.14482824965307</v>
      </c>
      <c r="AA814">
        <f t="shared" si="139"/>
        <v>7.5850645690990879</v>
      </c>
      <c r="AB814">
        <f t="shared" si="140"/>
        <v>7585.0645690990877</v>
      </c>
      <c r="AC814">
        <f>MAX(0, Table1[[#This Row],[Power (W)]])</f>
        <v>7585.0645690990877</v>
      </c>
      <c r="AD814">
        <f>MIN(0, Table1[[#This Row],[Power (W)]])*-1</f>
        <v>0</v>
      </c>
      <c r="AE814">
        <f>SUM($AD$598:AD814)*-1</f>
        <v>-314056.13997294393</v>
      </c>
      <c r="AF814">
        <f>SUM($AC$598:AC814)</f>
        <v>980713.42693884054</v>
      </c>
    </row>
    <row r="815" spans="2:32" x14ac:dyDescent="0.25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41"/>
        <v>-2.7777777777778172E-2</v>
      </c>
      <c r="G815" s="17">
        <f t="shared" si="142"/>
        <v>-0.10000000000000142</v>
      </c>
      <c r="S815">
        <f t="shared" si="132"/>
        <v>0</v>
      </c>
      <c r="T815">
        <f t="shared" si="133"/>
        <v>53</v>
      </c>
      <c r="U815">
        <f t="shared" si="134"/>
        <v>14.722222222222221</v>
      </c>
      <c r="W815" s="25">
        <f t="shared" si="135"/>
        <v>-29.861111111111533</v>
      </c>
      <c r="X815">
        <f t="shared" si="136"/>
        <v>158.18625</v>
      </c>
      <c r="Y815">
        <f t="shared" si="137"/>
        <v>122.45201524305554</v>
      </c>
      <c r="Z815">
        <f t="shared" si="138"/>
        <v>250.777154131944</v>
      </c>
      <c r="AA815">
        <f t="shared" si="139"/>
        <v>3.691996991386953</v>
      </c>
      <c r="AB815">
        <f t="shared" si="140"/>
        <v>3691.9969913869531</v>
      </c>
      <c r="AC815">
        <f>MAX(0, Table1[[#This Row],[Power (W)]])</f>
        <v>3691.9969913869531</v>
      </c>
      <c r="AD815">
        <f>MIN(0, Table1[[#This Row],[Power (W)]])*-1</f>
        <v>0</v>
      </c>
      <c r="AE815">
        <f>SUM($AD$598:AD815)*-1</f>
        <v>-314056.13997294393</v>
      </c>
      <c r="AF815">
        <f>SUM($AC$598:AC815)</f>
        <v>984405.42393022752</v>
      </c>
    </row>
    <row r="816" spans="2:32" x14ac:dyDescent="0.25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41"/>
        <v>-0.23611111111111149</v>
      </c>
      <c r="G816" s="17">
        <f t="shared" si="142"/>
        <v>-0.85000000000000142</v>
      </c>
      <c r="S816">
        <f t="shared" si="132"/>
        <v>0</v>
      </c>
      <c r="T816">
        <f t="shared" si="133"/>
        <v>52.5</v>
      </c>
      <c r="U816">
        <f t="shared" si="134"/>
        <v>14.583333333333332</v>
      </c>
      <c r="W816" s="24">
        <f t="shared" si="135"/>
        <v>-253.81944444444485</v>
      </c>
      <c r="X816">
        <f t="shared" si="136"/>
        <v>158.18625</v>
      </c>
      <c r="Y816">
        <f t="shared" si="137"/>
        <v>120.152498046875</v>
      </c>
      <c r="Z816">
        <f t="shared" si="138"/>
        <v>24.519303602430142</v>
      </c>
      <c r="AA816">
        <f t="shared" si="139"/>
        <v>0.35757317753543955</v>
      </c>
      <c r="AB816">
        <f t="shared" si="140"/>
        <v>357.57317753543953</v>
      </c>
      <c r="AC816">
        <f>MAX(0, Table1[[#This Row],[Power (W)]])</f>
        <v>357.57317753543953</v>
      </c>
      <c r="AD816">
        <f>MIN(0, Table1[[#This Row],[Power (W)]])*-1</f>
        <v>0</v>
      </c>
      <c r="AE816">
        <f>SUM($AD$598:AD816)*-1</f>
        <v>-314056.13997294393</v>
      </c>
      <c r="AF816">
        <f>SUM($AC$598:AC816)</f>
        <v>984762.99710776296</v>
      </c>
    </row>
    <row r="817" spans="2:32" x14ac:dyDescent="0.25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41"/>
        <v>-0.38888888888888851</v>
      </c>
      <c r="G817" s="17">
        <f t="shared" si="142"/>
        <v>-1.3999999999999986</v>
      </c>
      <c r="S817">
        <f t="shared" si="132"/>
        <v>0</v>
      </c>
      <c r="T817">
        <f t="shared" si="133"/>
        <v>51.3</v>
      </c>
      <c r="U817">
        <f t="shared" si="134"/>
        <v>14.249999999999998</v>
      </c>
      <c r="W817" s="25">
        <f t="shared" si="135"/>
        <v>-418.05555555555515</v>
      </c>
      <c r="X817">
        <f t="shared" si="136"/>
        <v>158.18625</v>
      </c>
      <c r="Y817">
        <f t="shared" si="137"/>
        <v>114.72258597187498</v>
      </c>
      <c r="Z817">
        <f t="shared" si="138"/>
        <v>-145.14671958368012</v>
      </c>
      <c r="AA817">
        <f t="shared" si="139"/>
        <v>-2.0683407540674414</v>
      </c>
      <c r="AB817">
        <f t="shared" si="140"/>
        <v>-2068.3407540674416</v>
      </c>
      <c r="AC817">
        <f>MAX(0, Table1[[#This Row],[Power (W)]])</f>
        <v>0</v>
      </c>
      <c r="AD817">
        <f>MIN(0, Table1[[#This Row],[Power (W)]])*-1</f>
        <v>2068.3407540674416</v>
      </c>
      <c r="AE817">
        <f>SUM($AD$598:AD817)*-1</f>
        <v>-316124.4807270114</v>
      </c>
      <c r="AF817">
        <f>SUM($AC$598:AC817)</f>
        <v>984762.99710776296</v>
      </c>
    </row>
    <row r="818" spans="2:32" x14ac:dyDescent="0.25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41"/>
        <v>-0.54166666666666641</v>
      </c>
      <c r="G818" s="17">
        <f t="shared" si="142"/>
        <v>-1.9499999999999993</v>
      </c>
      <c r="S818">
        <f t="shared" si="132"/>
        <v>0</v>
      </c>
      <c r="T818">
        <f t="shared" si="133"/>
        <v>49.7</v>
      </c>
      <c r="U818">
        <f t="shared" si="134"/>
        <v>13.805555555555555</v>
      </c>
      <c r="W818" s="24">
        <f t="shared" si="135"/>
        <v>-582.2916666666664</v>
      </c>
      <c r="X818">
        <f t="shared" si="136"/>
        <v>158.18625</v>
      </c>
      <c r="Y818">
        <f t="shared" si="137"/>
        <v>107.67799869409723</v>
      </c>
      <c r="Z818">
        <f t="shared" si="138"/>
        <v>-316.42741797256917</v>
      </c>
      <c r="AA818">
        <f t="shared" si="139"/>
        <v>-4.368456298121302</v>
      </c>
      <c r="AB818">
        <f t="shared" si="140"/>
        <v>-4368.4562981213021</v>
      </c>
      <c r="AC818">
        <f>MAX(0, Table1[[#This Row],[Power (W)]])</f>
        <v>0</v>
      </c>
      <c r="AD818">
        <f>MIN(0, Table1[[#This Row],[Power (W)]])*-1</f>
        <v>4368.4562981213021</v>
      </c>
      <c r="AE818">
        <f>SUM($AD$598:AD818)*-1</f>
        <v>-320492.93702513271</v>
      </c>
      <c r="AF818">
        <f>SUM($AC$598:AC818)</f>
        <v>984762.99710776296</v>
      </c>
    </row>
    <row r="819" spans="2:32" x14ac:dyDescent="0.25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41"/>
        <v>-0.83333333333333326</v>
      </c>
      <c r="G819" s="17">
        <f t="shared" si="142"/>
        <v>-3</v>
      </c>
      <c r="S819">
        <f t="shared" si="132"/>
        <v>0</v>
      </c>
      <c r="T819">
        <f t="shared" si="133"/>
        <v>47.4</v>
      </c>
      <c r="U819">
        <f t="shared" si="134"/>
        <v>13.166666666666666</v>
      </c>
      <c r="W819" s="25">
        <f t="shared" si="135"/>
        <v>-895.83333333333326</v>
      </c>
      <c r="X819">
        <f t="shared" si="136"/>
        <v>158.18625</v>
      </c>
      <c r="Y819">
        <f t="shared" si="137"/>
        <v>97.942431387499994</v>
      </c>
      <c r="Z819">
        <f t="shared" si="138"/>
        <v>-639.70465194583335</v>
      </c>
      <c r="AA819">
        <f t="shared" si="139"/>
        <v>-8.4227779172868065</v>
      </c>
      <c r="AB819">
        <f t="shared" si="140"/>
        <v>-8422.7779172868068</v>
      </c>
      <c r="AC819">
        <f>MAX(0, Table1[[#This Row],[Power (W)]])</f>
        <v>0</v>
      </c>
      <c r="AD819">
        <f>MIN(0, Table1[[#This Row],[Power (W)]])*-1</f>
        <v>8422.7779172868068</v>
      </c>
      <c r="AE819">
        <f>SUM($AD$598:AD819)*-1</f>
        <v>-328915.71494241949</v>
      </c>
      <c r="AF819">
        <f>SUM($AC$598:AC819)</f>
        <v>984762.99710776296</v>
      </c>
    </row>
    <row r="820" spans="2:32" x14ac:dyDescent="0.25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41"/>
        <v>-1.0694444444444438</v>
      </c>
      <c r="G820" s="17">
        <f t="shared" si="142"/>
        <v>-3.8499999999999979</v>
      </c>
      <c r="S820">
        <f t="shared" si="132"/>
        <v>0</v>
      </c>
      <c r="T820">
        <f t="shared" si="133"/>
        <v>43.7</v>
      </c>
      <c r="U820">
        <f t="shared" si="134"/>
        <v>12.138888888888889</v>
      </c>
      <c r="W820" s="24">
        <f t="shared" si="135"/>
        <v>-1149.6527777777771</v>
      </c>
      <c r="X820">
        <f t="shared" si="136"/>
        <v>158.18625</v>
      </c>
      <c r="Y820">
        <f t="shared" si="137"/>
        <v>83.248625485763895</v>
      </c>
      <c r="Z820">
        <f t="shared" si="138"/>
        <v>-908.21790229201326</v>
      </c>
      <c r="AA820">
        <f t="shared" si="139"/>
        <v>-11.024756202822495</v>
      </c>
      <c r="AB820">
        <f t="shared" si="140"/>
        <v>-11024.756202822495</v>
      </c>
      <c r="AC820">
        <f>MAX(0, Table1[[#This Row],[Power (W)]])</f>
        <v>0</v>
      </c>
      <c r="AD820">
        <f>MIN(0, Table1[[#This Row],[Power (W)]])*-1</f>
        <v>11024.756202822495</v>
      </c>
      <c r="AE820">
        <f>SUM($AD$598:AD820)*-1</f>
        <v>-339940.47114524199</v>
      </c>
      <c r="AF820">
        <f>SUM($AC$598:AC820)</f>
        <v>984762.99710776296</v>
      </c>
    </row>
    <row r="821" spans="2:32" x14ac:dyDescent="0.25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41"/>
        <v>-1.1388888888888893</v>
      </c>
      <c r="G821" s="17">
        <f t="shared" si="142"/>
        <v>-4.1000000000000014</v>
      </c>
      <c r="S821">
        <f t="shared" si="132"/>
        <v>0</v>
      </c>
      <c r="T821">
        <f t="shared" si="133"/>
        <v>39.700000000000003</v>
      </c>
      <c r="U821">
        <f t="shared" si="134"/>
        <v>11.027777777777779</v>
      </c>
      <c r="W821" s="25">
        <f t="shared" si="135"/>
        <v>-1224.3055555555559</v>
      </c>
      <c r="X821">
        <f t="shared" si="136"/>
        <v>158.18625</v>
      </c>
      <c r="Y821">
        <f t="shared" si="137"/>
        <v>68.706086402430572</v>
      </c>
      <c r="Z821">
        <f t="shared" si="138"/>
        <v>-997.41321915312528</v>
      </c>
      <c r="AA821">
        <f t="shared" si="139"/>
        <v>-10.999251333438632</v>
      </c>
      <c r="AB821">
        <f t="shared" si="140"/>
        <v>-10999.251333438633</v>
      </c>
      <c r="AC821">
        <f>MAX(0, Table1[[#This Row],[Power (W)]])</f>
        <v>0</v>
      </c>
      <c r="AD821">
        <f>MIN(0, Table1[[#This Row],[Power (W)]])*-1</f>
        <v>10999.251333438633</v>
      </c>
      <c r="AE821">
        <f>SUM($AD$598:AD821)*-1</f>
        <v>-350939.7224786806</v>
      </c>
      <c r="AF821">
        <f>SUM($AC$598:AC821)</f>
        <v>984762.99710776296</v>
      </c>
    </row>
    <row r="822" spans="2:32" x14ac:dyDescent="0.25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41"/>
        <v>-1.1944444444444446</v>
      </c>
      <c r="G822" s="17">
        <f t="shared" si="142"/>
        <v>-4.3000000000000007</v>
      </c>
      <c r="S822">
        <f t="shared" si="132"/>
        <v>0</v>
      </c>
      <c r="T822">
        <f t="shared" si="133"/>
        <v>35.5</v>
      </c>
      <c r="U822">
        <f t="shared" si="134"/>
        <v>9.8611111111111107</v>
      </c>
      <c r="W822" s="24">
        <f t="shared" si="135"/>
        <v>-1284.0277777777781</v>
      </c>
      <c r="X822">
        <f t="shared" si="136"/>
        <v>158.18625</v>
      </c>
      <c r="Y822">
        <f t="shared" si="137"/>
        <v>54.937754435763885</v>
      </c>
      <c r="Z822">
        <f t="shared" si="138"/>
        <v>-1070.9037733420141</v>
      </c>
      <c r="AA822">
        <f t="shared" si="139"/>
        <v>-10.560301098233749</v>
      </c>
      <c r="AB822">
        <f t="shared" si="140"/>
        <v>-10560.301098233749</v>
      </c>
      <c r="AC822">
        <f>MAX(0, Table1[[#This Row],[Power (W)]])</f>
        <v>0</v>
      </c>
      <c r="AD822">
        <f>MIN(0, Table1[[#This Row],[Power (W)]])*-1</f>
        <v>10560.301098233749</v>
      </c>
      <c r="AE822">
        <f>SUM($AD$598:AD822)*-1</f>
        <v>-361500.02357691433</v>
      </c>
      <c r="AF822">
        <f>SUM($AC$598:AC822)</f>
        <v>984762.99710776296</v>
      </c>
    </row>
    <row r="823" spans="2:32" x14ac:dyDescent="0.25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41"/>
        <v>-1.2777777777777777</v>
      </c>
      <c r="G823" s="17">
        <f t="shared" si="142"/>
        <v>-4.5999999999999996</v>
      </c>
      <c r="S823">
        <f t="shared" si="132"/>
        <v>0</v>
      </c>
      <c r="T823">
        <f t="shared" si="133"/>
        <v>31.1</v>
      </c>
      <c r="U823">
        <f t="shared" si="134"/>
        <v>8.6388888888888893</v>
      </c>
      <c r="W823" s="25">
        <f t="shared" si="135"/>
        <v>-1373.6111111111111</v>
      </c>
      <c r="X823">
        <f t="shared" si="136"/>
        <v>158.18625</v>
      </c>
      <c r="Y823">
        <f t="shared" si="137"/>
        <v>42.163337010763897</v>
      </c>
      <c r="Z823">
        <f t="shared" si="138"/>
        <v>-1173.2615241003473</v>
      </c>
      <c r="AA823">
        <f t="shared" si="139"/>
        <v>-10.135675944311334</v>
      </c>
      <c r="AB823">
        <f t="shared" si="140"/>
        <v>-10135.675944311333</v>
      </c>
      <c r="AC823">
        <f>MAX(0, Table1[[#This Row],[Power (W)]])</f>
        <v>0</v>
      </c>
      <c r="AD823">
        <f>MIN(0, Table1[[#This Row],[Power (W)]])*-1</f>
        <v>10135.675944311333</v>
      </c>
      <c r="AE823">
        <f>SUM($AD$598:AD823)*-1</f>
        <v>-371635.69952122564</v>
      </c>
      <c r="AF823">
        <f>SUM($AC$598:AC823)</f>
        <v>984762.99710776296</v>
      </c>
    </row>
    <row r="824" spans="2:32" x14ac:dyDescent="0.25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41"/>
        <v>-1.2777777777777781</v>
      </c>
      <c r="G824" s="17">
        <f t="shared" si="142"/>
        <v>-4.6000000000000014</v>
      </c>
      <c r="S824">
        <f t="shared" si="132"/>
        <v>0</v>
      </c>
      <c r="T824">
        <f t="shared" si="133"/>
        <v>26.3</v>
      </c>
      <c r="U824">
        <f t="shared" si="134"/>
        <v>7.3055555555555554</v>
      </c>
      <c r="W824" s="24">
        <f t="shared" si="135"/>
        <v>-1373.6111111111115</v>
      </c>
      <c r="X824">
        <f t="shared" si="136"/>
        <v>158.18625</v>
      </c>
      <c r="Y824">
        <f t="shared" si="137"/>
        <v>30.152664444097223</v>
      </c>
      <c r="Z824">
        <f t="shared" si="138"/>
        <v>-1185.2721966670144</v>
      </c>
      <c r="AA824">
        <f t="shared" si="139"/>
        <v>-8.6590718812062448</v>
      </c>
      <c r="AB824">
        <f t="shared" si="140"/>
        <v>-8659.0718812062441</v>
      </c>
      <c r="AC824">
        <f>MAX(0, Table1[[#This Row],[Power (W)]])</f>
        <v>0</v>
      </c>
      <c r="AD824">
        <f>MIN(0, Table1[[#This Row],[Power (W)]])*-1</f>
        <v>8659.0718812062441</v>
      </c>
      <c r="AE824">
        <f>SUM($AD$598:AD824)*-1</f>
        <v>-380294.77140243188</v>
      </c>
      <c r="AF824">
        <f>SUM($AC$598:AC824)</f>
        <v>984762.99710776296</v>
      </c>
    </row>
    <row r="825" spans="2:32" x14ac:dyDescent="0.25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41"/>
        <v>-1.1527777777777779</v>
      </c>
      <c r="G825" s="17">
        <f t="shared" si="142"/>
        <v>-4.1500000000000004</v>
      </c>
      <c r="S825">
        <f t="shared" si="132"/>
        <v>0</v>
      </c>
      <c r="T825">
        <f t="shared" si="133"/>
        <v>21.9</v>
      </c>
      <c r="U825">
        <f t="shared" si="134"/>
        <v>6.083333333333333</v>
      </c>
      <c r="W825" s="25">
        <f t="shared" si="135"/>
        <v>-1239.2361111111113</v>
      </c>
      <c r="X825">
        <f t="shared" si="136"/>
        <v>158.18625</v>
      </c>
      <c r="Y825">
        <f t="shared" si="137"/>
        <v>20.907515496875</v>
      </c>
      <c r="Z825">
        <f t="shared" si="138"/>
        <v>-1060.1423456142363</v>
      </c>
      <c r="AA825">
        <f t="shared" si="139"/>
        <v>-6.4491992691532705</v>
      </c>
      <c r="AB825">
        <f t="shared" si="140"/>
        <v>-6449.1992691532705</v>
      </c>
      <c r="AC825">
        <f>MAX(0, Table1[[#This Row],[Power (W)]])</f>
        <v>0</v>
      </c>
      <c r="AD825">
        <f>MIN(0, Table1[[#This Row],[Power (W)]])*-1</f>
        <v>6449.1992691532705</v>
      </c>
      <c r="AE825">
        <f>SUM($AD$598:AD825)*-1</f>
        <v>-386743.97067158518</v>
      </c>
      <c r="AF825">
        <f>SUM($AC$598:AC825)</f>
        <v>984762.99710776296</v>
      </c>
    </row>
    <row r="826" spans="2:32" x14ac:dyDescent="0.25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41"/>
        <v>-0.68055555555555536</v>
      </c>
      <c r="G826" s="17">
        <f t="shared" si="142"/>
        <v>-2.4499999999999993</v>
      </c>
      <c r="S826">
        <f t="shared" si="132"/>
        <v>0</v>
      </c>
      <c r="T826">
        <f t="shared" si="133"/>
        <v>18</v>
      </c>
      <c r="U826">
        <f t="shared" si="134"/>
        <v>5</v>
      </c>
      <c r="W826" s="24">
        <f t="shared" si="135"/>
        <v>-731.59722222222206</v>
      </c>
      <c r="X826">
        <f t="shared" si="136"/>
        <v>158.18625</v>
      </c>
      <c r="Y826">
        <f t="shared" si="137"/>
        <v>14.124048750000002</v>
      </c>
      <c r="Z826">
        <f t="shared" si="138"/>
        <v>-559.28692347222204</v>
      </c>
      <c r="AA826">
        <f t="shared" si="139"/>
        <v>-2.7964346173611103</v>
      </c>
      <c r="AB826">
        <f t="shared" si="140"/>
        <v>-2796.4346173611102</v>
      </c>
      <c r="AC826">
        <f>MAX(0, Table1[[#This Row],[Power (W)]])</f>
        <v>0</v>
      </c>
      <c r="AD826">
        <f>MIN(0, Table1[[#This Row],[Power (W)]])*-1</f>
        <v>2796.4346173611102</v>
      </c>
      <c r="AE826">
        <f>SUM($AD$598:AD826)*-1</f>
        <v>-389540.40528894629</v>
      </c>
      <c r="AF826">
        <f>SUM($AC$598:AC826)</f>
        <v>984762.99710776296</v>
      </c>
    </row>
    <row r="827" spans="2:32" x14ac:dyDescent="0.25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41"/>
        <v>0</v>
      </c>
      <c r="G827" s="17">
        <f t="shared" si="142"/>
        <v>0</v>
      </c>
      <c r="S827">
        <f t="shared" si="132"/>
        <v>0</v>
      </c>
      <c r="T827">
        <f t="shared" si="133"/>
        <v>17</v>
      </c>
      <c r="U827">
        <f t="shared" si="134"/>
        <v>4.7222222222222223</v>
      </c>
      <c r="W827" s="25">
        <f t="shared" si="135"/>
        <v>0</v>
      </c>
      <c r="X827">
        <f t="shared" si="136"/>
        <v>158.18625</v>
      </c>
      <c r="Y827">
        <f t="shared" si="137"/>
        <v>12.598302743055557</v>
      </c>
      <c r="Z827">
        <f t="shared" si="138"/>
        <v>170.78455274305557</v>
      </c>
      <c r="AA827">
        <f t="shared" si="139"/>
        <v>0.80648261017554024</v>
      </c>
      <c r="AB827">
        <f t="shared" si="140"/>
        <v>806.48261017554023</v>
      </c>
      <c r="AC827">
        <f>MAX(0, Table1[[#This Row],[Power (W)]])</f>
        <v>806.48261017554023</v>
      </c>
      <c r="AD827">
        <f>MIN(0, Table1[[#This Row],[Power (W)]])*-1</f>
        <v>0</v>
      </c>
      <c r="AE827">
        <f>SUM($AD$598:AD827)*-1</f>
        <v>-389540.40528894629</v>
      </c>
      <c r="AF827">
        <f>SUM($AC$598:AC827)</f>
        <v>985569.47971793846</v>
      </c>
    </row>
    <row r="828" spans="2:32" x14ac:dyDescent="0.25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41"/>
        <v>0.61111111111111094</v>
      </c>
      <c r="G828" s="17">
        <f t="shared" si="142"/>
        <v>2.1999999999999993</v>
      </c>
      <c r="S828">
        <f t="shared" si="132"/>
        <v>0</v>
      </c>
      <c r="T828">
        <f t="shared" si="133"/>
        <v>18</v>
      </c>
      <c r="U828">
        <f t="shared" si="134"/>
        <v>5</v>
      </c>
      <c r="W828" s="24">
        <f t="shared" si="135"/>
        <v>656.94444444444423</v>
      </c>
      <c r="X828">
        <f t="shared" si="136"/>
        <v>158.18625</v>
      </c>
      <c r="Y828">
        <f t="shared" si="137"/>
        <v>14.124048750000002</v>
      </c>
      <c r="Z828">
        <f t="shared" si="138"/>
        <v>829.25474319444425</v>
      </c>
      <c r="AA828">
        <f t="shared" si="139"/>
        <v>4.1462737159722209</v>
      </c>
      <c r="AB828">
        <f t="shared" si="140"/>
        <v>4146.273715972221</v>
      </c>
      <c r="AC828">
        <f>MAX(0, Table1[[#This Row],[Power (W)]])</f>
        <v>4146.273715972221</v>
      </c>
      <c r="AD828">
        <f>MIN(0, Table1[[#This Row],[Power (W)]])*-1</f>
        <v>0</v>
      </c>
      <c r="AE828">
        <f>SUM($AD$598:AD828)*-1</f>
        <v>-389540.40528894629</v>
      </c>
      <c r="AF828">
        <f>SUM($AC$598:AC828)</f>
        <v>989715.75343391066</v>
      </c>
    </row>
    <row r="829" spans="2:32" x14ac:dyDescent="0.25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41"/>
        <v>0.94444444444444453</v>
      </c>
      <c r="G829" s="17">
        <f t="shared" si="142"/>
        <v>3.4000000000000004</v>
      </c>
      <c r="S829">
        <f t="shared" si="132"/>
        <v>0</v>
      </c>
      <c r="T829">
        <f t="shared" si="133"/>
        <v>21.4</v>
      </c>
      <c r="U829">
        <f t="shared" si="134"/>
        <v>5.9444444444444438</v>
      </c>
      <c r="W829" s="25">
        <f t="shared" si="135"/>
        <v>1015.2777777777778</v>
      </c>
      <c r="X829">
        <f t="shared" si="136"/>
        <v>158.18625</v>
      </c>
      <c r="Y829">
        <f t="shared" si="137"/>
        <v>19.963732609722218</v>
      </c>
      <c r="Z829">
        <f t="shared" si="138"/>
        <v>1193.4277603875</v>
      </c>
      <c r="AA829">
        <f t="shared" si="139"/>
        <v>7.0942650200812496</v>
      </c>
      <c r="AB829">
        <f t="shared" si="140"/>
        <v>7094.2650200812495</v>
      </c>
      <c r="AC829">
        <f>MAX(0, Table1[[#This Row],[Power (W)]])</f>
        <v>7094.2650200812495</v>
      </c>
      <c r="AD829">
        <f>MIN(0, Table1[[#This Row],[Power (W)]])*-1</f>
        <v>0</v>
      </c>
      <c r="AE829">
        <f>SUM($AD$598:AD829)*-1</f>
        <v>-389540.40528894629</v>
      </c>
      <c r="AF829">
        <f>SUM($AC$598:AC829)</f>
        <v>996810.01845399197</v>
      </c>
    </row>
    <row r="830" spans="2:32" x14ac:dyDescent="0.25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41"/>
        <v>0.90277777777777779</v>
      </c>
      <c r="G830" s="17">
        <f t="shared" si="142"/>
        <v>3.25</v>
      </c>
      <c r="S830">
        <f t="shared" si="132"/>
        <v>0</v>
      </c>
      <c r="T830">
        <f t="shared" si="133"/>
        <v>24.8</v>
      </c>
      <c r="U830">
        <f t="shared" si="134"/>
        <v>6.8888888888888893</v>
      </c>
      <c r="W830" s="24">
        <f t="shared" si="135"/>
        <v>970.48611111111109</v>
      </c>
      <c r="X830">
        <f t="shared" si="136"/>
        <v>158.18625</v>
      </c>
      <c r="Y830">
        <f t="shared" si="137"/>
        <v>26.811280688888896</v>
      </c>
      <c r="Z830">
        <f t="shared" si="138"/>
        <v>1155.4836418</v>
      </c>
      <c r="AA830">
        <f t="shared" si="139"/>
        <v>7.9599984212888897</v>
      </c>
      <c r="AB830">
        <f t="shared" si="140"/>
        <v>7959.9984212888894</v>
      </c>
      <c r="AC830">
        <f>MAX(0, Table1[[#This Row],[Power (W)]])</f>
        <v>7959.9984212888894</v>
      </c>
      <c r="AD830">
        <f>MIN(0, Table1[[#This Row],[Power (W)]])*-1</f>
        <v>0</v>
      </c>
      <c r="AE830">
        <f>SUM($AD$598:AD830)*-1</f>
        <v>-389540.40528894629</v>
      </c>
      <c r="AF830">
        <f>SUM($AC$598:AC830)</f>
        <v>1004770.0168752809</v>
      </c>
    </row>
    <row r="831" spans="2:32" x14ac:dyDescent="0.25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41"/>
        <v>0.83333333333333326</v>
      </c>
      <c r="G831" s="17">
        <f t="shared" si="142"/>
        <v>3</v>
      </c>
      <c r="S831">
        <f t="shared" si="132"/>
        <v>0</v>
      </c>
      <c r="T831">
        <f t="shared" si="133"/>
        <v>27.9</v>
      </c>
      <c r="U831">
        <f t="shared" si="134"/>
        <v>7.7499999999999991</v>
      </c>
      <c r="W831" s="25">
        <f t="shared" si="135"/>
        <v>895.83333333333326</v>
      </c>
      <c r="X831">
        <f t="shared" si="136"/>
        <v>158.18625</v>
      </c>
      <c r="Y831">
        <f t="shared" si="137"/>
        <v>33.933027121874993</v>
      </c>
      <c r="Z831">
        <f t="shared" si="138"/>
        <v>1087.9526104552083</v>
      </c>
      <c r="AA831">
        <f t="shared" si="139"/>
        <v>8.4316327310278627</v>
      </c>
      <c r="AB831">
        <f t="shared" si="140"/>
        <v>8431.632731027863</v>
      </c>
      <c r="AC831">
        <f>MAX(0, Table1[[#This Row],[Power (W)]])</f>
        <v>8431.632731027863</v>
      </c>
      <c r="AD831">
        <f>MIN(0, Table1[[#This Row],[Power (W)]])*-1</f>
        <v>0</v>
      </c>
      <c r="AE831">
        <f>SUM($AD$598:AD831)*-1</f>
        <v>-389540.40528894629</v>
      </c>
      <c r="AF831">
        <f>SUM($AC$598:AC831)</f>
        <v>1013201.6496063088</v>
      </c>
    </row>
    <row r="832" spans="2:32" x14ac:dyDescent="0.25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41"/>
        <v>0.70833333333333348</v>
      </c>
      <c r="G832" s="17">
        <f t="shared" si="142"/>
        <v>2.5500000000000007</v>
      </c>
      <c r="S832">
        <f t="shared" si="132"/>
        <v>0</v>
      </c>
      <c r="T832">
        <f t="shared" si="133"/>
        <v>30.8</v>
      </c>
      <c r="U832">
        <f t="shared" si="134"/>
        <v>8.5555555555555554</v>
      </c>
      <c r="W832" s="24">
        <f t="shared" si="135"/>
        <v>761.45833333333348</v>
      </c>
      <c r="X832">
        <f t="shared" si="136"/>
        <v>158.18625</v>
      </c>
      <c r="Y832">
        <f t="shared" si="137"/>
        <v>41.353819772222224</v>
      </c>
      <c r="Z832">
        <f t="shared" si="138"/>
        <v>960.99840310555567</v>
      </c>
      <c r="AA832">
        <f t="shared" si="139"/>
        <v>8.2218752265697539</v>
      </c>
      <c r="AB832">
        <f t="shared" si="140"/>
        <v>8221.8752265697531</v>
      </c>
      <c r="AC832">
        <f>MAX(0, Table1[[#This Row],[Power (W)]])</f>
        <v>8221.8752265697531</v>
      </c>
      <c r="AD832">
        <f>MIN(0, Table1[[#This Row],[Power (W)]])*-1</f>
        <v>0</v>
      </c>
      <c r="AE832">
        <f>SUM($AD$598:AD832)*-1</f>
        <v>-389540.40528894629</v>
      </c>
      <c r="AF832">
        <f>SUM($AC$598:AC832)</f>
        <v>1021423.5248328785</v>
      </c>
    </row>
    <row r="833" spans="2:32" x14ac:dyDescent="0.25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41"/>
        <v>0.59722222222222232</v>
      </c>
      <c r="G833" s="17">
        <f t="shared" si="142"/>
        <v>2.1500000000000004</v>
      </c>
      <c r="S833">
        <f t="shared" si="132"/>
        <v>0</v>
      </c>
      <c r="T833">
        <f t="shared" si="133"/>
        <v>33</v>
      </c>
      <c r="U833">
        <f t="shared" si="134"/>
        <v>9.1666666666666661</v>
      </c>
      <c r="W833" s="25">
        <f t="shared" si="135"/>
        <v>642.01388888888903</v>
      </c>
      <c r="X833">
        <f t="shared" si="136"/>
        <v>158.18625</v>
      </c>
      <c r="Y833">
        <f t="shared" si="137"/>
        <v>47.472497187500004</v>
      </c>
      <c r="Z833">
        <f t="shared" si="138"/>
        <v>847.67263607638904</v>
      </c>
      <c r="AA833">
        <f t="shared" si="139"/>
        <v>7.7703324973668995</v>
      </c>
      <c r="AB833">
        <f t="shared" si="140"/>
        <v>7770.3324973668996</v>
      </c>
      <c r="AC833">
        <f>MAX(0, Table1[[#This Row],[Power (W)]])</f>
        <v>7770.3324973668996</v>
      </c>
      <c r="AD833">
        <f>MIN(0, Table1[[#This Row],[Power (W)]])*-1</f>
        <v>0</v>
      </c>
      <c r="AE833">
        <f>SUM($AD$598:AD833)*-1</f>
        <v>-389540.40528894629</v>
      </c>
      <c r="AF833">
        <f>SUM($AC$598:AC833)</f>
        <v>1029193.8573302454</v>
      </c>
    </row>
    <row r="834" spans="2:32" x14ac:dyDescent="0.25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41"/>
        <v>0.56944444444444464</v>
      </c>
      <c r="G834" s="17">
        <f t="shared" si="142"/>
        <v>2.0500000000000007</v>
      </c>
      <c r="S834">
        <f t="shared" si="132"/>
        <v>0</v>
      </c>
      <c r="T834">
        <f t="shared" si="133"/>
        <v>35.1</v>
      </c>
      <c r="U834">
        <f t="shared" si="134"/>
        <v>9.75</v>
      </c>
      <c r="W834" s="24">
        <f t="shared" si="135"/>
        <v>612.15277777777794</v>
      </c>
      <c r="X834">
        <f t="shared" si="136"/>
        <v>158.18625</v>
      </c>
      <c r="Y834">
        <f t="shared" si="137"/>
        <v>53.706695371875007</v>
      </c>
      <c r="Z834">
        <f t="shared" si="138"/>
        <v>824.04572314965287</v>
      </c>
      <c r="AA834">
        <f t="shared" si="139"/>
        <v>8.0344458007091148</v>
      </c>
      <c r="AB834">
        <f t="shared" si="140"/>
        <v>8034.4458007091152</v>
      </c>
      <c r="AC834">
        <f>MAX(0, Table1[[#This Row],[Power (W)]])</f>
        <v>8034.4458007091152</v>
      </c>
      <c r="AD834">
        <f>MIN(0, Table1[[#This Row],[Power (W)]])*-1</f>
        <v>0</v>
      </c>
      <c r="AE834">
        <f>SUM($AD$598:AD834)*-1</f>
        <v>-389540.40528894629</v>
      </c>
      <c r="AF834">
        <f>SUM($AC$598:AC834)</f>
        <v>1037228.3031309545</v>
      </c>
    </row>
    <row r="835" spans="2:32" x14ac:dyDescent="0.25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41"/>
        <v>0.52777777777777735</v>
      </c>
      <c r="G835" s="17">
        <f t="shared" si="142"/>
        <v>1.8999999999999986</v>
      </c>
      <c r="S835">
        <f t="shared" si="132"/>
        <v>0</v>
      </c>
      <c r="T835">
        <f t="shared" si="133"/>
        <v>37.1</v>
      </c>
      <c r="U835">
        <f t="shared" si="134"/>
        <v>10.305555555555555</v>
      </c>
      <c r="W835" s="25">
        <f t="shared" si="135"/>
        <v>567.36111111111063</v>
      </c>
      <c r="X835">
        <f t="shared" si="136"/>
        <v>158.18625</v>
      </c>
      <c r="Y835">
        <f t="shared" si="137"/>
        <v>60.001487469097228</v>
      </c>
      <c r="Z835">
        <f t="shared" si="138"/>
        <v>785.54884858020785</v>
      </c>
      <c r="AA835">
        <f t="shared" si="139"/>
        <v>8.0955173006460317</v>
      </c>
      <c r="AB835">
        <f t="shared" si="140"/>
        <v>8095.5173006460318</v>
      </c>
      <c r="AC835">
        <f>MAX(0, Table1[[#This Row],[Power (W)]])</f>
        <v>8095.5173006460318</v>
      </c>
      <c r="AD835">
        <f>MIN(0, Table1[[#This Row],[Power (W)]])*-1</f>
        <v>0</v>
      </c>
      <c r="AE835">
        <f>SUM($AD$598:AD835)*-1</f>
        <v>-389540.40528894629</v>
      </c>
      <c r="AF835">
        <f>SUM($AC$598:AC835)</f>
        <v>1045323.8204316006</v>
      </c>
    </row>
    <row r="836" spans="2:32" x14ac:dyDescent="0.25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41"/>
        <v>0.59722222222222177</v>
      </c>
      <c r="G836" s="17">
        <f t="shared" si="142"/>
        <v>2.1499999999999986</v>
      </c>
      <c r="S836">
        <f t="shared" si="132"/>
        <v>0</v>
      </c>
      <c r="T836">
        <f t="shared" si="133"/>
        <v>38.9</v>
      </c>
      <c r="U836">
        <f t="shared" si="134"/>
        <v>10.805555555555555</v>
      </c>
      <c r="W836" s="24">
        <f t="shared" si="135"/>
        <v>642.01388888888835</v>
      </c>
      <c r="X836">
        <f t="shared" si="136"/>
        <v>158.18625</v>
      </c>
      <c r="Y836">
        <f t="shared" si="137"/>
        <v>65.964974719097228</v>
      </c>
      <c r="Z836">
        <f t="shared" si="138"/>
        <v>866.16511360798552</v>
      </c>
      <c r="AA836">
        <f t="shared" si="139"/>
        <v>9.359395255375178</v>
      </c>
      <c r="AB836">
        <f t="shared" si="140"/>
        <v>9359.3952553751787</v>
      </c>
      <c r="AC836">
        <f>MAX(0, Table1[[#This Row],[Power (W)]])</f>
        <v>9359.3952553751787</v>
      </c>
      <c r="AD836">
        <f>MIN(0, Table1[[#This Row],[Power (W)]])*-1</f>
        <v>0</v>
      </c>
      <c r="AE836">
        <f>SUM($AD$598:AD836)*-1</f>
        <v>-389540.40528894629</v>
      </c>
      <c r="AF836">
        <f>SUM($AC$598:AC836)</f>
        <v>1054683.2156869757</v>
      </c>
    </row>
    <row r="837" spans="2:32" x14ac:dyDescent="0.25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41"/>
        <v>0.70833333333333348</v>
      </c>
      <c r="G837" s="17">
        <f t="shared" si="142"/>
        <v>2.5500000000000007</v>
      </c>
      <c r="S837">
        <f t="shared" si="132"/>
        <v>0</v>
      </c>
      <c r="T837">
        <f t="shared" si="133"/>
        <v>41.4</v>
      </c>
      <c r="U837">
        <f t="shared" si="134"/>
        <v>11.5</v>
      </c>
      <c r="W837" s="25">
        <f t="shared" si="135"/>
        <v>761.45833333333348</v>
      </c>
      <c r="X837">
        <f t="shared" si="136"/>
        <v>158.18625</v>
      </c>
      <c r="Y837">
        <f t="shared" si="137"/>
        <v>74.716217887500008</v>
      </c>
      <c r="Z837">
        <f t="shared" si="138"/>
        <v>994.36080122083342</v>
      </c>
      <c r="AA837">
        <f t="shared" si="139"/>
        <v>11.435149214039583</v>
      </c>
      <c r="AB837">
        <f t="shared" si="140"/>
        <v>11435.149214039584</v>
      </c>
      <c r="AC837">
        <f>MAX(0, Table1[[#This Row],[Power (W)]])</f>
        <v>11435.149214039584</v>
      </c>
      <c r="AD837">
        <f>MIN(0, Table1[[#This Row],[Power (W)]])*-1</f>
        <v>0</v>
      </c>
      <c r="AE837">
        <f>SUM($AD$598:AD837)*-1</f>
        <v>-389540.40528894629</v>
      </c>
      <c r="AF837">
        <f>SUM($AC$598:AC837)</f>
        <v>1066118.3649010153</v>
      </c>
    </row>
    <row r="838" spans="2:32" x14ac:dyDescent="0.25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41"/>
        <v>0.68055555555555536</v>
      </c>
      <c r="G838" s="17">
        <f t="shared" si="142"/>
        <v>2.4499999999999993</v>
      </c>
      <c r="S838">
        <f t="shared" si="132"/>
        <v>0</v>
      </c>
      <c r="T838">
        <f t="shared" si="133"/>
        <v>44</v>
      </c>
      <c r="U838">
        <f t="shared" si="134"/>
        <v>12.222222222222221</v>
      </c>
      <c r="W838" s="24">
        <f t="shared" si="135"/>
        <v>731.59722222222206</v>
      </c>
      <c r="X838">
        <f t="shared" si="136"/>
        <v>158.18625</v>
      </c>
      <c r="Y838">
        <f t="shared" si="137"/>
        <v>84.395550555555559</v>
      </c>
      <c r="Z838">
        <f t="shared" si="138"/>
        <v>974.17902277777762</v>
      </c>
      <c r="AA838">
        <f t="shared" si="139"/>
        <v>11.906632500617281</v>
      </c>
      <c r="AB838">
        <f t="shared" si="140"/>
        <v>11906.632500617281</v>
      </c>
      <c r="AC838">
        <f>MAX(0, Table1[[#This Row],[Power (W)]])</f>
        <v>11906.632500617281</v>
      </c>
      <c r="AD838">
        <f>MIN(0, Table1[[#This Row],[Power (W)]])*-1</f>
        <v>0</v>
      </c>
      <c r="AE838">
        <f>SUM($AD$598:AD838)*-1</f>
        <v>-389540.40528894629</v>
      </c>
      <c r="AF838">
        <f>SUM($AC$598:AC838)</f>
        <v>1078024.9974016326</v>
      </c>
    </row>
    <row r="839" spans="2:32" x14ac:dyDescent="0.25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41"/>
        <v>0.51388888888888928</v>
      </c>
      <c r="G839" s="17">
        <f t="shared" si="142"/>
        <v>1.8500000000000014</v>
      </c>
      <c r="S839">
        <f t="shared" si="132"/>
        <v>0</v>
      </c>
      <c r="T839">
        <f t="shared" si="133"/>
        <v>46.3</v>
      </c>
      <c r="U839">
        <f t="shared" si="134"/>
        <v>12.861111111111111</v>
      </c>
      <c r="W839" s="25">
        <f t="shared" si="135"/>
        <v>552.430555555556</v>
      </c>
      <c r="X839">
        <f t="shared" si="136"/>
        <v>158.18625</v>
      </c>
      <c r="Y839">
        <f t="shared" si="137"/>
        <v>93.449327360763888</v>
      </c>
      <c r="Z839">
        <f t="shared" si="138"/>
        <v>804.06613291631982</v>
      </c>
      <c r="AA839">
        <f t="shared" si="139"/>
        <v>10.341183876118224</v>
      </c>
      <c r="AB839">
        <f t="shared" si="140"/>
        <v>10341.183876118224</v>
      </c>
      <c r="AC839">
        <f>MAX(0, Table1[[#This Row],[Power (W)]])</f>
        <v>10341.183876118224</v>
      </c>
      <c r="AD839">
        <f>MIN(0, Table1[[#This Row],[Power (W)]])*-1</f>
        <v>0</v>
      </c>
      <c r="AE839">
        <f>SUM($AD$598:AD839)*-1</f>
        <v>-389540.40528894629</v>
      </c>
      <c r="AF839">
        <f>SUM($AC$598:AC839)</f>
        <v>1088366.1812777508</v>
      </c>
    </row>
    <row r="840" spans="2:32" x14ac:dyDescent="0.25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41"/>
        <v>0.26388888888888967</v>
      </c>
      <c r="G840" s="17">
        <f t="shared" si="142"/>
        <v>0.95000000000000284</v>
      </c>
      <c r="S840">
        <f t="shared" ref="S840:S903" si="143">IF(E840&lt;1,1,0)</f>
        <v>0</v>
      </c>
      <c r="T840">
        <f t="shared" ref="T840:T903" si="144">IF(S840=1,"",E840)</f>
        <v>47.7</v>
      </c>
      <c r="U840">
        <f t="shared" ref="U840:U903" si="145">E840/3.6</f>
        <v>13.25</v>
      </c>
      <c r="W840" s="24">
        <f t="shared" ref="W840:W903" si="146">$J$17*F840</f>
        <v>283.6805555555564</v>
      </c>
      <c r="X840">
        <f t="shared" ref="X840:X903" si="147">$J$17*9.81*$J$19</f>
        <v>158.18625</v>
      </c>
      <c r="Y840">
        <f t="shared" ref="Y840:Y903" si="148">0.5*$J$14*$J$21*1.29^2*(E840/3.6)^2</f>
        <v>99.186132346875013</v>
      </c>
      <c r="Z840">
        <f t="shared" ref="Z840:Z903" si="149">W840+X840+Y840</f>
        <v>541.05293790243149</v>
      </c>
      <c r="AA840">
        <f t="shared" ref="AA840:AA903" si="150">Z840*((E840/3.6)/1000)</f>
        <v>7.168951427207217</v>
      </c>
      <c r="AB840">
        <f t="shared" ref="AB840:AB903" si="151">AA840*1000</f>
        <v>7168.9514272072174</v>
      </c>
      <c r="AC840">
        <f>MAX(0, Table1[[#This Row],[Power (W)]])</f>
        <v>7168.9514272072174</v>
      </c>
      <c r="AD840">
        <f>MIN(0, Table1[[#This Row],[Power (W)]])*-1</f>
        <v>0</v>
      </c>
      <c r="AE840">
        <f>SUM($AD$598:AD840)*-1</f>
        <v>-389540.40528894629</v>
      </c>
      <c r="AF840">
        <f>SUM($AC$598:AC840)</f>
        <v>1095535.1327049581</v>
      </c>
    </row>
    <row r="841" spans="2:32" x14ac:dyDescent="0.25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41"/>
        <v>0.1388888888888889</v>
      </c>
      <c r="G841" s="17">
        <f t="shared" si="142"/>
        <v>0.5</v>
      </c>
      <c r="S841">
        <f t="shared" si="143"/>
        <v>0</v>
      </c>
      <c r="T841">
        <f t="shared" si="144"/>
        <v>48.2</v>
      </c>
      <c r="U841">
        <f t="shared" si="145"/>
        <v>13.388888888888889</v>
      </c>
      <c r="W841" s="25">
        <f t="shared" si="146"/>
        <v>149.30555555555557</v>
      </c>
      <c r="X841">
        <f t="shared" si="147"/>
        <v>158.18625</v>
      </c>
      <c r="Y841">
        <f t="shared" si="148"/>
        <v>101.2764043763889</v>
      </c>
      <c r="Z841">
        <f t="shared" si="149"/>
        <v>408.76820993194445</v>
      </c>
      <c r="AA841">
        <f t="shared" si="150"/>
        <v>5.4729521440888123</v>
      </c>
      <c r="AB841">
        <f t="shared" si="151"/>
        <v>5472.952144088812</v>
      </c>
      <c r="AC841">
        <f>MAX(0, Table1[[#This Row],[Power (W)]])</f>
        <v>5472.952144088812</v>
      </c>
      <c r="AD841">
        <f>MIN(0, Table1[[#This Row],[Power (W)]])*-1</f>
        <v>0</v>
      </c>
      <c r="AE841">
        <f>SUM($AD$598:AD841)*-1</f>
        <v>-389540.40528894629</v>
      </c>
      <c r="AF841">
        <f>SUM($AC$598:AC841)</f>
        <v>1101008.084849047</v>
      </c>
    </row>
    <row r="842" spans="2:32" x14ac:dyDescent="0.25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52">($E843-$E841)/2/3.6</f>
        <v>0.15277777777777699</v>
      </c>
      <c r="G842" s="17">
        <f t="shared" ref="G842:G905" si="153">($E843-$E841)/2</f>
        <v>0.54999999999999716</v>
      </c>
      <c r="S842">
        <f t="shared" si="143"/>
        <v>0</v>
      </c>
      <c r="T842">
        <f t="shared" si="144"/>
        <v>48.7</v>
      </c>
      <c r="U842">
        <f t="shared" si="145"/>
        <v>13.527777777777779</v>
      </c>
      <c r="W842" s="24">
        <f t="shared" si="146"/>
        <v>164.23611111111026</v>
      </c>
      <c r="X842">
        <f t="shared" si="147"/>
        <v>158.18625</v>
      </c>
      <c r="Y842">
        <f t="shared" si="148"/>
        <v>103.38847277743056</v>
      </c>
      <c r="Z842">
        <f t="shared" si="149"/>
        <v>425.81083388854086</v>
      </c>
      <c r="AA842">
        <f t="shared" si="150"/>
        <v>5.7602743362144286</v>
      </c>
      <c r="AB842">
        <f t="shared" si="151"/>
        <v>5760.2743362144283</v>
      </c>
      <c r="AC842">
        <f>MAX(0, Table1[[#This Row],[Power (W)]])</f>
        <v>5760.2743362144283</v>
      </c>
      <c r="AD842">
        <f>MIN(0, Table1[[#This Row],[Power (W)]])*-1</f>
        <v>0</v>
      </c>
      <c r="AE842">
        <f>SUM($AD$598:AD842)*-1</f>
        <v>-389540.40528894629</v>
      </c>
      <c r="AF842">
        <f>SUM($AC$598:AC842)</f>
        <v>1106768.3591852614</v>
      </c>
    </row>
    <row r="843" spans="2:32" x14ac:dyDescent="0.25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52"/>
        <v>0.15277777777777699</v>
      </c>
      <c r="G843" s="17">
        <f t="shared" si="153"/>
        <v>0.54999999999999716</v>
      </c>
      <c r="S843">
        <f t="shared" si="143"/>
        <v>0</v>
      </c>
      <c r="T843">
        <f t="shared" si="144"/>
        <v>49.3</v>
      </c>
      <c r="U843">
        <f t="shared" si="145"/>
        <v>13.694444444444443</v>
      </c>
      <c r="W843" s="25">
        <f t="shared" si="146"/>
        <v>164.23611111111026</v>
      </c>
      <c r="X843">
        <f t="shared" si="147"/>
        <v>158.18625</v>
      </c>
      <c r="Y843">
        <f t="shared" si="148"/>
        <v>105.95172606909721</v>
      </c>
      <c r="Z843">
        <f t="shared" si="149"/>
        <v>428.37408718020748</v>
      </c>
      <c r="AA843">
        <f t="shared" si="150"/>
        <v>5.8663451383289518</v>
      </c>
      <c r="AB843">
        <f t="shared" si="151"/>
        <v>5866.3451383289521</v>
      </c>
      <c r="AC843">
        <f>MAX(0, Table1[[#This Row],[Power (W)]])</f>
        <v>5866.3451383289521</v>
      </c>
      <c r="AD843">
        <f>MIN(0, Table1[[#This Row],[Power (W)]])*-1</f>
        <v>0</v>
      </c>
      <c r="AE843">
        <f>SUM($AD$598:AD843)*-1</f>
        <v>-389540.40528894629</v>
      </c>
      <c r="AF843">
        <f>SUM($AC$598:AC843)</f>
        <v>1112634.7043235903</v>
      </c>
    </row>
    <row r="844" spans="2:32" x14ac:dyDescent="0.25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52"/>
        <v>0.12500000000000078</v>
      </c>
      <c r="G844" s="17">
        <f t="shared" si="153"/>
        <v>0.45000000000000284</v>
      </c>
      <c r="S844">
        <f t="shared" si="143"/>
        <v>0</v>
      </c>
      <c r="T844">
        <f t="shared" si="144"/>
        <v>49.8</v>
      </c>
      <c r="U844">
        <f t="shared" si="145"/>
        <v>13.833333333333332</v>
      </c>
      <c r="W844" s="24">
        <f t="shared" si="146"/>
        <v>134.37500000000082</v>
      </c>
      <c r="X844">
        <f t="shared" si="147"/>
        <v>158.18625</v>
      </c>
      <c r="Y844">
        <f t="shared" si="148"/>
        <v>108.1117464875</v>
      </c>
      <c r="Z844">
        <f t="shared" si="149"/>
        <v>400.67299648750082</v>
      </c>
      <c r="AA844">
        <f t="shared" si="150"/>
        <v>5.5426431180770948</v>
      </c>
      <c r="AB844">
        <f t="shared" si="151"/>
        <v>5542.6431180770951</v>
      </c>
      <c r="AC844">
        <f>MAX(0, Table1[[#This Row],[Power (W)]])</f>
        <v>5542.6431180770951</v>
      </c>
      <c r="AD844">
        <f>MIN(0, Table1[[#This Row],[Power (W)]])*-1</f>
        <v>0</v>
      </c>
      <c r="AE844">
        <f>SUM($AD$598:AD844)*-1</f>
        <v>-389540.40528894629</v>
      </c>
      <c r="AF844">
        <f>SUM($AC$598:AC844)</f>
        <v>1118177.3474416675</v>
      </c>
    </row>
    <row r="845" spans="2:32" x14ac:dyDescent="0.25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52"/>
        <v>0.15277777777777798</v>
      </c>
      <c r="G845" s="17">
        <f t="shared" si="153"/>
        <v>0.55000000000000071</v>
      </c>
      <c r="S845">
        <f t="shared" si="143"/>
        <v>0</v>
      </c>
      <c r="T845">
        <f t="shared" si="144"/>
        <v>50.2</v>
      </c>
      <c r="U845">
        <f t="shared" si="145"/>
        <v>13.944444444444445</v>
      </c>
      <c r="W845" s="25">
        <f t="shared" si="146"/>
        <v>164.23611111111134</v>
      </c>
      <c r="X845">
        <f t="shared" si="147"/>
        <v>158.18625</v>
      </c>
      <c r="Y845">
        <f t="shared" si="148"/>
        <v>109.85545620972223</v>
      </c>
      <c r="Z845">
        <f t="shared" si="149"/>
        <v>432.27781732083361</v>
      </c>
      <c r="AA845">
        <f t="shared" si="150"/>
        <v>6.0278740081960684</v>
      </c>
      <c r="AB845">
        <f t="shared" si="151"/>
        <v>6027.8740081960686</v>
      </c>
      <c r="AC845">
        <f>MAX(0, Table1[[#This Row],[Power (W)]])</f>
        <v>6027.8740081960686</v>
      </c>
      <c r="AD845">
        <f>MIN(0, Table1[[#This Row],[Power (W)]])*-1</f>
        <v>0</v>
      </c>
      <c r="AE845">
        <f>SUM($AD$598:AD845)*-1</f>
        <v>-389540.40528894629</v>
      </c>
      <c r="AF845">
        <f>SUM($AC$598:AC845)</f>
        <v>1124205.2214498636</v>
      </c>
    </row>
    <row r="846" spans="2:32" x14ac:dyDescent="0.25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52"/>
        <v>0.22222222222222143</v>
      </c>
      <c r="G846" s="17">
        <f t="shared" si="153"/>
        <v>0.79999999999999716</v>
      </c>
      <c r="S846">
        <f t="shared" si="143"/>
        <v>0</v>
      </c>
      <c r="T846">
        <f t="shared" si="144"/>
        <v>50.9</v>
      </c>
      <c r="U846">
        <f t="shared" si="145"/>
        <v>14.138888888888888</v>
      </c>
      <c r="W846" s="24">
        <f t="shared" si="146"/>
        <v>238.88888888888803</v>
      </c>
      <c r="X846">
        <f t="shared" si="147"/>
        <v>158.18625</v>
      </c>
      <c r="Y846">
        <f t="shared" si="148"/>
        <v>112.94051463576388</v>
      </c>
      <c r="Z846">
        <f t="shared" si="149"/>
        <v>510.0156535246519</v>
      </c>
      <c r="AA846">
        <f t="shared" si="150"/>
        <v>7.2110546567791056</v>
      </c>
      <c r="AB846">
        <f t="shared" si="151"/>
        <v>7211.0546567791052</v>
      </c>
      <c r="AC846">
        <f>MAX(0, Table1[[#This Row],[Power (W)]])</f>
        <v>7211.0546567791052</v>
      </c>
      <c r="AD846">
        <f>MIN(0, Table1[[#This Row],[Power (W)]])*-1</f>
        <v>0</v>
      </c>
      <c r="AE846">
        <f>SUM($AD$598:AD846)*-1</f>
        <v>-389540.40528894629</v>
      </c>
      <c r="AF846">
        <f>SUM($AC$598:AC846)</f>
        <v>1131416.2761066428</v>
      </c>
    </row>
    <row r="847" spans="2:32" x14ac:dyDescent="0.25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52"/>
        <v>0.2222222222222224</v>
      </c>
      <c r="G847" s="17">
        <f t="shared" si="153"/>
        <v>0.80000000000000071</v>
      </c>
      <c r="S847">
        <f t="shared" si="143"/>
        <v>0</v>
      </c>
      <c r="T847">
        <f t="shared" si="144"/>
        <v>51.8</v>
      </c>
      <c r="U847">
        <f t="shared" si="145"/>
        <v>14.388888888888888</v>
      </c>
      <c r="W847" s="25">
        <f t="shared" si="146"/>
        <v>238.88888888888908</v>
      </c>
      <c r="X847">
        <f t="shared" si="147"/>
        <v>158.18625</v>
      </c>
      <c r="Y847">
        <f t="shared" si="148"/>
        <v>116.96979187638887</v>
      </c>
      <c r="Z847">
        <f t="shared" si="149"/>
        <v>514.04493076527797</v>
      </c>
      <c r="AA847">
        <f t="shared" si="150"/>
        <v>7.3965353926781656</v>
      </c>
      <c r="AB847">
        <f t="shared" si="151"/>
        <v>7396.5353926781654</v>
      </c>
      <c r="AC847">
        <f>MAX(0, Table1[[#This Row],[Power (W)]])</f>
        <v>7396.5353926781654</v>
      </c>
      <c r="AD847">
        <f>MIN(0, Table1[[#This Row],[Power (W)]])*-1</f>
        <v>0</v>
      </c>
      <c r="AE847">
        <f>SUM($AD$598:AD847)*-1</f>
        <v>-389540.40528894629</v>
      </c>
      <c r="AF847">
        <f>SUM($AC$598:AC847)</f>
        <v>1138812.8114993209</v>
      </c>
    </row>
    <row r="848" spans="2:32" x14ac:dyDescent="0.25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52"/>
        <v>0.20833333333333331</v>
      </c>
      <c r="G848" s="17">
        <f t="shared" si="153"/>
        <v>0.75</v>
      </c>
      <c r="S848">
        <f t="shared" si="143"/>
        <v>0</v>
      </c>
      <c r="T848">
        <f t="shared" si="144"/>
        <v>52.5</v>
      </c>
      <c r="U848">
        <f t="shared" si="145"/>
        <v>14.583333333333332</v>
      </c>
      <c r="W848" s="24">
        <f t="shared" si="146"/>
        <v>223.95833333333331</v>
      </c>
      <c r="X848">
        <f t="shared" si="147"/>
        <v>158.18625</v>
      </c>
      <c r="Y848">
        <f t="shared" si="148"/>
        <v>120.152498046875</v>
      </c>
      <c r="Z848">
        <f t="shared" si="149"/>
        <v>502.29708138020834</v>
      </c>
      <c r="AA848">
        <f t="shared" si="150"/>
        <v>7.3251657701280379</v>
      </c>
      <c r="AB848">
        <f t="shared" si="151"/>
        <v>7325.1657701280383</v>
      </c>
      <c r="AC848">
        <f>MAX(0, Table1[[#This Row],[Power (W)]])</f>
        <v>7325.1657701280383</v>
      </c>
      <c r="AD848">
        <f>MIN(0, Table1[[#This Row],[Power (W)]])*-1</f>
        <v>0</v>
      </c>
      <c r="AE848">
        <f>SUM($AD$598:AD848)*-1</f>
        <v>-389540.40528894629</v>
      </c>
      <c r="AF848">
        <f>SUM($AC$598:AC848)</f>
        <v>1146137.977269449</v>
      </c>
    </row>
    <row r="849" spans="2:32" x14ac:dyDescent="0.25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52"/>
        <v>0.27777777777777779</v>
      </c>
      <c r="G849" s="17">
        <f t="shared" si="153"/>
        <v>1</v>
      </c>
      <c r="S849">
        <f t="shared" si="143"/>
        <v>0</v>
      </c>
      <c r="T849">
        <f t="shared" si="144"/>
        <v>53.3</v>
      </c>
      <c r="U849">
        <f t="shared" si="145"/>
        <v>14.805555555555554</v>
      </c>
      <c r="W849" s="25">
        <f t="shared" si="146"/>
        <v>298.61111111111114</v>
      </c>
      <c r="X849">
        <f t="shared" si="147"/>
        <v>158.18625</v>
      </c>
      <c r="Y849">
        <f t="shared" si="148"/>
        <v>123.84218781909721</v>
      </c>
      <c r="Z849">
        <f t="shared" si="149"/>
        <v>580.63954893020832</v>
      </c>
      <c r="AA849">
        <f t="shared" si="150"/>
        <v>8.5966910994389174</v>
      </c>
      <c r="AB849">
        <f t="shared" si="151"/>
        <v>8596.6910994389182</v>
      </c>
      <c r="AC849">
        <f>MAX(0, Table1[[#This Row],[Power (W)]])</f>
        <v>8596.6910994389182</v>
      </c>
      <c r="AD849">
        <f>MIN(0, Table1[[#This Row],[Power (W)]])*-1</f>
        <v>0</v>
      </c>
      <c r="AE849">
        <f>SUM($AD$598:AD849)*-1</f>
        <v>-389540.40528894629</v>
      </c>
      <c r="AF849">
        <f>SUM($AC$598:AC849)</f>
        <v>1154734.6683688879</v>
      </c>
    </row>
    <row r="850" spans="2:32" x14ac:dyDescent="0.25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52"/>
        <v>0.33333333333333409</v>
      </c>
      <c r="G850" s="17">
        <f t="shared" si="153"/>
        <v>1.2000000000000028</v>
      </c>
      <c r="S850">
        <f t="shared" si="143"/>
        <v>0</v>
      </c>
      <c r="T850">
        <f t="shared" si="144"/>
        <v>54.5</v>
      </c>
      <c r="U850">
        <f t="shared" si="145"/>
        <v>15.138888888888889</v>
      </c>
      <c r="W850" s="24">
        <f t="shared" si="146"/>
        <v>358.33333333333417</v>
      </c>
      <c r="X850">
        <f t="shared" si="147"/>
        <v>158.18625</v>
      </c>
      <c r="Y850">
        <f t="shared" si="148"/>
        <v>129.48134506076391</v>
      </c>
      <c r="Z850">
        <f t="shared" si="149"/>
        <v>646.00092839409808</v>
      </c>
      <c r="AA850">
        <f t="shared" si="150"/>
        <v>9.7797362770773191</v>
      </c>
      <c r="AB850">
        <f t="shared" si="151"/>
        <v>9779.7362770773198</v>
      </c>
      <c r="AC850">
        <f>MAX(0, Table1[[#This Row],[Power (W)]])</f>
        <v>9779.7362770773198</v>
      </c>
      <c r="AD850">
        <f>MIN(0, Table1[[#This Row],[Power (W)]])*-1</f>
        <v>0</v>
      </c>
      <c r="AE850">
        <f>SUM($AD$598:AD850)*-1</f>
        <v>-389540.40528894629</v>
      </c>
      <c r="AF850">
        <f>SUM($AC$598:AC850)</f>
        <v>1164514.4046459652</v>
      </c>
    </row>
    <row r="851" spans="2:32" x14ac:dyDescent="0.25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52"/>
        <v>0.27777777777777779</v>
      </c>
      <c r="G851" s="17">
        <f t="shared" si="153"/>
        <v>1</v>
      </c>
      <c r="S851">
        <f t="shared" si="143"/>
        <v>0</v>
      </c>
      <c r="T851">
        <f t="shared" si="144"/>
        <v>55.7</v>
      </c>
      <c r="U851">
        <f t="shared" si="145"/>
        <v>15.472222222222223</v>
      </c>
      <c r="W851" s="25">
        <f t="shared" si="146"/>
        <v>298.61111111111114</v>
      </c>
      <c r="X851">
        <f t="shared" si="147"/>
        <v>158.18625</v>
      </c>
      <c r="Y851">
        <f t="shared" si="148"/>
        <v>135.24604940243057</v>
      </c>
      <c r="Z851">
        <f t="shared" si="149"/>
        <v>592.04341051354174</v>
      </c>
      <c r="AA851">
        <f t="shared" si="150"/>
        <v>9.1602272126678557</v>
      </c>
      <c r="AB851">
        <f t="shared" si="151"/>
        <v>9160.2272126678563</v>
      </c>
      <c r="AC851">
        <f>MAX(0, Table1[[#This Row],[Power (W)]])</f>
        <v>9160.2272126678563</v>
      </c>
      <c r="AD851">
        <f>MIN(0, Table1[[#This Row],[Power (W)]])*-1</f>
        <v>0</v>
      </c>
      <c r="AE851">
        <f>SUM($AD$598:AD851)*-1</f>
        <v>-389540.40528894629</v>
      </c>
      <c r="AF851">
        <f>SUM($AC$598:AC851)</f>
        <v>1173674.6318586331</v>
      </c>
    </row>
    <row r="852" spans="2:32" x14ac:dyDescent="0.25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52"/>
        <v>0.15277777777777699</v>
      </c>
      <c r="G852" s="17">
        <f t="shared" si="153"/>
        <v>0.54999999999999716</v>
      </c>
      <c r="S852">
        <f t="shared" si="143"/>
        <v>0</v>
      </c>
      <c r="T852">
        <f t="shared" si="144"/>
        <v>56.5</v>
      </c>
      <c r="U852">
        <f t="shared" si="145"/>
        <v>15.694444444444445</v>
      </c>
      <c r="W852" s="24">
        <f t="shared" si="146"/>
        <v>164.23611111111026</v>
      </c>
      <c r="X852">
        <f t="shared" si="147"/>
        <v>158.18625</v>
      </c>
      <c r="Y852">
        <f t="shared" si="148"/>
        <v>139.15893401909725</v>
      </c>
      <c r="Z852">
        <f t="shared" si="149"/>
        <v>461.58129513020754</v>
      </c>
      <c r="AA852">
        <f t="shared" si="150"/>
        <v>7.2442619930157575</v>
      </c>
      <c r="AB852">
        <f t="shared" si="151"/>
        <v>7244.2619930157571</v>
      </c>
      <c r="AC852">
        <f>MAX(0, Table1[[#This Row],[Power (W)]])</f>
        <v>7244.2619930157571</v>
      </c>
      <c r="AD852">
        <f>MIN(0, Table1[[#This Row],[Power (W)]])*-1</f>
        <v>0</v>
      </c>
      <c r="AE852">
        <f>SUM($AD$598:AD852)*-1</f>
        <v>-389540.40528894629</v>
      </c>
      <c r="AF852">
        <f>SUM($AC$598:AC852)</f>
        <v>1180918.8938516488</v>
      </c>
    </row>
    <row r="853" spans="2:32" x14ac:dyDescent="0.25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52"/>
        <v>6.9444444444444448E-2</v>
      </c>
      <c r="G853" s="17">
        <f t="shared" si="153"/>
        <v>0.25</v>
      </c>
      <c r="S853">
        <f t="shared" si="143"/>
        <v>0</v>
      </c>
      <c r="T853">
        <f t="shared" si="144"/>
        <v>56.8</v>
      </c>
      <c r="U853">
        <f t="shared" si="145"/>
        <v>15.777777777777777</v>
      </c>
      <c r="W853" s="25">
        <f t="shared" si="146"/>
        <v>74.652777777777786</v>
      </c>
      <c r="X853">
        <f t="shared" si="147"/>
        <v>158.18625</v>
      </c>
      <c r="Y853">
        <f t="shared" si="148"/>
        <v>140.64065135555555</v>
      </c>
      <c r="Z853">
        <f t="shared" si="149"/>
        <v>373.47967913333332</v>
      </c>
      <c r="AA853">
        <f t="shared" si="150"/>
        <v>5.8926793818814804</v>
      </c>
      <c r="AB853">
        <f t="shared" si="151"/>
        <v>5892.6793818814804</v>
      </c>
      <c r="AC853">
        <f>MAX(0, Table1[[#This Row],[Power (W)]])</f>
        <v>5892.6793818814804</v>
      </c>
      <c r="AD853">
        <f>MIN(0, Table1[[#This Row],[Power (W)]])*-1</f>
        <v>0</v>
      </c>
      <c r="AE853">
        <f>SUM($AD$598:AD853)*-1</f>
        <v>-389540.40528894629</v>
      </c>
      <c r="AF853">
        <f>SUM($AC$598:AC853)</f>
        <v>1186811.5732335302</v>
      </c>
    </row>
    <row r="854" spans="2:32" x14ac:dyDescent="0.25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52"/>
        <v>5.5555555555556344E-2</v>
      </c>
      <c r="G854" s="17">
        <f t="shared" si="153"/>
        <v>0.20000000000000284</v>
      </c>
      <c r="S854">
        <f t="shared" si="143"/>
        <v>0</v>
      </c>
      <c r="T854">
        <f t="shared" si="144"/>
        <v>57</v>
      </c>
      <c r="U854">
        <f t="shared" si="145"/>
        <v>15.833333333333332</v>
      </c>
      <c r="W854" s="24">
        <f t="shared" si="146"/>
        <v>59.722222222223067</v>
      </c>
      <c r="X854">
        <f t="shared" si="147"/>
        <v>158.18625</v>
      </c>
      <c r="Y854">
        <f t="shared" si="148"/>
        <v>141.63282218749998</v>
      </c>
      <c r="Z854">
        <f t="shared" si="149"/>
        <v>359.54129440972304</v>
      </c>
      <c r="AA854">
        <f t="shared" si="150"/>
        <v>5.6927371614872806</v>
      </c>
      <c r="AB854">
        <f t="shared" si="151"/>
        <v>5692.7371614872809</v>
      </c>
      <c r="AC854">
        <f>MAX(0, Table1[[#This Row],[Power (W)]])</f>
        <v>5692.7371614872809</v>
      </c>
      <c r="AD854">
        <f>MIN(0, Table1[[#This Row],[Power (W)]])*-1</f>
        <v>0</v>
      </c>
      <c r="AE854">
        <f>SUM($AD$598:AD854)*-1</f>
        <v>-389540.40528894629</v>
      </c>
      <c r="AF854">
        <f>SUM($AC$598:AC854)</f>
        <v>1192504.3103950175</v>
      </c>
    </row>
    <row r="855" spans="2:32" x14ac:dyDescent="0.25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52"/>
        <v>9.7222222222222612E-2</v>
      </c>
      <c r="G855" s="17">
        <f t="shared" si="153"/>
        <v>0.35000000000000142</v>
      </c>
      <c r="S855">
        <f t="shared" si="143"/>
        <v>0</v>
      </c>
      <c r="T855">
        <f t="shared" si="144"/>
        <v>57.2</v>
      </c>
      <c r="U855">
        <f t="shared" si="145"/>
        <v>15.888888888888889</v>
      </c>
      <c r="W855" s="25">
        <f t="shared" si="146"/>
        <v>104.51388888888931</v>
      </c>
      <c r="X855">
        <f t="shared" si="147"/>
        <v>158.18625</v>
      </c>
      <c r="Y855">
        <f t="shared" si="148"/>
        <v>142.62848043888891</v>
      </c>
      <c r="Z855">
        <f t="shared" si="149"/>
        <v>405.32861932777826</v>
      </c>
      <c r="AA855">
        <f t="shared" si="150"/>
        <v>6.4402213959858106</v>
      </c>
      <c r="AB855">
        <f t="shared" si="151"/>
        <v>6440.2213959858109</v>
      </c>
      <c r="AC855">
        <f>MAX(0, Table1[[#This Row],[Power (W)]])</f>
        <v>6440.2213959858109</v>
      </c>
      <c r="AD855">
        <f>MIN(0, Table1[[#This Row],[Power (W)]])*-1</f>
        <v>0</v>
      </c>
      <c r="AE855">
        <f>SUM($AD$598:AD855)*-1</f>
        <v>-389540.40528894629</v>
      </c>
      <c r="AF855">
        <f>SUM($AC$598:AC855)</f>
        <v>1198944.5317910034</v>
      </c>
    </row>
    <row r="856" spans="2:32" x14ac:dyDescent="0.25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52"/>
        <v>0.20833333333333331</v>
      </c>
      <c r="G856" s="17">
        <f t="shared" si="153"/>
        <v>0.75</v>
      </c>
      <c r="S856">
        <f t="shared" si="143"/>
        <v>0</v>
      </c>
      <c r="T856">
        <f t="shared" si="144"/>
        <v>57.7</v>
      </c>
      <c r="U856">
        <f t="shared" si="145"/>
        <v>16.027777777777779</v>
      </c>
      <c r="W856" s="24">
        <f t="shared" si="146"/>
        <v>223.95833333333331</v>
      </c>
      <c r="X856">
        <f t="shared" si="147"/>
        <v>158.18625</v>
      </c>
      <c r="Y856">
        <f t="shared" si="148"/>
        <v>145.13288352743058</v>
      </c>
      <c r="Z856">
        <f t="shared" si="149"/>
        <v>527.27746686076398</v>
      </c>
      <c r="AA856">
        <f t="shared" si="150"/>
        <v>8.4510860660739127</v>
      </c>
      <c r="AB856">
        <f t="shared" si="151"/>
        <v>8451.0860660739127</v>
      </c>
      <c r="AC856">
        <f>MAX(0, Table1[[#This Row],[Power (W)]])</f>
        <v>8451.0860660739127</v>
      </c>
      <c r="AD856">
        <f>MIN(0, Table1[[#This Row],[Power (W)]])*-1</f>
        <v>0</v>
      </c>
      <c r="AE856">
        <f>SUM($AD$598:AD856)*-1</f>
        <v>-389540.40528894629</v>
      </c>
      <c r="AF856">
        <f>SUM($AC$598:AC856)</f>
        <v>1207395.6178570774</v>
      </c>
    </row>
    <row r="857" spans="2:32" x14ac:dyDescent="0.25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52"/>
        <v>0.33333333333333315</v>
      </c>
      <c r="G857" s="17">
        <f t="shared" si="153"/>
        <v>1.1999999999999993</v>
      </c>
      <c r="S857">
        <f t="shared" si="143"/>
        <v>0</v>
      </c>
      <c r="T857">
        <f t="shared" si="144"/>
        <v>58.7</v>
      </c>
      <c r="U857">
        <f t="shared" si="145"/>
        <v>16.305555555555557</v>
      </c>
      <c r="W857" s="25">
        <f t="shared" si="146"/>
        <v>358.33333333333314</v>
      </c>
      <c r="X857">
        <f t="shared" si="147"/>
        <v>158.18625</v>
      </c>
      <c r="Y857">
        <f t="shared" si="148"/>
        <v>150.20707881909729</v>
      </c>
      <c r="Z857">
        <f t="shared" si="149"/>
        <v>666.72666215243044</v>
      </c>
      <c r="AA857">
        <f t="shared" si="150"/>
        <v>10.871348630096573</v>
      </c>
      <c r="AB857">
        <f t="shared" si="151"/>
        <v>10871.348630096574</v>
      </c>
      <c r="AC857">
        <f>MAX(0, Table1[[#This Row],[Power (W)]])</f>
        <v>10871.348630096574</v>
      </c>
      <c r="AD857">
        <f>MIN(0, Table1[[#This Row],[Power (W)]])*-1</f>
        <v>0</v>
      </c>
      <c r="AE857">
        <f>SUM($AD$598:AD857)*-1</f>
        <v>-389540.40528894629</v>
      </c>
      <c r="AF857">
        <f>SUM($AC$598:AC857)</f>
        <v>1218266.9664871739</v>
      </c>
    </row>
    <row r="858" spans="2:32" x14ac:dyDescent="0.25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52"/>
        <v>0.33333333333333315</v>
      </c>
      <c r="G858" s="17">
        <f t="shared" si="153"/>
        <v>1.1999999999999993</v>
      </c>
      <c r="S858">
        <f t="shared" si="143"/>
        <v>0</v>
      </c>
      <c r="T858">
        <f t="shared" si="144"/>
        <v>60.1</v>
      </c>
      <c r="U858">
        <f t="shared" si="145"/>
        <v>16.694444444444443</v>
      </c>
      <c r="W858" s="24">
        <f t="shared" si="146"/>
        <v>358.33333333333314</v>
      </c>
      <c r="X858">
        <f t="shared" si="147"/>
        <v>158.18625</v>
      </c>
      <c r="Y858">
        <f t="shared" si="148"/>
        <v>157.45742384409721</v>
      </c>
      <c r="Z858">
        <f t="shared" si="149"/>
        <v>673.97700717743032</v>
      </c>
      <c r="AA858">
        <f t="shared" si="150"/>
        <v>11.251671703156545</v>
      </c>
      <c r="AB858">
        <f t="shared" si="151"/>
        <v>11251.671703156544</v>
      </c>
      <c r="AC858">
        <f>MAX(0, Table1[[#This Row],[Power (W)]])</f>
        <v>11251.671703156544</v>
      </c>
      <c r="AD858">
        <f>MIN(0, Table1[[#This Row],[Power (W)]])*-1</f>
        <v>0</v>
      </c>
      <c r="AE858">
        <f>SUM($AD$598:AD858)*-1</f>
        <v>-389540.40528894629</v>
      </c>
      <c r="AF858">
        <f>SUM($AC$598:AC858)</f>
        <v>1229518.6381903305</v>
      </c>
    </row>
    <row r="859" spans="2:32" x14ac:dyDescent="0.25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52"/>
        <v>0.2222222222222224</v>
      </c>
      <c r="G859" s="17">
        <f t="shared" si="153"/>
        <v>0.80000000000000071</v>
      </c>
      <c r="S859">
        <f t="shared" si="143"/>
        <v>0</v>
      </c>
      <c r="T859">
        <f t="shared" si="144"/>
        <v>61.1</v>
      </c>
      <c r="U859">
        <f t="shared" si="145"/>
        <v>16.972222222222221</v>
      </c>
      <c r="W859" s="25">
        <f t="shared" si="146"/>
        <v>238.88888888888908</v>
      </c>
      <c r="X859">
        <f t="shared" si="147"/>
        <v>158.18625</v>
      </c>
      <c r="Y859">
        <f t="shared" si="148"/>
        <v>162.74086430243057</v>
      </c>
      <c r="Z859">
        <f t="shared" si="149"/>
        <v>559.81600319131962</v>
      </c>
      <c r="AA859">
        <f t="shared" si="150"/>
        <v>9.5013216097193407</v>
      </c>
      <c r="AB859">
        <f t="shared" si="151"/>
        <v>9501.3216097193399</v>
      </c>
      <c r="AC859">
        <f>MAX(0, Table1[[#This Row],[Power (W)]])</f>
        <v>9501.3216097193399</v>
      </c>
      <c r="AD859">
        <f>MIN(0, Table1[[#This Row],[Power (W)]])*-1</f>
        <v>0</v>
      </c>
      <c r="AE859">
        <f>SUM($AD$598:AD859)*-1</f>
        <v>-389540.40528894629</v>
      </c>
      <c r="AF859">
        <f>SUM($AC$598:AC859)</f>
        <v>1239019.9598000499</v>
      </c>
    </row>
    <row r="860" spans="2:32" x14ac:dyDescent="0.25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52"/>
        <v>0.16666666666666607</v>
      </c>
      <c r="G860" s="17">
        <f t="shared" si="153"/>
        <v>0.59999999999999787</v>
      </c>
      <c r="S860">
        <f t="shared" si="143"/>
        <v>0</v>
      </c>
      <c r="T860">
        <f t="shared" si="144"/>
        <v>61.7</v>
      </c>
      <c r="U860">
        <f t="shared" si="145"/>
        <v>17.138888888888889</v>
      </c>
      <c r="W860" s="24">
        <f t="shared" si="146"/>
        <v>179.16666666666603</v>
      </c>
      <c r="X860">
        <f t="shared" si="147"/>
        <v>158.18625</v>
      </c>
      <c r="Y860">
        <f t="shared" si="148"/>
        <v>165.95277761076392</v>
      </c>
      <c r="Z860">
        <f t="shared" si="149"/>
        <v>503.30569427742995</v>
      </c>
      <c r="AA860">
        <f t="shared" si="150"/>
        <v>8.6261003713659541</v>
      </c>
      <c r="AB860">
        <f t="shared" si="151"/>
        <v>8626.1003713659538</v>
      </c>
      <c r="AC860">
        <f>MAX(0, Table1[[#This Row],[Power (W)]])</f>
        <v>8626.1003713659538</v>
      </c>
      <c r="AD860">
        <f>MIN(0, Table1[[#This Row],[Power (W)]])*-1</f>
        <v>0</v>
      </c>
      <c r="AE860">
        <f>SUM($AD$598:AD860)*-1</f>
        <v>-389540.40528894629</v>
      </c>
      <c r="AF860">
        <f>SUM($AC$598:AC860)</f>
        <v>1247646.0601714158</v>
      </c>
    </row>
    <row r="861" spans="2:32" x14ac:dyDescent="0.25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52"/>
        <v>0.16666666666666607</v>
      </c>
      <c r="G861" s="17">
        <f t="shared" si="153"/>
        <v>0.59999999999999787</v>
      </c>
      <c r="S861">
        <f t="shared" si="143"/>
        <v>0</v>
      </c>
      <c r="T861">
        <f t="shared" si="144"/>
        <v>62.3</v>
      </c>
      <c r="U861">
        <f t="shared" si="145"/>
        <v>17.305555555555554</v>
      </c>
      <c r="W861" s="25">
        <f t="shared" si="146"/>
        <v>179.16666666666603</v>
      </c>
      <c r="X861">
        <f t="shared" si="147"/>
        <v>158.18625</v>
      </c>
      <c r="Y861">
        <f t="shared" si="148"/>
        <v>169.1960776940972</v>
      </c>
      <c r="Z861">
        <f t="shared" si="149"/>
        <v>506.54899436076323</v>
      </c>
      <c r="AA861">
        <f t="shared" si="150"/>
        <v>8.7661117635209855</v>
      </c>
      <c r="AB861">
        <f t="shared" si="151"/>
        <v>8766.1117635209848</v>
      </c>
      <c r="AC861">
        <f>MAX(0, Table1[[#This Row],[Power (W)]])</f>
        <v>8766.1117635209848</v>
      </c>
      <c r="AD861">
        <f>MIN(0, Table1[[#This Row],[Power (W)]])*-1</f>
        <v>0</v>
      </c>
      <c r="AE861">
        <f>SUM($AD$598:AD861)*-1</f>
        <v>-389540.40528894629</v>
      </c>
      <c r="AF861">
        <f>SUM($AC$598:AC861)</f>
        <v>1256412.1719349369</v>
      </c>
    </row>
    <row r="862" spans="2:32" x14ac:dyDescent="0.25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52"/>
        <v>0.1388888888888889</v>
      </c>
      <c r="G862" s="17">
        <f t="shared" si="153"/>
        <v>0.5</v>
      </c>
      <c r="S862">
        <f t="shared" si="143"/>
        <v>0</v>
      </c>
      <c r="T862">
        <f t="shared" si="144"/>
        <v>62.9</v>
      </c>
      <c r="U862">
        <f t="shared" si="145"/>
        <v>17.472222222222221</v>
      </c>
      <c r="W862" s="24">
        <f t="shared" si="146"/>
        <v>149.30555555555557</v>
      </c>
      <c r="X862">
        <f t="shared" si="147"/>
        <v>158.18625</v>
      </c>
      <c r="Y862">
        <f t="shared" si="148"/>
        <v>172.47076455243055</v>
      </c>
      <c r="Z862">
        <f t="shared" si="149"/>
        <v>479.96257010798615</v>
      </c>
      <c r="AA862">
        <f t="shared" si="150"/>
        <v>8.3860126832756468</v>
      </c>
      <c r="AB862">
        <f t="shared" si="151"/>
        <v>8386.0126832756469</v>
      </c>
      <c r="AC862">
        <f>MAX(0, Table1[[#This Row],[Power (W)]])</f>
        <v>8386.0126832756469</v>
      </c>
      <c r="AD862">
        <f>MIN(0, Table1[[#This Row],[Power (W)]])*-1</f>
        <v>0</v>
      </c>
      <c r="AE862">
        <f>SUM($AD$598:AD862)*-1</f>
        <v>-389540.40528894629</v>
      </c>
      <c r="AF862">
        <f>SUM($AC$598:AC862)</f>
        <v>1264798.1846182125</v>
      </c>
    </row>
    <row r="863" spans="2:32" x14ac:dyDescent="0.25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52"/>
        <v>6.9444444444444448E-2</v>
      </c>
      <c r="G863" s="17">
        <f t="shared" si="153"/>
        <v>0.25</v>
      </c>
      <c r="S863">
        <f t="shared" si="143"/>
        <v>0</v>
      </c>
      <c r="T863">
        <f t="shared" si="144"/>
        <v>63.3</v>
      </c>
      <c r="U863">
        <f t="shared" si="145"/>
        <v>17.583333333333332</v>
      </c>
      <c r="W863" s="25">
        <f t="shared" si="146"/>
        <v>74.652777777777786</v>
      </c>
      <c r="X863">
        <f t="shared" si="147"/>
        <v>158.18625</v>
      </c>
      <c r="Y863">
        <f t="shared" si="148"/>
        <v>174.67132622187501</v>
      </c>
      <c r="Z863">
        <f t="shared" si="149"/>
        <v>407.51035399965281</v>
      </c>
      <c r="AA863">
        <f t="shared" si="150"/>
        <v>7.1653903911605612</v>
      </c>
      <c r="AB863">
        <f t="shared" si="151"/>
        <v>7165.3903911605612</v>
      </c>
      <c r="AC863">
        <f>MAX(0, Table1[[#This Row],[Power (W)]])</f>
        <v>7165.3903911605612</v>
      </c>
      <c r="AD863">
        <f>MIN(0, Table1[[#This Row],[Power (W)]])*-1</f>
        <v>0</v>
      </c>
      <c r="AE863">
        <f>SUM($AD$598:AD863)*-1</f>
        <v>-389540.40528894629</v>
      </c>
      <c r="AF863">
        <f>SUM($AC$598:AC863)</f>
        <v>1271963.575009373</v>
      </c>
    </row>
    <row r="864" spans="2:32" x14ac:dyDescent="0.25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52"/>
        <v>2.7777777777778172E-2</v>
      </c>
      <c r="G864" s="17">
        <f t="shared" si="153"/>
        <v>0.10000000000000142</v>
      </c>
      <c r="S864">
        <f t="shared" si="143"/>
        <v>0</v>
      </c>
      <c r="T864">
        <f t="shared" si="144"/>
        <v>63.4</v>
      </c>
      <c r="U864">
        <f t="shared" si="145"/>
        <v>17.611111111111111</v>
      </c>
      <c r="W864" s="24">
        <f t="shared" si="146"/>
        <v>29.861111111111533</v>
      </c>
      <c r="X864">
        <f t="shared" si="147"/>
        <v>158.18625</v>
      </c>
      <c r="Y864">
        <f t="shared" si="148"/>
        <v>175.22364627638888</v>
      </c>
      <c r="Z864">
        <f t="shared" si="149"/>
        <v>363.27100738750039</v>
      </c>
      <c r="AA864">
        <f t="shared" si="150"/>
        <v>6.3976060745465348</v>
      </c>
      <c r="AB864">
        <f t="shared" si="151"/>
        <v>6397.6060745465347</v>
      </c>
      <c r="AC864">
        <f>MAX(0, Table1[[#This Row],[Power (W)]])</f>
        <v>6397.6060745465347</v>
      </c>
      <c r="AD864">
        <f>MIN(0, Table1[[#This Row],[Power (W)]])*-1</f>
        <v>0</v>
      </c>
      <c r="AE864">
        <f>SUM($AD$598:AD864)*-1</f>
        <v>-389540.40528894629</v>
      </c>
      <c r="AF864">
        <f>SUM($AC$598:AC864)</f>
        <v>1278361.1810839195</v>
      </c>
    </row>
    <row r="865" spans="2:32" x14ac:dyDescent="0.25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52"/>
        <v>0.15277777777777798</v>
      </c>
      <c r="G865" s="17">
        <f t="shared" si="153"/>
        <v>0.55000000000000071</v>
      </c>
      <c r="S865">
        <f t="shared" si="143"/>
        <v>0</v>
      </c>
      <c r="T865">
        <f t="shared" si="144"/>
        <v>63.5</v>
      </c>
      <c r="U865">
        <f t="shared" si="145"/>
        <v>17.638888888888889</v>
      </c>
      <c r="W865" s="25">
        <f t="shared" si="146"/>
        <v>164.23611111111134</v>
      </c>
      <c r="X865">
        <f t="shared" si="147"/>
        <v>158.18625</v>
      </c>
      <c r="Y865">
        <f t="shared" si="148"/>
        <v>175.77683818576389</v>
      </c>
      <c r="Z865">
        <f t="shared" si="149"/>
        <v>498.19919929687524</v>
      </c>
      <c r="AA865">
        <f t="shared" si="150"/>
        <v>8.7876803209309937</v>
      </c>
      <c r="AB865">
        <f t="shared" si="151"/>
        <v>8787.6803209309928</v>
      </c>
      <c r="AC865">
        <f>MAX(0, Table1[[#This Row],[Power (W)]])</f>
        <v>8787.6803209309928</v>
      </c>
      <c r="AD865">
        <f>MIN(0, Table1[[#This Row],[Power (W)]])*-1</f>
        <v>0</v>
      </c>
      <c r="AE865">
        <f>SUM($AD$598:AD865)*-1</f>
        <v>-389540.40528894629</v>
      </c>
      <c r="AF865">
        <f>SUM($AC$598:AC865)</f>
        <v>1287148.8614048504</v>
      </c>
    </row>
    <row r="866" spans="2:32" x14ac:dyDescent="0.25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52"/>
        <v>0.31944444444444403</v>
      </c>
      <c r="G866" s="17">
        <f t="shared" si="153"/>
        <v>1.1499999999999986</v>
      </c>
      <c r="S866">
        <f t="shared" si="143"/>
        <v>0</v>
      </c>
      <c r="T866">
        <f t="shared" si="144"/>
        <v>64.5</v>
      </c>
      <c r="U866">
        <f t="shared" si="145"/>
        <v>17.916666666666668</v>
      </c>
      <c r="W866" s="24">
        <f t="shared" si="146"/>
        <v>343.40277777777732</v>
      </c>
      <c r="X866">
        <f t="shared" si="147"/>
        <v>158.18625</v>
      </c>
      <c r="Y866">
        <f t="shared" si="148"/>
        <v>181.35670929687507</v>
      </c>
      <c r="Z866">
        <f t="shared" si="149"/>
        <v>682.94573707465247</v>
      </c>
      <c r="AA866">
        <f t="shared" si="150"/>
        <v>12.236111122587523</v>
      </c>
      <c r="AB866">
        <f t="shared" si="151"/>
        <v>12236.111122587523</v>
      </c>
      <c r="AC866">
        <f>MAX(0, Table1[[#This Row],[Power (W)]])</f>
        <v>12236.111122587523</v>
      </c>
      <c r="AD866">
        <f>MIN(0, Table1[[#This Row],[Power (W)]])*-1</f>
        <v>0</v>
      </c>
      <c r="AE866">
        <f>SUM($AD$598:AD866)*-1</f>
        <v>-389540.40528894629</v>
      </c>
      <c r="AF866">
        <f>SUM($AC$598:AC866)</f>
        <v>1299384.9725274378</v>
      </c>
    </row>
    <row r="867" spans="2:32" x14ac:dyDescent="0.25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52"/>
        <v>0.31944444444444403</v>
      </c>
      <c r="G867" s="17">
        <f t="shared" si="153"/>
        <v>1.1499999999999986</v>
      </c>
      <c r="S867">
        <f t="shared" si="143"/>
        <v>0</v>
      </c>
      <c r="T867">
        <f t="shared" si="144"/>
        <v>65.8</v>
      </c>
      <c r="U867">
        <f t="shared" si="145"/>
        <v>18.277777777777775</v>
      </c>
      <c r="W867" s="25">
        <f t="shared" si="146"/>
        <v>343.40277777777732</v>
      </c>
      <c r="X867">
        <f t="shared" si="147"/>
        <v>158.18625</v>
      </c>
      <c r="Y867">
        <f t="shared" si="148"/>
        <v>188.74088404305553</v>
      </c>
      <c r="Z867">
        <f t="shared" si="149"/>
        <v>690.32991182083288</v>
      </c>
      <c r="AA867">
        <f t="shared" si="150"/>
        <v>12.617696721614109</v>
      </c>
      <c r="AB867">
        <f t="shared" si="151"/>
        <v>12617.696721614109</v>
      </c>
      <c r="AC867">
        <f>MAX(0, Table1[[#This Row],[Power (W)]])</f>
        <v>12617.696721614109</v>
      </c>
      <c r="AD867">
        <f>MIN(0, Table1[[#This Row],[Power (W)]])*-1</f>
        <v>0</v>
      </c>
      <c r="AE867">
        <f>SUM($AD$598:AD867)*-1</f>
        <v>-389540.40528894629</v>
      </c>
      <c r="AF867">
        <f>SUM($AC$598:AC867)</f>
        <v>1312002.6692490519</v>
      </c>
    </row>
    <row r="868" spans="2:32" x14ac:dyDescent="0.25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52"/>
        <v>0.2222222222222234</v>
      </c>
      <c r="G868" s="17">
        <f t="shared" si="153"/>
        <v>0.80000000000000426</v>
      </c>
      <c r="S868">
        <f t="shared" si="143"/>
        <v>0</v>
      </c>
      <c r="T868">
        <f t="shared" si="144"/>
        <v>66.8</v>
      </c>
      <c r="U868">
        <f t="shared" si="145"/>
        <v>18.555555555555554</v>
      </c>
      <c r="W868" s="24">
        <f t="shared" si="146"/>
        <v>238.88888888889016</v>
      </c>
      <c r="X868">
        <f t="shared" si="147"/>
        <v>158.18625</v>
      </c>
      <c r="Y868">
        <f t="shared" si="148"/>
        <v>194.52128177222218</v>
      </c>
      <c r="Z868">
        <f t="shared" si="149"/>
        <v>591.59642066111235</v>
      </c>
      <c r="AA868">
        <f t="shared" si="150"/>
        <v>10.977400250045084</v>
      </c>
      <c r="AB868">
        <f t="shared" si="151"/>
        <v>10977.400250045084</v>
      </c>
      <c r="AC868">
        <f>MAX(0, Table1[[#This Row],[Power (W)]])</f>
        <v>10977.400250045084</v>
      </c>
      <c r="AD868">
        <f>MIN(0, Table1[[#This Row],[Power (W)]])*-1</f>
        <v>0</v>
      </c>
      <c r="AE868">
        <f>SUM($AD$598:AD868)*-1</f>
        <v>-389540.40528894629</v>
      </c>
      <c r="AF868">
        <f>SUM($AC$598:AC868)</f>
        <v>1322980.0694990971</v>
      </c>
    </row>
    <row r="869" spans="2:32" x14ac:dyDescent="0.25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52"/>
        <v>0.27777777777777779</v>
      </c>
      <c r="G869" s="17">
        <f t="shared" si="153"/>
        <v>1</v>
      </c>
      <c r="S869">
        <f t="shared" si="143"/>
        <v>0</v>
      </c>
      <c r="T869">
        <f t="shared" si="144"/>
        <v>67.400000000000006</v>
      </c>
      <c r="U869">
        <f t="shared" si="145"/>
        <v>18.722222222222225</v>
      </c>
      <c r="W869" s="25">
        <f t="shared" si="146"/>
        <v>298.61111111111114</v>
      </c>
      <c r="X869">
        <f t="shared" si="147"/>
        <v>158.18625</v>
      </c>
      <c r="Y869">
        <f t="shared" si="148"/>
        <v>198.03136944305564</v>
      </c>
      <c r="Z869">
        <f t="shared" si="149"/>
        <v>654.82873055416678</v>
      </c>
      <c r="AA869">
        <f t="shared" si="150"/>
        <v>12.25984901093079</v>
      </c>
      <c r="AB869">
        <f t="shared" si="151"/>
        <v>12259.84901093079</v>
      </c>
      <c r="AC869">
        <f>MAX(0, Table1[[#This Row],[Power (W)]])</f>
        <v>12259.84901093079</v>
      </c>
      <c r="AD869">
        <f>MIN(0, Table1[[#This Row],[Power (W)]])*-1</f>
        <v>0</v>
      </c>
      <c r="AE869">
        <f>SUM($AD$598:AD869)*-1</f>
        <v>-389540.40528894629</v>
      </c>
      <c r="AF869">
        <f>SUM($AC$598:AC869)</f>
        <v>1335239.9185100279</v>
      </c>
    </row>
    <row r="870" spans="2:32" x14ac:dyDescent="0.25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52"/>
        <v>0.51388888888888729</v>
      </c>
      <c r="G870" s="17">
        <f t="shared" si="153"/>
        <v>1.8499999999999943</v>
      </c>
      <c r="S870">
        <f t="shared" si="143"/>
        <v>0</v>
      </c>
      <c r="T870">
        <f t="shared" si="144"/>
        <v>68.8</v>
      </c>
      <c r="U870">
        <f t="shared" si="145"/>
        <v>19.111111111111111</v>
      </c>
      <c r="W870" s="24">
        <f t="shared" si="146"/>
        <v>552.43055555555384</v>
      </c>
      <c r="X870">
        <f t="shared" si="147"/>
        <v>158.18625</v>
      </c>
      <c r="Y870">
        <f t="shared" si="148"/>
        <v>206.34363368888887</v>
      </c>
      <c r="Z870">
        <f t="shared" si="149"/>
        <v>916.96043924444268</v>
      </c>
      <c r="AA870">
        <f t="shared" si="150"/>
        <v>17.524132838893792</v>
      </c>
      <c r="AB870">
        <f t="shared" si="151"/>
        <v>17524.132838893791</v>
      </c>
      <c r="AC870">
        <f>MAX(0, Table1[[#This Row],[Power (W)]])</f>
        <v>17524.132838893791</v>
      </c>
      <c r="AD870">
        <f>MIN(0, Table1[[#This Row],[Power (W)]])*-1</f>
        <v>0</v>
      </c>
      <c r="AE870">
        <f>SUM($AD$598:AD870)*-1</f>
        <v>-389540.40528894629</v>
      </c>
      <c r="AF870">
        <f>SUM($AC$598:AC870)</f>
        <v>1352764.0513489216</v>
      </c>
    </row>
    <row r="871" spans="2:32" x14ac:dyDescent="0.25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52"/>
        <v>0.4861111111111111</v>
      </c>
      <c r="G871" s="17">
        <f t="shared" si="153"/>
        <v>1.75</v>
      </c>
      <c r="S871">
        <f t="shared" si="143"/>
        <v>0</v>
      </c>
      <c r="T871">
        <f t="shared" si="144"/>
        <v>71.099999999999994</v>
      </c>
      <c r="U871">
        <f t="shared" si="145"/>
        <v>19.749999999999996</v>
      </c>
      <c r="W871" s="25">
        <f t="shared" si="146"/>
        <v>522.56944444444446</v>
      </c>
      <c r="X871">
        <f t="shared" si="147"/>
        <v>158.18625</v>
      </c>
      <c r="Y871">
        <f t="shared" si="148"/>
        <v>220.37047062187494</v>
      </c>
      <c r="Z871">
        <f t="shared" si="149"/>
        <v>901.12616506631934</v>
      </c>
      <c r="AA871">
        <f t="shared" si="150"/>
        <v>17.797241760059805</v>
      </c>
      <c r="AB871">
        <f t="shared" si="151"/>
        <v>17797.241760059806</v>
      </c>
      <c r="AC871">
        <f>MAX(0, Table1[[#This Row],[Power (W)]])</f>
        <v>17797.241760059806</v>
      </c>
      <c r="AD871">
        <f>MIN(0, Table1[[#This Row],[Power (W)]])*-1</f>
        <v>0</v>
      </c>
      <c r="AE871">
        <f>SUM($AD$598:AD871)*-1</f>
        <v>-389540.40528894629</v>
      </c>
      <c r="AF871">
        <f>SUM($AC$598:AC871)</f>
        <v>1370561.2931089813</v>
      </c>
    </row>
    <row r="872" spans="2:32" x14ac:dyDescent="0.25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52"/>
        <v>0.23611111111111149</v>
      </c>
      <c r="G872" s="17">
        <f t="shared" si="153"/>
        <v>0.85000000000000142</v>
      </c>
      <c r="S872">
        <f t="shared" si="143"/>
        <v>0</v>
      </c>
      <c r="T872">
        <f t="shared" si="144"/>
        <v>72.3</v>
      </c>
      <c r="U872">
        <f t="shared" si="145"/>
        <v>20.083333333333332</v>
      </c>
      <c r="W872" s="24">
        <f t="shared" si="146"/>
        <v>253.81944444444485</v>
      </c>
      <c r="X872">
        <f t="shared" si="147"/>
        <v>158.18625</v>
      </c>
      <c r="Y872">
        <f t="shared" si="148"/>
        <v>227.87190984687498</v>
      </c>
      <c r="Z872">
        <f t="shared" si="149"/>
        <v>639.87760429131981</v>
      </c>
      <c r="AA872">
        <f t="shared" si="150"/>
        <v>12.850875219517338</v>
      </c>
      <c r="AB872">
        <f t="shared" si="151"/>
        <v>12850.875219517338</v>
      </c>
      <c r="AC872">
        <f>MAX(0, Table1[[#This Row],[Power (W)]])</f>
        <v>12850.875219517338</v>
      </c>
      <c r="AD872">
        <f>MIN(0, Table1[[#This Row],[Power (W)]])*-1</f>
        <v>0</v>
      </c>
      <c r="AE872">
        <f>SUM($AD$598:AD872)*-1</f>
        <v>-389540.40528894629</v>
      </c>
      <c r="AF872">
        <f>SUM($AC$598:AC872)</f>
        <v>1383412.1683284987</v>
      </c>
    </row>
    <row r="873" spans="2:32" x14ac:dyDescent="0.25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52"/>
        <v>0.15277777777777896</v>
      </c>
      <c r="G873" s="17">
        <f t="shared" si="153"/>
        <v>0.55000000000000426</v>
      </c>
      <c r="S873">
        <f t="shared" si="143"/>
        <v>0</v>
      </c>
      <c r="T873">
        <f t="shared" si="144"/>
        <v>72.8</v>
      </c>
      <c r="U873">
        <f t="shared" si="145"/>
        <v>20.222222222222221</v>
      </c>
      <c r="W873" s="25">
        <f t="shared" si="146"/>
        <v>164.23611111111236</v>
      </c>
      <c r="X873">
        <f t="shared" si="147"/>
        <v>158.18625</v>
      </c>
      <c r="Y873">
        <f t="shared" si="148"/>
        <v>231.03456335555555</v>
      </c>
      <c r="Z873">
        <f t="shared" si="149"/>
        <v>553.45692446666794</v>
      </c>
      <c r="AA873">
        <f t="shared" si="150"/>
        <v>11.192128916992617</v>
      </c>
      <c r="AB873">
        <f t="shared" si="151"/>
        <v>11192.128916992617</v>
      </c>
      <c r="AC873">
        <f>MAX(0, Table1[[#This Row],[Power (W)]])</f>
        <v>11192.128916992617</v>
      </c>
      <c r="AD873">
        <f>MIN(0, Table1[[#This Row],[Power (W)]])*-1</f>
        <v>0</v>
      </c>
      <c r="AE873">
        <f>SUM($AD$598:AD873)*-1</f>
        <v>-389540.40528894629</v>
      </c>
      <c r="AF873">
        <f>SUM($AC$598:AC873)</f>
        <v>1394604.2972454913</v>
      </c>
    </row>
    <row r="874" spans="2:32" x14ac:dyDescent="0.25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52"/>
        <v>0.24999999999999961</v>
      </c>
      <c r="G874" s="17">
        <f t="shared" si="153"/>
        <v>0.89999999999999858</v>
      </c>
      <c r="S874">
        <f t="shared" si="143"/>
        <v>0</v>
      </c>
      <c r="T874">
        <f t="shared" si="144"/>
        <v>73.400000000000006</v>
      </c>
      <c r="U874">
        <f t="shared" si="145"/>
        <v>20.388888888888889</v>
      </c>
      <c r="W874" s="24">
        <f t="shared" si="146"/>
        <v>268.7499999999996</v>
      </c>
      <c r="X874">
        <f t="shared" si="147"/>
        <v>158.18625</v>
      </c>
      <c r="Y874">
        <f t="shared" si="148"/>
        <v>234.85851877638893</v>
      </c>
      <c r="Z874">
        <f t="shared" si="149"/>
        <v>661.79476877638854</v>
      </c>
      <c r="AA874">
        <f t="shared" si="150"/>
        <v>13.493260007829701</v>
      </c>
      <c r="AB874">
        <f t="shared" si="151"/>
        <v>13493.2600078297</v>
      </c>
      <c r="AC874">
        <f>MAX(0, Table1[[#This Row],[Power (W)]])</f>
        <v>13493.2600078297</v>
      </c>
      <c r="AD874">
        <f>MIN(0, Table1[[#This Row],[Power (W)]])*-1</f>
        <v>0</v>
      </c>
      <c r="AE874">
        <f>SUM($AD$598:AD874)*-1</f>
        <v>-389540.40528894629</v>
      </c>
      <c r="AF874">
        <f>SUM($AC$598:AC874)</f>
        <v>1408097.5572533209</v>
      </c>
    </row>
    <row r="875" spans="2:32" x14ac:dyDescent="0.25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52"/>
        <v>0.36111111111111033</v>
      </c>
      <c r="G875" s="17">
        <f t="shared" si="153"/>
        <v>1.2999999999999972</v>
      </c>
      <c r="S875">
        <f t="shared" si="143"/>
        <v>0</v>
      </c>
      <c r="T875">
        <f t="shared" si="144"/>
        <v>74.599999999999994</v>
      </c>
      <c r="U875">
        <f t="shared" si="145"/>
        <v>20.722222222222221</v>
      </c>
      <c r="W875" s="25">
        <f t="shared" si="146"/>
        <v>388.1944444444436</v>
      </c>
      <c r="X875">
        <f t="shared" si="147"/>
        <v>158.18625</v>
      </c>
      <c r="Y875">
        <f t="shared" si="148"/>
        <v>242.60058994305555</v>
      </c>
      <c r="Z875">
        <f t="shared" si="149"/>
        <v>788.98128438749916</v>
      </c>
      <c r="AA875">
        <f t="shared" si="150"/>
        <v>16.349445504252067</v>
      </c>
      <c r="AB875">
        <f t="shared" si="151"/>
        <v>16349.445504252068</v>
      </c>
      <c r="AC875">
        <f>MAX(0, Table1[[#This Row],[Power (W)]])</f>
        <v>16349.445504252068</v>
      </c>
      <c r="AD875">
        <f>MIN(0, Table1[[#This Row],[Power (W)]])*-1</f>
        <v>0</v>
      </c>
      <c r="AE875">
        <f>SUM($AD$598:AD875)*-1</f>
        <v>-389540.40528894629</v>
      </c>
      <c r="AF875">
        <f>SUM($AC$598:AC875)</f>
        <v>1424447.002757573</v>
      </c>
    </row>
    <row r="876" spans="2:32" x14ac:dyDescent="0.25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52"/>
        <v>0.27777777777777779</v>
      </c>
      <c r="G876" s="17">
        <f t="shared" si="153"/>
        <v>1</v>
      </c>
      <c r="S876">
        <f t="shared" si="143"/>
        <v>0</v>
      </c>
      <c r="T876">
        <f t="shared" si="144"/>
        <v>76</v>
      </c>
      <c r="U876">
        <f t="shared" si="145"/>
        <v>21.111111111111111</v>
      </c>
      <c r="W876" s="24">
        <f t="shared" si="146"/>
        <v>298.61111111111114</v>
      </c>
      <c r="X876">
        <f t="shared" si="147"/>
        <v>158.18625</v>
      </c>
      <c r="Y876">
        <f t="shared" si="148"/>
        <v>251.79168388888888</v>
      </c>
      <c r="Z876">
        <f t="shared" si="149"/>
        <v>708.58904500000006</v>
      </c>
      <c r="AA876">
        <f t="shared" si="150"/>
        <v>14.959102061111112</v>
      </c>
      <c r="AB876">
        <f t="shared" si="151"/>
        <v>14959.102061111113</v>
      </c>
      <c r="AC876">
        <f>MAX(0, Table1[[#This Row],[Power (W)]])</f>
        <v>14959.102061111113</v>
      </c>
      <c r="AD876">
        <f>MIN(0, Table1[[#This Row],[Power (W)]])*-1</f>
        <v>0</v>
      </c>
      <c r="AE876">
        <f>SUM($AD$598:AD876)*-1</f>
        <v>-389540.40528894629</v>
      </c>
      <c r="AF876">
        <f>SUM($AC$598:AC876)</f>
        <v>1439406.104818684</v>
      </c>
    </row>
    <row r="877" spans="2:32" x14ac:dyDescent="0.25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52"/>
        <v>6.9444444444444448E-2</v>
      </c>
      <c r="G877" s="17">
        <f t="shared" si="153"/>
        <v>0.25</v>
      </c>
      <c r="S877">
        <f t="shared" si="143"/>
        <v>0</v>
      </c>
      <c r="T877">
        <f t="shared" si="144"/>
        <v>76.599999999999994</v>
      </c>
      <c r="U877">
        <f t="shared" si="145"/>
        <v>21.277777777777775</v>
      </c>
      <c r="W877" s="25">
        <f t="shared" si="146"/>
        <v>74.652777777777786</v>
      </c>
      <c r="X877">
        <f t="shared" si="147"/>
        <v>158.18625</v>
      </c>
      <c r="Y877">
        <f t="shared" si="148"/>
        <v>255.7830354430555</v>
      </c>
      <c r="Z877">
        <f t="shared" si="149"/>
        <v>488.6220632208333</v>
      </c>
      <c r="AA877">
        <f t="shared" si="150"/>
        <v>10.396791678532173</v>
      </c>
      <c r="AB877">
        <f t="shared" si="151"/>
        <v>10396.791678532172</v>
      </c>
      <c r="AC877">
        <f>MAX(0, Table1[[#This Row],[Power (W)]])</f>
        <v>10396.791678532172</v>
      </c>
      <c r="AD877">
        <f>MIN(0, Table1[[#This Row],[Power (W)]])*-1</f>
        <v>0</v>
      </c>
      <c r="AE877">
        <f>SUM($AD$598:AD877)*-1</f>
        <v>-389540.40528894629</v>
      </c>
      <c r="AF877">
        <f>SUM($AC$598:AC877)</f>
        <v>1449802.8964972163</v>
      </c>
    </row>
    <row r="878" spans="2:32" x14ac:dyDescent="0.25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52"/>
        <v>-5.5555555555554373E-2</v>
      </c>
      <c r="G878" s="17">
        <f t="shared" si="153"/>
        <v>-0.19999999999999574</v>
      </c>
      <c r="S878">
        <f t="shared" si="143"/>
        <v>0</v>
      </c>
      <c r="T878">
        <f t="shared" si="144"/>
        <v>76.5</v>
      </c>
      <c r="U878">
        <f t="shared" si="145"/>
        <v>21.25</v>
      </c>
      <c r="W878" s="24">
        <f t="shared" si="146"/>
        <v>-59.72222222222095</v>
      </c>
      <c r="X878">
        <f t="shared" si="147"/>
        <v>158.18625</v>
      </c>
      <c r="Y878">
        <f t="shared" si="148"/>
        <v>255.11563054687502</v>
      </c>
      <c r="Z878">
        <f t="shared" si="149"/>
        <v>353.57965832465408</v>
      </c>
      <c r="AA878">
        <f t="shared" si="150"/>
        <v>7.5135677393988995</v>
      </c>
      <c r="AB878">
        <f t="shared" si="151"/>
        <v>7513.5677393988999</v>
      </c>
      <c r="AC878">
        <f>MAX(0, Table1[[#This Row],[Power (W)]])</f>
        <v>7513.5677393988999</v>
      </c>
      <c r="AD878">
        <f>MIN(0, Table1[[#This Row],[Power (W)]])*-1</f>
        <v>0</v>
      </c>
      <c r="AE878">
        <f>SUM($AD$598:AD878)*-1</f>
        <v>-389540.40528894629</v>
      </c>
      <c r="AF878">
        <f>SUM($AC$598:AC878)</f>
        <v>1457316.4642366152</v>
      </c>
    </row>
    <row r="879" spans="2:32" x14ac:dyDescent="0.25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52"/>
        <v>-9.7222222222222612E-2</v>
      </c>
      <c r="G879" s="17">
        <f t="shared" si="153"/>
        <v>-0.35000000000000142</v>
      </c>
      <c r="S879">
        <f t="shared" si="143"/>
        <v>0</v>
      </c>
      <c r="T879">
        <f t="shared" si="144"/>
        <v>76.2</v>
      </c>
      <c r="U879">
        <f t="shared" si="145"/>
        <v>21.166666666666668</v>
      </c>
      <c r="W879" s="25">
        <f t="shared" si="146"/>
        <v>-104.51388888888931</v>
      </c>
      <c r="X879">
        <f t="shared" si="147"/>
        <v>158.18625</v>
      </c>
      <c r="Y879">
        <f t="shared" si="148"/>
        <v>253.11864698750006</v>
      </c>
      <c r="Z879">
        <f t="shared" si="149"/>
        <v>306.79100809861075</v>
      </c>
      <c r="AA879">
        <f t="shared" si="150"/>
        <v>6.4937430047539273</v>
      </c>
      <c r="AB879">
        <f t="shared" si="151"/>
        <v>6493.7430047539274</v>
      </c>
      <c r="AC879">
        <f>MAX(0, Table1[[#This Row],[Power (W)]])</f>
        <v>6493.7430047539274</v>
      </c>
      <c r="AD879">
        <f>MIN(0, Table1[[#This Row],[Power (W)]])*-1</f>
        <v>0</v>
      </c>
      <c r="AE879">
        <f>SUM($AD$598:AD879)*-1</f>
        <v>-389540.40528894629</v>
      </c>
      <c r="AF879">
        <f>SUM($AC$598:AC879)</f>
        <v>1463810.2072413692</v>
      </c>
    </row>
    <row r="880" spans="2:32" x14ac:dyDescent="0.25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52"/>
        <v>-0.11111111111111072</v>
      </c>
      <c r="G880" s="17">
        <f t="shared" si="153"/>
        <v>-0.39999999999999858</v>
      </c>
      <c r="S880">
        <f t="shared" si="143"/>
        <v>0</v>
      </c>
      <c r="T880">
        <f t="shared" si="144"/>
        <v>75.8</v>
      </c>
      <c r="U880">
        <f t="shared" si="145"/>
        <v>21.055555555555554</v>
      </c>
      <c r="W880" s="24">
        <f t="shared" si="146"/>
        <v>-119.44444444444402</v>
      </c>
      <c r="X880">
        <f t="shared" si="147"/>
        <v>158.18625</v>
      </c>
      <c r="Y880">
        <f t="shared" si="148"/>
        <v>250.46820820972218</v>
      </c>
      <c r="Z880">
        <f t="shared" si="149"/>
        <v>289.21001376527818</v>
      </c>
      <c r="AA880">
        <f t="shared" si="150"/>
        <v>6.0894775120578011</v>
      </c>
      <c r="AB880">
        <f t="shared" si="151"/>
        <v>6089.4775120578015</v>
      </c>
      <c r="AC880">
        <f>MAX(0, Table1[[#This Row],[Power (W)]])</f>
        <v>6089.4775120578015</v>
      </c>
      <c r="AD880">
        <f>MIN(0, Table1[[#This Row],[Power (W)]])*-1</f>
        <v>0</v>
      </c>
      <c r="AE880">
        <f>SUM($AD$598:AD880)*-1</f>
        <v>-389540.40528894629</v>
      </c>
      <c r="AF880">
        <f>SUM($AC$598:AC880)</f>
        <v>1469899.684753427</v>
      </c>
    </row>
    <row r="881" spans="2:32" x14ac:dyDescent="0.25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52"/>
        <v>-0.1388888888888889</v>
      </c>
      <c r="G881" s="17">
        <f t="shared" si="153"/>
        <v>-0.5</v>
      </c>
      <c r="S881">
        <f t="shared" si="143"/>
        <v>0</v>
      </c>
      <c r="T881">
        <f t="shared" si="144"/>
        <v>75.400000000000006</v>
      </c>
      <c r="U881">
        <f t="shared" si="145"/>
        <v>20.944444444444446</v>
      </c>
      <c r="W881" s="25">
        <f t="shared" si="146"/>
        <v>-149.30555555555557</v>
      </c>
      <c r="X881">
        <f t="shared" si="147"/>
        <v>158.18625</v>
      </c>
      <c r="Y881">
        <f t="shared" si="148"/>
        <v>247.83171910972231</v>
      </c>
      <c r="Z881">
        <f t="shared" si="149"/>
        <v>256.71241355416674</v>
      </c>
      <c r="AA881">
        <f t="shared" si="150"/>
        <v>5.3766988838844929</v>
      </c>
      <c r="AB881">
        <f t="shared" si="151"/>
        <v>5376.6988838844927</v>
      </c>
      <c r="AC881">
        <f>MAX(0, Table1[[#This Row],[Power (W)]])</f>
        <v>5376.6988838844927</v>
      </c>
      <c r="AD881">
        <f>MIN(0, Table1[[#This Row],[Power (W)]])*-1</f>
        <v>0</v>
      </c>
      <c r="AE881">
        <f>SUM($AD$598:AD881)*-1</f>
        <v>-389540.40528894629</v>
      </c>
      <c r="AF881">
        <f>SUM($AC$598:AC881)</f>
        <v>1475276.3836373116</v>
      </c>
    </row>
    <row r="882" spans="2:32" x14ac:dyDescent="0.25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52"/>
        <v>-0.20833333333333331</v>
      </c>
      <c r="G882" s="17">
        <f t="shared" si="153"/>
        <v>-0.75</v>
      </c>
      <c r="S882">
        <f t="shared" si="143"/>
        <v>0</v>
      </c>
      <c r="T882">
        <f t="shared" si="144"/>
        <v>74.8</v>
      </c>
      <c r="U882">
        <f t="shared" si="145"/>
        <v>20.777777777777775</v>
      </c>
      <c r="W882" s="24">
        <f t="shared" si="146"/>
        <v>-223.95833333333331</v>
      </c>
      <c r="X882">
        <f t="shared" si="147"/>
        <v>158.18625</v>
      </c>
      <c r="Y882">
        <f t="shared" si="148"/>
        <v>243.90314110555551</v>
      </c>
      <c r="Z882">
        <f t="shared" si="149"/>
        <v>178.13105777222219</v>
      </c>
      <c r="AA882">
        <f t="shared" si="150"/>
        <v>3.7011675337117271</v>
      </c>
      <c r="AB882">
        <f t="shared" si="151"/>
        <v>3701.1675337117272</v>
      </c>
      <c r="AC882">
        <f>MAX(0, Table1[[#This Row],[Power (W)]])</f>
        <v>3701.1675337117272</v>
      </c>
      <c r="AD882">
        <f>MIN(0, Table1[[#This Row],[Power (W)]])*-1</f>
        <v>0</v>
      </c>
      <c r="AE882">
        <f>SUM($AD$598:AD882)*-1</f>
        <v>-389540.40528894629</v>
      </c>
      <c r="AF882">
        <f>SUM($AC$598:AC882)</f>
        <v>1478977.5511710234</v>
      </c>
    </row>
    <row r="883" spans="2:32" x14ac:dyDescent="0.25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52"/>
        <v>-0.29166666666666585</v>
      </c>
      <c r="G883" s="17">
        <f t="shared" si="153"/>
        <v>-1.0499999999999972</v>
      </c>
      <c r="S883">
        <f t="shared" si="143"/>
        <v>0</v>
      </c>
      <c r="T883">
        <f t="shared" si="144"/>
        <v>73.900000000000006</v>
      </c>
      <c r="U883">
        <f t="shared" si="145"/>
        <v>20.527777777777779</v>
      </c>
      <c r="W883" s="25">
        <f t="shared" si="146"/>
        <v>-313.54166666666578</v>
      </c>
      <c r="X883">
        <f t="shared" si="147"/>
        <v>158.18625</v>
      </c>
      <c r="Y883">
        <f t="shared" si="148"/>
        <v>238.06912430243059</v>
      </c>
      <c r="Z883">
        <f t="shared" si="149"/>
        <v>82.71370763576482</v>
      </c>
      <c r="AA883">
        <f t="shared" si="150"/>
        <v>1.6979286095230615</v>
      </c>
      <c r="AB883">
        <f t="shared" si="151"/>
        <v>1697.9286095230614</v>
      </c>
      <c r="AC883">
        <f>MAX(0, Table1[[#This Row],[Power (W)]])</f>
        <v>1697.9286095230614</v>
      </c>
      <c r="AD883">
        <f>MIN(0, Table1[[#This Row],[Power (W)]])*-1</f>
        <v>0</v>
      </c>
      <c r="AE883">
        <f>SUM($AD$598:AD883)*-1</f>
        <v>-389540.40528894629</v>
      </c>
      <c r="AF883">
        <f>SUM($AC$598:AC883)</f>
        <v>1480675.4797805464</v>
      </c>
    </row>
    <row r="884" spans="2:32" x14ac:dyDescent="0.25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52"/>
        <v>-0.36111111111111227</v>
      </c>
      <c r="G884" s="17">
        <f t="shared" si="153"/>
        <v>-1.3000000000000043</v>
      </c>
      <c r="S884">
        <f t="shared" si="143"/>
        <v>0</v>
      </c>
      <c r="T884">
        <f t="shared" si="144"/>
        <v>72.7</v>
      </c>
      <c r="U884">
        <f t="shared" si="145"/>
        <v>20.194444444444446</v>
      </c>
      <c r="W884" s="24">
        <f t="shared" si="146"/>
        <v>-388.19444444444571</v>
      </c>
      <c r="X884">
        <f t="shared" si="147"/>
        <v>158.18625</v>
      </c>
      <c r="Y884">
        <f t="shared" si="148"/>
        <v>230.4002889440973</v>
      </c>
      <c r="Z884">
        <f t="shared" si="149"/>
        <v>0.39209449965159138</v>
      </c>
      <c r="AA884">
        <f t="shared" si="150"/>
        <v>7.9181305901863033E-3</v>
      </c>
      <c r="AB884">
        <f t="shared" si="151"/>
        <v>7.9181305901863031</v>
      </c>
      <c r="AC884">
        <f>MAX(0, Table1[[#This Row],[Power (W)]])</f>
        <v>7.9181305901863031</v>
      </c>
      <c r="AD884">
        <f>MIN(0, Table1[[#This Row],[Power (W)]])*-1</f>
        <v>0</v>
      </c>
      <c r="AE884">
        <f>SUM($AD$598:AD884)*-1</f>
        <v>-389540.40528894629</v>
      </c>
      <c r="AF884">
        <f>SUM($AC$598:AC884)</f>
        <v>1480683.3979111365</v>
      </c>
    </row>
    <row r="885" spans="2:32" x14ac:dyDescent="0.25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52"/>
        <v>-0.31944444444444403</v>
      </c>
      <c r="G885" s="17">
        <f t="shared" si="153"/>
        <v>-1.1499999999999986</v>
      </c>
      <c r="S885">
        <f t="shared" si="143"/>
        <v>0</v>
      </c>
      <c r="T885">
        <f t="shared" si="144"/>
        <v>71.3</v>
      </c>
      <c r="U885">
        <f t="shared" si="145"/>
        <v>19.805555555555554</v>
      </c>
      <c r="W885" s="25">
        <f t="shared" si="146"/>
        <v>-343.40277777777732</v>
      </c>
      <c r="X885">
        <f t="shared" si="147"/>
        <v>158.18625</v>
      </c>
      <c r="Y885">
        <f t="shared" si="148"/>
        <v>221.61199194409721</v>
      </c>
      <c r="Z885">
        <f t="shared" si="149"/>
        <v>36.395464166319897</v>
      </c>
      <c r="AA885">
        <f t="shared" si="150"/>
        <v>0.72083238751628009</v>
      </c>
      <c r="AB885">
        <f t="shared" si="151"/>
        <v>720.83238751628005</v>
      </c>
      <c r="AC885">
        <f>MAX(0, Table1[[#This Row],[Power (W)]])</f>
        <v>720.83238751628005</v>
      </c>
      <c r="AD885">
        <f>MIN(0, Table1[[#This Row],[Power (W)]])*-1</f>
        <v>0</v>
      </c>
      <c r="AE885">
        <f>SUM($AD$598:AD885)*-1</f>
        <v>-389540.40528894629</v>
      </c>
      <c r="AF885">
        <f>SUM($AC$598:AC885)</f>
        <v>1481404.2302986528</v>
      </c>
    </row>
    <row r="886" spans="2:32" x14ac:dyDescent="0.25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52"/>
        <v>-0.18055555555555516</v>
      </c>
      <c r="G886" s="17">
        <f t="shared" si="153"/>
        <v>-0.64999999999999858</v>
      </c>
      <c r="S886">
        <f t="shared" si="143"/>
        <v>0</v>
      </c>
      <c r="T886">
        <f t="shared" si="144"/>
        <v>70.400000000000006</v>
      </c>
      <c r="U886">
        <f t="shared" si="145"/>
        <v>19.555555555555557</v>
      </c>
      <c r="W886" s="24">
        <f t="shared" si="146"/>
        <v>-194.0972222222218</v>
      </c>
      <c r="X886">
        <f t="shared" si="147"/>
        <v>158.18625</v>
      </c>
      <c r="Y886">
        <f t="shared" si="148"/>
        <v>216.05260942222228</v>
      </c>
      <c r="Z886">
        <f t="shared" si="149"/>
        <v>180.14163720000047</v>
      </c>
      <c r="AA886">
        <f t="shared" si="150"/>
        <v>3.5227697941333433</v>
      </c>
      <c r="AB886">
        <f t="shared" si="151"/>
        <v>3522.7697941333436</v>
      </c>
      <c r="AC886">
        <f>MAX(0, Table1[[#This Row],[Power (W)]])</f>
        <v>3522.7697941333436</v>
      </c>
      <c r="AD886">
        <f>MIN(0, Table1[[#This Row],[Power (W)]])*-1</f>
        <v>0</v>
      </c>
      <c r="AE886">
        <f>SUM($AD$598:AD886)*-1</f>
        <v>-389540.40528894629</v>
      </c>
      <c r="AF886">
        <f>SUM($AC$598:AC886)</f>
        <v>1484927.000092786</v>
      </c>
    </row>
    <row r="887" spans="2:32" x14ac:dyDescent="0.25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52"/>
        <v>-5.5555555555556344E-2</v>
      </c>
      <c r="G887" s="17">
        <f t="shared" si="153"/>
        <v>-0.20000000000000284</v>
      </c>
      <c r="S887">
        <f t="shared" si="143"/>
        <v>0</v>
      </c>
      <c r="T887">
        <f t="shared" si="144"/>
        <v>70</v>
      </c>
      <c r="U887">
        <f t="shared" si="145"/>
        <v>19.444444444444443</v>
      </c>
      <c r="W887" s="25">
        <f t="shared" si="146"/>
        <v>-59.722222222223067</v>
      </c>
      <c r="X887">
        <f t="shared" si="147"/>
        <v>158.18625</v>
      </c>
      <c r="Y887">
        <f t="shared" si="148"/>
        <v>213.60444097222222</v>
      </c>
      <c r="Z887">
        <f t="shared" si="149"/>
        <v>312.06846874999917</v>
      </c>
      <c r="AA887">
        <f t="shared" si="150"/>
        <v>6.067998003472205</v>
      </c>
      <c r="AB887">
        <f t="shared" si="151"/>
        <v>6067.9980034722048</v>
      </c>
      <c r="AC887">
        <f>MAX(0, Table1[[#This Row],[Power (W)]])</f>
        <v>6067.9980034722048</v>
      </c>
      <c r="AD887">
        <f>MIN(0, Table1[[#This Row],[Power (W)]])*-1</f>
        <v>0</v>
      </c>
      <c r="AE887">
        <f>SUM($AD$598:AD887)*-1</f>
        <v>-389540.40528894629</v>
      </c>
      <c r="AF887">
        <f>SUM($AC$598:AC887)</f>
        <v>1490994.9980962581</v>
      </c>
    </row>
    <row r="888" spans="2:32" x14ac:dyDescent="0.25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52"/>
        <v>-0.1388888888888889</v>
      </c>
      <c r="G888" s="17">
        <f t="shared" si="153"/>
        <v>-0.5</v>
      </c>
      <c r="S888">
        <f t="shared" si="143"/>
        <v>0</v>
      </c>
      <c r="T888">
        <f t="shared" si="144"/>
        <v>70</v>
      </c>
      <c r="U888">
        <f t="shared" si="145"/>
        <v>19.444444444444443</v>
      </c>
      <c r="W888" s="24">
        <f t="shared" si="146"/>
        <v>-149.30555555555557</v>
      </c>
      <c r="X888">
        <f t="shared" si="147"/>
        <v>158.18625</v>
      </c>
      <c r="Y888">
        <f t="shared" si="148"/>
        <v>213.60444097222222</v>
      </c>
      <c r="Z888">
        <f t="shared" si="149"/>
        <v>222.48513541666665</v>
      </c>
      <c r="AA888">
        <f t="shared" si="150"/>
        <v>4.326099855324073</v>
      </c>
      <c r="AB888">
        <f t="shared" si="151"/>
        <v>4326.0998553240734</v>
      </c>
      <c r="AC888">
        <f>MAX(0, Table1[[#This Row],[Power (W)]])</f>
        <v>4326.0998553240734</v>
      </c>
      <c r="AD888">
        <f>MIN(0, Table1[[#This Row],[Power (W)]])*-1</f>
        <v>0</v>
      </c>
      <c r="AE888">
        <f>SUM($AD$598:AD888)*-1</f>
        <v>-389540.40528894629</v>
      </c>
      <c r="AF888">
        <f>SUM($AC$598:AC888)</f>
        <v>1495321.0979515822</v>
      </c>
    </row>
    <row r="889" spans="2:32" x14ac:dyDescent="0.25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52"/>
        <v>-0.27777777777777779</v>
      </c>
      <c r="G889" s="17">
        <f t="shared" si="153"/>
        <v>-1</v>
      </c>
      <c r="S889">
        <f t="shared" si="143"/>
        <v>0</v>
      </c>
      <c r="T889">
        <f t="shared" si="144"/>
        <v>69</v>
      </c>
      <c r="U889">
        <f t="shared" si="145"/>
        <v>19.166666666666668</v>
      </c>
      <c r="W889" s="25">
        <f t="shared" si="146"/>
        <v>-298.61111111111114</v>
      </c>
      <c r="X889">
        <f t="shared" si="147"/>
        <v>158.18625</v>
      </c>
      <c r="Y889">
        <f t="shared" si="148"/>
        <v>207.54504968750004</v>
      </c>
      <c r="Z889">
        <f t="shared" si="149"/>
        <v>67.120188576388898</v>
      </c>
      <c r="AA889">
        <f t="shared" si="150"/>
        <v>1.286470281047454</v>
      </c>
      <c r="AB889">
        <f t="shared" si="151"/>
        <v>1286.4702810474539</v>
      </c>
      <c r="AC889">
        <f>MAX(0, Table1[[#This Row],[Power (W)]])</f>
        <v>1286.4702810474539</v>
      </c>
      <c r="AD889">
        <f>MIN(0, Table1[[#This Row],[Power (W)]])*-1</f>
        <v>0</v>
      </c>
      <c r="AE889">
        <f>SUM($AD$598:AD889)*-1</f>
        <v>-389540.40528894629</v>
      </c>
      <c r="AF889">
        <f>SUM($AC$598:AC889)</f>
        <v>1496607.5682326297</v>
      </c>
    </row>
    <row r="890" spans="2:32" x14ac:dyDescent="0.25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52"/>
        <v>-0.1388888888888889</v>
      </c>
      <c r="G890" s="17">
        <f t="shared" si="153"/>
        <v>-0.5</v>
      </c>
      <c r="S890">
        <f t="shared" si="143"/>
        <v>0</v>
      </c>
      <c r="T890">
        <f t="shared" si="144"/>
        <v>68</v>
      </c>
      <c r="U890">
        <f t="shared" si="145"/>
        <v>18.888888888888889</v>
      </c>
      <c r="W890" s="24">
        <f t="shared" si="146"/>
        <v>-149.30555555555557</v>
      </c>
      <c r="X890">
        <f t="shared" si="147"/>
        <v>158.18625</v>
      </c>
      <c r="Y890">
        <f t="shared" si="148"/>
        <v>201.57284388888891</v>
      </c>
      <c r="Z890">
        <f t="shared" si="149"/>
        <v>210.45353833333334</v>
      </c>
      <c r="AA890">
        <f t="shared" si="150"/>
        <v>3.9752335018518519</v>
      </c>
      <c r="AB890">
        <f t="shared" si="151"/>
        <v>3975.233501851852</v>
      </c>
      <c r="AC890">
        <f>MAX(0, Table1[[#This Row],[Power (W)]])</f>
        <v>3975.233501851852</v>
      </c>
      <c r="AD890">
        <f>MIN(0, Table1[[#This Row],[Power (W)]])*-1</f>
        <v>0</v>
      </c>
      <c r="AE890">
        <f>SUM($AD$598:AD890)*-1</f>
        <v>-389540.40528894629</v>
      </c>
      <c r="AF890">
        <f>SUM($AC$598:AC890)</f>
        <v>1500582.8017344815</v>
      </c>
    </row>
    <row r="891" spans="2:32" x14ac:dyDescent="0.25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52"/>
        <v>0</v>
      </c>
      <c r="G891" s="17">
        <f t="shared" si="153"/>
        <v>0</v>
      </c>
      <c r="S891">
        <f t="shared" si="143"/>
        <v>0</v>
      </c>
      <c r="T891">
        <f t="shared" si="144"/>
        <v>68</v>
      </c>
      <c r="U891">
        <f t="shared" si="145"/>
        <v>18.888888888888889</v>
      </c>
      <c r="W891" s="25">
        <f t="shared" si="146"/>
        <v>0</v>
      </c>
      <c r="X891">
        <f t="shared" si="147"/>
        <v>158.18625</v>
      </c>
      <c r="Y891">
        <f t="shared" si="148"/>
        <v>201.57284388888891</v>
      </c>
      <c r="Z891">
        <f t="shared" si="149"/>
        <v>359.75909388888891</v>
      </c>
      <c r="AA891">
        <f t="shared" si="150"/>
        <v>6.7954495512345687</v>
      </c>
      <c r="AB891">
        <f t="shared" si="151"/>
        <v>6795.4495512345684</v>
      </c>
      <c r="AC891">
        <f>MAX(0, Table1[[#This Row],[Power (W)]])</f>
        <v>6795.4495512345684</v>
      </c>
      <c r="AD891">
        <f>MIN(0, Table1[[#This Row],[Power (W)]])*-1</f>
        <v>0</v>
      </c>
      <c r="AE891">
        <f>SUM($AD$598:AD891)*-1</f>
        <v>-389540.40528894629</v>
      </c>
      <c r="AF891">
        <f>SUM($AC$598:AC891)</f>
        <v>1507378.251285716</v>
      </c>
    </row>
    <row r="892" spans="2:32" x14ac:dyDescent="0.25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52"/>
        <v>1.3888888888888099E-2</v>
      </c>
      <c r="G892" s="17">
        <f t="shared" si="153"/>
        <v>4.9999999999997158E-2</v>
      </c>
      <c r="S892">
        <f t="shared" si="143"/>
        <v>0</v>
      </c>
      <c r="T892">
        <f t="shared" si="144"/>
        <v>68</v>
      </c>
      <c r="U892">
        <f t="shared" si="145"/>
        <v>18.888888888888889</v>
      </c>
      <c r="W892" s="24">
        <f t="shared" si="146"/>
        <v>14.930555555554706</v>
      </c>
      <c r="X892">
        <f t="shared" si="147"/>
        <v>158.18625</v>
      </c>
      <c r="Y892">
        <f t="shared" si="148"/>
        <v>201.57284388888891</v>
      </c>
      <c r="Z892">
        <f t="shared" si="149"/>
        <v>374.6896494444436</v>
      </c>
      <c r="AA892">
        <f t="shared" si="150"/>
        <v>7.0774711561728241</v>
      </c>
      <c r="AB892">
        <f t="shared" si="151"/>
        <v>7077.4711561728245</v>
      </c>
      <c r="AC892">
        <f>MAX(0, Table1[[#This Row],[Power (W)]])</f>
        <v>7077.4711561728245</v>
      </c>
      <c r="AD892">
        <f>MIN(0, Table1[[#This Row],[Power (W)]])*-1</f>
        <v>0</v>
      </c>
      <c r="AE892">
        <f>SUM($AD$598:AD892)*-1</f>
        <v>-389540.40528894629</v>
      </c>
      <c r="AF892">
        <f>SUM($AC$598:AC892)</f>
        <v>1514455.7224418889</v>
      </c>
    </row>
    <row r="893" spans="2:32" x14ac:dyDescent="0.25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52"/>
        <v>5.5555555555556344E-2</v>
      </c>
      <c r="G893" s="17">
        <f t="shared" si="153"/>
        <v>0.20000000000000284</v>
      </c>
      <c r="S893">
        <f t="shared" si="143"/>
        <v>0</v>
      </c>
      <c r="T893">
        <f t="shared" si="144"/>
        <v>68.099999999999994</v>
      </c>
      <c r="U893">
        <f t="shared" si="145"/>
        <v>18.916666666666664</v>
      </c>
      <c r="W893" s="25">
        <f t="shared" si="146"/>
        <v>59.722222222223067</v>
      </c>
      <c r="X893">
        <f t="shared" si="147"/>
        <v>158.18625</v>
      </c>
      <c r="Y893">
        <f t="shared" si="148"/>
        <v>202.16614112187497</v>
      </c>
      <c r="Z893">
        <f t="shared" si="149"/>
        <v>420.074613344098</v>
      </c>
      <c r="AA893">
        <f t="shared" si="150"/>
        <v>7.9464114357591864</v>
      </c>
      <c r="AB893">
        <f t="shared" si="151"/>
        <v>7946.4114357591861</v>
      </c>
      <c r="AC893">
        <f>MAX(0, Table1[[#This Row],[Power (W)]])</f>
        <v>7946.4114357591861</v>
      </c>
      <c r="AD893">
        <f>MIN(0, Table1[[#This Row],[Power (W)]])*-1</f>
        <v>0</v>
      </c>
      <c r="AE893">
        <f>SUM($AD$598:AD893)*-1</f>
        <v>-389540.40528894629</v>
      </c>
      <c r="AF893">
        <f>SUM($AC$598:AC893)</f>
        <v>1522402.133877648</v>
      </c>
    </row>
    <row r="894" spans="2:32" x14ac:dyDescent="0.25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52"/>
        <v>6.9444444444444448E-2</v>
      </c>
      <c r="G894" s="17">
        <f t="shared" si="153"/>
        <v>0.25</v>
      </c>
      <c r="S894">
        <f t="shared" si="143"/>
        <v>0</v>
      </c>
      <c r="T894">
        <f t="shared" si="144"/>
        <v>68.400000000000006</v>
      </c>
      <c r="U894">
        <f t="shared" si="145"/>
        <v>19</v>
      </c>
      <c r="W894" s="24">
        <f t="shared" si="146"/>
        <v>74.652777777777786</v>
      </c>
      <c r="X894">
        <f t="shared" si="147"/>
        <v>158.18625</v>
      </c>
      <c r="Y894">
        <f t="shared" si="148"/>
        <v>203.95126395000003</v>
      </c>
      <c r="Z894">
        <f t="shared" si="149"/>
        <v>436.7902917277778</v>
      </c>
      <c r="AA894">
        <f t="shared" si="150"/>
        <v>8.2990155428277781</v>
      </c>
      <c r="AB894">
        <f t="shared" si="151"/>
        <v>8299.0155428277776</v>
      </c>
      <c r="AC894">
        <f>MAX(0, Table1[[#This Row],[Power (W)]])</f>
        <v>8299.0155428277776</v>
      </c>
      <c r="AD894">
        <f>MIN(0, Table1[[#This Row],[Power (W)]])*-1</f>
        <v>0</v>
      </c>
      <c r="AE894">
        <f>SUM($AD$598:AD894)*-1</f>
        <v>-389540.40528894629</v>
      </c>
      <c r="AF894">
        <f>SUM($AC$598:AC894)</f>
        <v>1530701.1494204758</v>
      </c>
    </row>
    <row r="895" spans="2:32" x14ac:dyDescent="0.25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52"/>
        <v>4.1666666666666269E-2</v>
      </c>
      <c r="G895" s="17">
        <f t="shared" si="153"/>
        <v>0.14999999999999858</v>
      </c>
      <c r="S895">
        <f t="shared" si="143"/>
        <v>0</v>
      </c>
      <c r="T895">
        <f t="shared" si="144"/>
        <v>68.599999999999994</v>
      </c>
      <c r="U895">
        <f t="shared" si="145"/>
        <v>19.055555555555554</v>
      </c>
      <c r="W895" s="25">
        <f t="shared" si="146"/>
        <v>44.791666666666238</v>
      </c>
      <c r="X895">
        <f t="shared" si="147"/>
        <v>158.18625</v>
      </c>
      <c r="Y895">
        <f t="shared" si="148"/>
        <v>205.1457051097222</v>
      </c>
      <c r="Z895">
        <f t="shared" si="149"/>
        <v>408.1236217763884</v>
      </c>
      <c r="AA895">
        <f t="shared" si="150"/>
        <v>7.777022348294512</v>
      </c>
      <c r="AB895">
        <f t="shared" si="151"/>
        <v>7777.0223482945121</v>
      </c>
      <c r="AC895">
        <f>MAX(0, Table1[[#This Row],[Power (W)]])</f>
        <v>7777.0223482945121</v>
      </c>
      <c r="AD895">
        <f>MIN(0, Table1[[#This Row],[Power (W)]])*-1</f>
        <v>0</v>
      </c>
      <c r="AE895">
        <f>SUM($AD$598:AD895)*-1</f>
        <v>-389540.40528894629</v>
      </c>
      <c r="AF895">
        <f>SUM($AC$598:AC895)</f>
        <v>1538478.1717687703</v>
      </c>
    </row>
    <row r="896" spans="2:32" x14ac:dyDescent="0.25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52"/>
        <v>-1.3888888888888099E-2</v>
      </c>
      <c r="G896" s="17">
        <f t="shared" si="153"/>
        <v>-4.9999999999997158E-2</v>
      </c>
      <c r="S896">
        <f t="shared" si="143"/>
        <v>0</v>
      </c>
      <c r="T896">
        <f t="shared" si="144"/>
        <v>68.7</v>
      </c>
      <c r="U896">
        <f t="shared" si="145"/>
        <v>19.083333333333332</v>
      </c>
      <c r="W896" s="24">
        <f t="shared" si="146"/>
        <v>-14.930555555554706</v>
      </c>
      <c r="X896">
        <f t="shared" si="147"/>
        <v>158.18625</v>
      </c>
      <c r="Y896">
        <f t="shared" si="148"/>
        <v>205.74423347187499</v>
      </c>
      <c r="Z896">
        <f t="shared" si="149"/>
        <v>348.9999279163203</v>
      </c>
      <c r="AA896">
        <f t="shared" si="150"/>
        <v>6.6600819577364447</v>
      </c>
      <c r="AB896">
        <f t="shared" si="151"/>
        <v>6660.0819577364446</v>
      </c>
      <c r="AC896">
        <f>MAX(0, Table1[[#This Row],[Power (W)]])</f>
        <v>6660.0819577364446</v>
      </c>
      <c r="AD896">
        <f>MIN(0, Table1[[#This Row],[Power (W)]])*-1</f>
        <v>0</v>
      </c>
      <c r="AE896">
        <f>SUM($AD$598:AD896)*-1</f>
        <v>-389540.40528894629</v>
      </c>
      <c r="AF896">
        <f>SUM($AC$598:AC896)</f>
        <v>1545138.2537265068</v>
      </c>
    </row>
    <row r="897" spans="2:32" x14ac:dyDescent="0.25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52"/>
        <v>-8.3333333333334522E-2</v>
      </c>
      <c r="G897" s="17">
        <f t="shared" si="153"/>
        <v>-0.30000000000000426</v>
      </c>
      <c r="S897">
        <f t="shared" si="143"/>
        <v>0</v>
      </c>
      <c r="T897">
        <f t="shared" si="144"/>
        <v>68.5</v>
      </c>
      <c r="U897">
        <f t="shared" si="145"/>
        <v>19.027777777777779</v>
      </c>
      <c r="W897" s="25">
        <f t="shared" si="146"/>
        <v>-89.583333333334608</v>
      </c>
      <c r="X897">
        <f t="shared" si="147"/>
        <v>158.18625</v>
      </c>
      <c r="Y897">
        <f t="shared" si="148"/>
        <v>204.54804860243061</v>
      </c>
      <c r="Z897">
        <f t="shared" si="149"/>
        <v>273.15096526909599</v>
      </c>
      <c r="AA897">
        <f t="shared" si="150"/>
        <v>5.1974558669258544</v>
      </c>
      <c r="AB897">
        <f t="shared" si="151"/>
        <v>5197.455866925854</v>
      </c>
      <c r="AC897">
        <f>MAX(0, Table1[[#This Row],[Power (W)]])</f>
        <v>5197.455866925854</v>
      </c>
      <c r="AD897">
        <f>MIN(0, Table1[[#This Row],[Power (W)]])*-1</f>
        <v>0</v>
      </c>
      <c r="AE897">
        <f>SUM($AD$598:AD897)*-1</f>
        <v>-389540.40528894629</v>
      </c>
      <c r="AF897">
        <f>SUM($AC$598:AC897)</f>
        <v>1550335.7095934327</v>
      </c>
    </row>
    <row r="898" spans="2:32" x14ac:dyDescent="0.25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52"/>
        <v>-0.16666666666666705</v>
      </c>
      <c r="G898" s="17">
        <f t="shared" si="153"/>
        <v>-0.60000000000000142</v>
      </c>
      <c r="S898">
        <f t="shared" si="143"/>
        <v>0</v>
      </c>
      <c r="T898">
        <f t="shared" si="144"/>
        <v>68.099999999999994</v>
      </c>
      <c r="U898">
        <f t="shared" si="145"/>
        <v>18.916666666666664</v>
      </c>
      <c r="W898" s="24">
        <f t="shared" si="146"/>
        <v>-179.16666666666708</v>
      </c>
      <c r="X898">
        <f t="shared" si="147"/>
        <v>158.18625</v>
      </c>
      <c r="Y898">
        <f t="shared" si="148"/>
        <v>202.16614112187497</v>
      </c>
      <c r="Z898">
        <f t="shared" si="149"/>
        <v>181.18572445520789</v>
      </c>
      <c r="AA898">
        <f t="shared" si="150"/>
        <v>3.4274299542776823</v>
      </c>
      <c r="AB898">
        <f t="shared" si="151"/>
        <v>3427.4299542776821</v>
      </c>
      <c r="AC898">
        <f>MAX(0, Table1[[#This Row],[Power (W)]])</f>
        <v>3427.4299542776821</v>
      </c>
      <c r="AD898">
        <f>MIN(0, Table1[[#This Row],[Power (W)]])*-1</f>
        <v>0</v>
      </c>
      <c r="AE898">
        <f>SUM($AD$598:AD898)*-1</f>
        <v>-389540.40528894629</v>
      </c>
      <c r="AF898">
        <f>SUM($AC$598:AC898)</f>
        <v>1553763.1395477103</v>
      </c>
    </row>
    <row r="899" spans="2:32" x14ac:dyDescent="0.25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52"/>
        <v>-0.26388888888888767</v>
      </c>
      <c r="G899" s="17">
        <f t="shared" si="153"/>
        <v>-0.94999999999999574</v>
      </c>
      <c r="S899">
        <f t="shared" si="143"/>
        <v>0</v>
      </c>
      <c r="T899">
        <f t="shared" si="144"/>
        <v>67.3</v>
      </c>
      <c r="U899">
        <f t="shared" si="145"/>
        <v>18.694444444444443</v>
      </c>
      <c r="W899" s="25">
        <f t="shared" si="146"/>
        <v>-283.68055555555424</v>
      </c>
      <c r="X899">
        <f t="shared" si="147"/>
        <v>158.18625</v>
      </c>
      <c r="Y899">
        <f t="shared" si="148"/>
        <v>197.4441751940972</v>
      </c>
      <c r="Z899">
        <f t="shared" si="149"/>
        <v>71.949869638542964</v>
      </c>
      <c r="AA899">
        <f t="shared" si="150"/>
        <v>1.3450628407427614</v>
      </c>
      <c r="AB899">
        <f t="shared" si="151"/>
        <v>1345.0628407427614</v>
      </c>
      <c r="AC899">
        <f>MAX(0, Table1[[#This Row],[Power (W)]])</f>
        <v>1345.0628407427614</v>
      </c>
      <c r="AD899">
        <f>MIN(0, Table1[[#This Row],[Power (W)]])*-1</f>
        <v>0</v>
      </c>
      <c r="AE899">
        <f>SUM($AD$598:AD899)*-1</f>
        <v>-389540.40528894629</v>
      </c>
      <c r="AF899">
        <f>SUM($AC$598:AC899)</f>
        <v>1555108.2023884531</v>
      </c>
    </row>
    <row r="900" spans="2:32" x14ac:dyDescent="0.25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52"/>
        <v>-0.34722222222222221</v>
      </c>
      <c r="G900" s="17">
        <f t="shared" si="153"/>
        <v>-1.25</v>
      </c>
      <c r="S900">
        <f t="shared" si="143"/>
        <v>0</v>
      </c>
      <c r="T900">
        <f t="shared" si="144"/>
        <v>66.2</v>
      </c>
      <c r="U900">
        <f t="shared" si="145"/>
        <v>18.388888888888889</v>
      </c>
      <c r="W900" s="24">
        <f t="shared" si="146"/>
        <v>-373.26388888888886</v>
      </c>
      <c r="X900">
        <f t="shared" si="147"/>
        <v>158.18625</v>
      </c>
      <c r="Y900">
        <f t="shared" si="148"/>
        <v>191.04258087638891</v>
      </c>
      <c r="Z900">
        <f t="shared" si="149"/>
        <v>-24.035058012499945</v>
      </c>
      <c r="AA900">
        <f t="shared" si="150"/>
        <v>-0.44197801122986008</v>
      </c>
      <c r="AB900">
        <f t="shared" si="151"/>
        <v>-441.9780112298601</v>
      </c>
      <c r="AC900">
        <f>MAX(0, Table1[[#This Row],[Power (W)]])</f>
        <v>0</v>
      </c>
      <c r="AD900">
        <f>MIN(0, Table1[[#This Row],[Power (W)]])*-1</f>
        <v>441.9780112298601</v>
      </c>
      <c r="AE900">
        <f>SUM($AD$598:AD900)*-1</f>
        <v>-389982.38330017612</v>
      </c>
      <c r="AF900">
        <f>SUM($AC$598:AC900)</f>
        <v>1555108.2023884531</v>
      </c>
    </row>
    <row r="901" spans="2:32" x14ac:dyDescent="0.25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52"/>
        <v>-0.36111111111111133</v>
      </c>
      <c r="G901" s="17">
        <f t="shared" si="153"/>
        <v>-1.3000000000000007</v>
      </c>
      <c r="S901">
        <f t="shared" si="143"/>
        <v>0</v>
      </c>
      <c r="T901">
        <f t="shared" si="144"/>
        <v>64.8</v>
      </c>
      <c r="U901">
        <f t="shared" si="145"/>
        <v>18</v>
      </c>
      <c r="W901" s="25">
        <f t="shared" si="146"/>
        <v>-388.19444444444468</v>
      </c>
      <c r="X901">
        <f t="shared" si="147"/>
        <v>158.18625</v>
      </c>
      <c r="Y901">
        <f t="shared" si="148"/>
        <v>183.04767180000002</v>
      </c>
      <c r="Z901">
        <f t="shared" si="149"/>
        <v>-46.960522644444666</v>
      </c>
      <c r="AA901">
        <f t="shared" si="150"/>
        <v>-0.84528940760000393</v>
      </c>
      <c r="AB901">
        <f t="shared" si="151"/>
        <v>-845.28940760000398</v>
      </c>
      <c r="AC901">
        <f>MAX(0, Table1[[#This Row],[Power (W)]])</f>
        <v>0</v>
      </c>
      <c r="AD901">
        <f>MIN(0, Table1[[#This Row],[Power (W)]])*-1</f>
        <v>845.28940760000398</v>
      </c>
      <c r="AE901">
        <f>SUM($AD$598:AD901)*-1</f>
        <v>-390827.67270777613</v>
      </c>
      <c r="AF901">
        <f>SUM($AC$598:AC901)</f>
        <v>1555108.2023884531</v>
      </c>
    </row>
    <row r="902" spans="2:32" x14ac:dyDescent="0.25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52"/>
        <v>-0.30555555555555497</v>
      </c>
      <c r="G902" s="17">
        <f t="shared" si="153"/>
        <v>-1.0999999999999979</v>
      </c>
      <c r="S902">
        <f t="shared" si="143"/>
        <v>0</v>
      </c>
      <c r="T902">
        <f t="shared" si="144"/>
        <v>63.6</v>
      </c>
      <c r="U902">
        <f t="shared" si="145"/>
        <v>17.666666666666668</v>
      </c>
      <c r="W902" s="24">
        <f t="shared" si="146"/>
        <v>-328.4722222222216</v>
      </c>
      <c r="X902">
        <f t="shared" si="147"/>
        <v>158.18625</v>
      </c>
      <c r="Y902">
        <f t="shared" si="148"/>
        <v>176.33090195000003</v>
      </c>
      <c r="Z902">
        <f t="shared" si="149"/>
        <v>6.044929727778424</v>
      </c>
      <c r="AA902">
        <f t="shared" si="150"/>
        <v>0.1067937585240855</v>
      </c>
      <c r="AB902">
        <f t="shared" si="151"/>
        <v>106.7937585240855</v>
      </c>
      <c r="AC902">
        <f>MAX(0, Table1[[#This Row],[Power (W)]])</f>
        <v>106.7937585240855</v>
      </c>
      <c r="AD902">
        <f>MIN(0, Table1[[#This Row],[Power (W)]])*-1</f>
        <v>0</v>
      </c>
      <c r="AE902">
        <f>SUM($AD$598:AD902)*-1</f>
        <v>-390827.67270777613</v>
      </c>
      <c r="AF902">
        <f>SUM($AC$598:AC902)</f>
        <v>1555214.9961469772</v>
      </c>
    </row>
    <row r="903" spans="2:32" x14ac:dyDescent="0.25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52"/>
        <v>-0.20833333333333331</v>
      </c>
      <c r="G903" s="17">
        <f t="shared" si="153"/>
        <v>-0.75</v>
      </c>
      <c r="S903">
        <f t="shared" si="143"/>
        <v>0</v>
      </c>
      <c r="T903">
        <f t="shared" si="144"/>
        <v>62.6</v>
      </c>
      <c r="U903">
        <f t="shared" si="145"/>
        <v>17.388888888888889</v>
      </c>
      <c r="W903" s="25">
        <f t="shared" si="146"/>
        <v>-223.95833333333331</v>
      </c>
      <c r="X903">
        <f t="shared" si="147"/>
        <v>158.18625</v>
      </c>
      <c r="Y903">
        <f t="shared" si="148"/>
        <v>170.82949777638893</v>
      </c>
      <c r="Z903">
        <f t="shared" si="149"/>
        <v>105.05741444305562</v>
      </c>
      <c r="AA903">
        <f t="shared" si="150"/>
        <v>1.8268317067042448</v>
      </c>
      <c r="AB903">
        <f t="shared" si="151"/>
        <v>1826.8317067042449</v>
      </c>
      <c r="AC903">
        <f>MAX(0, Table1[[#This Row],[Power (W)]])</f>
        <v>1826.8317067042449</v>
      </c>
      <c r="AD903">
        <f>MIN(0, Table1[[#This Row],[Power (W)]])*-1</f>
        <v>0</v>
      </c>
      <c r="AE903">
        <f>SUM($AD$598:AD903)*-1</f>
        <v>-390827.67270777613</v>
      </c>
      <c r="AF903">
        <f>SUM($AC$598:AC903)</f>
        <v>1557041.8278536815</v>
      </c>
    </row>
    <row r="904" spans="2:32" x14ac:dyDescent="0.25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52"/>
        <v>-9.7222222222222612E-2</v>
      </c>
      <c r="G904" s="17">
        <f t="shared" si="153"/>
        <v>-0.35000000000000142</v>
      </c>
      <c r="S904">
        <f t="shared" ref="S904:S967" si="154">IF(E904&lt;1,1,0)</f>
        <v>0</v>
      </c>
      <c r="T904">
        <f t="shared" ref="T904:T967" si="155">IF(S904=1,"",E904)</f>
        <v>62.1</v>
      </c>
      <c r="U904">
        <f t="shared" ref="U904:U967" si="156">E904/3.6</f>
        <v>17.25</v>
      </c>
      <c r="W904" s="24">
        <f t="shared" ref="W904:W967" si="157">$J$17*F904</f>
        <v>-104.51388888888931</v>
      </c>
      <c r="X904">
        <f t="shared" ref="X904:X967" si="158">$J$17*9.81*$J$19</f>
        <v>158.18625</v>
      </c>
      <c r="Y904">
        <f t="shared" ref="Y904:Y967" si="159">0.5*$J$14*$J$21*1.29^2*(E904/3.6)^2</f>
        <v>168.11149024687501</v>
      </c>
      <c r="Z904">
        <f t="shared" ref="Z904:Z967" si="160">W904+X904+Y904</f>
        <v>221.7838513579857</v>
      </c>
      <c r="AA904">
        <f t="shared" ref="AA904:AA967" si="161">Z904*((E904/3.6)/1000)</f>
        <v>3.8257714359252537</v>
      </c>
      <c r="AB904">
        <f t="shared" ref="AB904:AB967" si="162">AA904*1000</f>
        <v>3825.7714359252536</v>
      </c>
      <c r="AC904">
        <f>MAX(0, Table1[[#This Row],[Power (W)]])</f>
        <v>3825.7714359252536</v>
      </c>
      <c r="AD904">
        <f>MIN(0, Table1[[#This Row],[Power (W)]])*-1</f>
        <v>0</v>
      </c>
      <c r="AE904">
        <f>SUM($AD$598:AD904)*-1</f>
        <v>-390827.67270777613</v>
      </c>
      <c r="AF904">
        <f>SUM($AC$598:AC904)</f>
        <v>1560867.5992896068</v>
      </c>
    </row>
    <row r="905" spans="2:32" x14ac:dyDescent="0.25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52"/>
        <v>-2.7777777777778172E-2</v>
      </c>
      <c r="G905" s="17">
        <f t="shared" si="153"/>
        <v>-0.10000000000000142</v>
      </c>
      <c r="S905">
        <f t="shared" si="154"/>
        <v>0</v>
      </c>
      <c r="T905">
        <f t="shared" si="155"/>
        <v>61.9</v>
      </c>
      <c r="U905">
        <f t="shared" si="156"/>
        <v>17.194444444444443</v>
      </c>
      <c r="W905" s="25">
        <f t="shared" si="157"/>
        <v>-29.861111111111533</v>
      </c>
      <c r="X905">
        <f t="shared" si="158"/>
        <v>158.18625</v>
      </c>
      <c r="Y905">
        <f t="shared" si="159"/>
        <v>167.0303902190972</v>
      </c>
      <c r="Z905">
        <f t="shared" si="160"/>
        <v>295.35552910798566</v>
      </c>
      <c r="AA905">
        <f t="shared" si="161"/>
        <v>5.0784742366067528</v>
      </c>
      <c r="AB905">
        <f t="shared" si="162"/>
        <v>5078.474236606753</v>
      </c>
      <c r="AC905">
        <f>MAX(0, Table1[[#This Row],[Power (W)]])</f>
        <v>5078.474236606753</v>
      </c>
      <c r="AD905">
        <f>MIN(0, Table1[[#This Row],[Power (W)]])*-1</f>
        <v>0</v>
      </c>
      <c r="AE905">
        <f>SUM($AD$598:AD905)*-1</f>
        <v>-390827.67270777613</v>
      </c>
      <c r="AF905">
        <f>SUM($AC$598:AC905)</f>
        <v>1565946.0735262136</v>
      </c>
    </row>
    <row r="906" spans="2:32" x14ac:dyDescent="0.25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63">($E907-$E905)/2/3.6</f>
        <v>-1.3888888888889086E-2</v>
      </c>
      <c r="G906" s="17">
        <f t="shared" ref="G906:G969" si="164">($E907-$E905)/2</f>
        <v>-5.0000000000000711E-2</v>
      </c>
      <c r="S906">
        <f t="shared" si="154"/>
        <v>0</v>
      </c>
      <c r="T906">
        <f t="shared" si="155"/>
        <v>61.9</v>
      </c>
      <c r="U906">
        <f t="shared" si="156"/>
        <v>17.194444444444443</v>
      </c>
      <c r="W906" s="24">
        <f t="shared" si="157"/>
        <v>-14.930555555555767</v>
      </c>
      <c r="X906">
        <f t="shared" si="158"/>
        <v>158.18625</v>
      </c>
      <c r="Y906">
        <f t="shared" si="159"/>
        <v>167.0303902190972</v>
      </c>
      <c r="Z906">
        <f t="shared" si="160"/>
        <v>310.28608466354143</v>
      </c>
      <c r="AA906">
        <f t="shared" si="161"/>
        <v>5.3351968446314482</v>
      </c>
      <c r="AB906">
        <f t="shared" si="162"/>
        <v>5335.1968446314486</v>
      </c>
      <c r="AC906">
        <f>MAX(0, Table1[[#This Row],[Power (W)]])</f>
        <v>5335.1968446314486</v>
      </c>
      <c r="AD906">
        <f>MIN(0, Table1[[#This Row],[Power (W)]])*-1</f>
        <v>0</v>
      </c>
      <c r="AE906">
        <f>SUM($AD$598:AD906)*-1</f>
        <v>-390827.67270777613</v>
      </c>
      <c r="AF906">
        <f>SUM($AC$598:AC906)</f>
        <v>1571281.270370845</v>
      </c>
    </row>
    <row r="907" spans="2:32" x14ac:dyDescent="0.25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63"/>
        <v>-5.5555555555555358E-2</v>
      </c>
      <c r="G907" s="17">
        <f t="shared" si="164"/>
        <v>-0.19999999999999929</v>
      </c>
      <c r="S907">
        <f t="shared" si="154"/>
        <v>0</v>
      </c>
      <c r="T907">
        <f t="shared" si="155"/>
        <v>61.8</v>
      </c>
      <c r="U907">
        <f t="shared" si="156"/>
        <v>17.166666666666664</v>
      </c>
      <c r="W907" s="25">
        <f t="shared" si="157"/>
        <v>-59.722222222222008</v>
      </c>
      <c r="X907">
        <f t="shared" si="158"/>
        <v>158.18625</v>
      </c>
      <c r="Y907">
        <f t="shared" si="159"/>
        <v>166.49114798749994</v>
      </c>
      <c r="Z907">
        <f t="shared" si="160"/>
        <v>264.95517576527794</v>
      </c>
      <c r="AA907">
        <f t="shared" si="161"/>
        <v>4.5483971839706037</v>
      </c>
      <c r="AB907">
        <f t="shared" si="162"/>
        <v>4548.3971839706037</v>
      </c>
      <c r="AC907">
        <f>MAX(0, Table1[[#This Row],[Power (W)]])</f>
        <v>4548.3971839706037</v>
      </c>
      <c r="AD907">
        <f>MIN(0, Table1[[#This Row],[Power (W)]])*-1</f>
        <v>0</v>
      </c>
      <c r="AE907">
        <f>SUM($AD$598:AD907)*-1</f>
        <v>-390827.67270777613</v>
      </c>
      <c r="AF907">
        <f>SUM($AC$598:AC907)</f>
        <v>1575829.6675548155</v>
      </c>
    </row>
    <row r="908" spans="2:32" x14ac:dyDescent="0.25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63"/>
        <v>-0.12499999999999981</v>
      </c>
      <c r="G908" s="17">
        <f t="shared" si="164"/>
        <v>-0.44999999999999929</v>
      </c>
      <c r="S908">
        <f t="shared" si="154"/>
        <v>0</v>
      </c>
      <c r="T908">
        <f t="shared" si="155"/>
        <v>61.5</v>
      </c>
      <c r="U908">
        <f t="shared" si="156"/>
        <v>17.083333333333332</v>
      </c>
      <c r="W908" s="24">
        <f t="shared" si="157"/>
        <v>-134.3749999999998</v>
      </c>
      <c r="X908">
        <f t="shared" si="158"/>
        <v>158.18625</v>
      </c>
      <c r="Y908">
        <f t="shared" si="159"/>
        <v>164.87865242187499</v>
      </c>
      <c r="Z908">
        <f t="shared" si="160"/>
        <v>188.68990242187519</v>
      </c>
      <c r="AA908">
        <f t="shared" si="161"/>
        <v>3.2234524997070344</v>
      </c>
      <c r="AB908">
        <f t="shared" si="162"/>
        <v>3223.4524997070343</v>
      </c>
      <c r="AC908">
        <f>MAX(0, Table1[[#This Row],[Power (W)]])</f>
        <v>3223.4524997070343</v>
      </c>
      <c r="AD908">
        <f>MIN(0, Table1[[#This Row],[Power (W)]])*-1</f>
        <v>0</v>
      </c>
      <c r="AE908">
        <f>SUM($AD$598:AD908)*-1</f>
        <v>-390827.67270777613</v>
      </c>
      <c r="AF908">
        <f>SUM($AC$598:AC908)</f>
        <v>1579053.1200545225</v>
      </c>
    </row>
    <row r="909" spans="2:32" x14ac:dyDescent="0.25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63"/>
        <v>-0.24999999999999961</v>
      </c>
      <c r="G909" s="17">
        <f t="shared" si="164"/>
        <v>-0.89999999999999858</v>
      </c>
      <c r="S909">
        <f t="shared" si="154"/>
        <v>0</v>
      </c>
      <c r="T909">
        <f t="shared" si="155"/>
        <v>60.9</v>
      </c>
      <c r="U909">
        <f t="shared" si="156"/>
        <v>16.916666666666664</v>
      </c>
      <c r="W909" s="25">
        <f t="shared" si="157"/>
        <v>-268.7499999999996</v>
      </c>
      <c r="X909">
        <f t="shared" si="158"/>
        <v>158.18625</v>
      </c>
      <c r="Y909">
        <f t="shared" si="159"/>
        <v>161.67720137187496</v>
      </c>
      <c r="Z909">
        <f t="shared" si="160"/>
        <v>51.113451371875357</v>
      </c>
      <c r="AA909">
        <f t="shared" si="161"/>
        <v>0.86466921904089122</v>
      </c>
      <c r="AB909">
        <f t="shared" si="162"/>
        <v>864.66921904089122</v>
      </c>
      <c r="AC909">
        <f>MAX(0, Table1[[#This Row],[Power (W)]])</f>
        <v>864.66921904089122</v>
      </c>
      <c r="AD909">
        <f>MIN(0, Table1[[#This Row],[Power (W)]])*-1</f>
        <v>0</v>
      </c>
      <c r="AE909">
        <f>SUM($AD$598:AD909)*-1</f>
        <v>-390827.67270777613</v>
      </c>
      <c r="AF909">
        <f>SUM($AC$598:AC909)</f>
        <v>1579917.7892735633</v>
      </c>
    </row>
    <row r="910" spans="2:32" x14ac:dyDescent="0.25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63"/>
        <v>-0.87499999999999956</v>
      </c>
      <c r="G910" s="17">
        <f t="shared" si="164"/>
        <v>-3.1499999999999986</v>
      </c>
      <c r="S910">
        <f t="shared" si="154"/>
        <v>0</v>
      </c>
      <c r="T910">
        <f t="shared" si="155"/>
        <v>59.7</v>
      </c>
      <c r="U910">
        <f t="shared" si="156"/>
        <v>16.583333333333332</v>
      </c>
      <c r="W910" s="24">
        <f t="shared" si="157"/>
        <v>-940.62499999999955</v>
      </c>
      <c r="X910">
        <f t="shared" si="158"/>
        <v>158.18625</v>
      </c>
      <c r="Y910">
        <f t="shared" si="159"/>
        <v>155.368459596875</v>
      </c>
      <c r="Z910">
        <f t="shared" si="160"/>
        <v>-627.07029040312455</v>
      </c>
      <c r="AA910">
        <f t="shared" si="161"/>
        <v>-10.398915649185147</v>
      </c>
      <c r="AB910">
        <f t="shared" si="162"/>
        <v>-10398.915649185146</v>
      </c>
      <c r="AC910">
        <f>MAX(0, Table1[[#This Row],[Power (W)]])</f>
        <v>0</v>
      </c>
      <c r="AD910">
        <f>MIN(0, Table1[[#This Row],[Power (W)]])*-1</f>
        <v>10398.915649185146</v>
      </c>
      <c r="AE910">
        <f>SUM($AD$598:AD910)*-1</f>
        <v>-401226.58835696126</v>
      </c>
      <c r="AF910">
        <f>SUM($AC$598:AC910)</f>
        <v>1579917.7892735633</v>
      </c>
    </row>
    <row r="911" spans="2:32" x14ac:dyDescent="0.25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63"/>
        <v>-1.4444444444444453</v>
      </c>
      <c r="G911" s="17">
        <f t="shared" si="164"/>
        <v>-5.2000000000000028</v>
      </c>
      <c r="S911">
        <f t="shared" si="154"/>
        <v>0</v>
      </c>
      <c r="T911">
        <f t="shared" si="155"/>
        <v>54.6</v>
      </c>
      <c r="U911">
        <f t="shared" si="156"/>
        <v>15.166666666666666</v>
      </c>
      <c r="W911" s="25">
        <f t="shared" si="157"/>
        <v>-1552.7777777777787</v>
      </c>
      <c r="X911">
        <f t="shared" si="158"/>
        <v>158.18625</v>
      </c>
      <c r="Y911">
        <f t="shared" si="159"/>
        <v>129.95694188749999</v>
      </c>
      <c r="Z911">
        <f t="shared" si="160"/>
        <v>-1264.6345858902787</v>
      </c>
      <c r="AA911">
        <f t="shared" si="161"/>
        <v>-19.180291219335892</v>
      </c>
      <c r="AB911">
        <f t="shared" si="162"/>
        <v>-19180.291219335893</v>
      </c>
      <c r="AC911">
        <f>MAX(0, Table1[[#This Row],[Power (W)]])</f>
        <v>0</v>
      </c>
      <c r="AD911">
        <f>MIN(0, Table1[[#This Row],[Power (W)]])*-1</f>
        <v>19180.291219335893</v>
      </c>
      <c r="AE911">
        <f>SUM($AD$598:AD911)*-1</f>
        <v>-420406.87957629713</v>
      </c>
      <c r="AF911">
        <f>SUM($AC$598:AC911)</f>
        <v>1579917.7892735633</v>
      </c>
    </row>
    <row r="912" spans="2:32" x14ac:dyDescent="0.25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63"/>
        <v>-1.3472222222222225</v>
      </c>
      <c r="G912" s="17">
        <f t="shared" si="164"/>
        <v>-4.8500000000000014</v>
      </c>
      <c r="S912">
        <f t="shared" si="154"/>
        <v>0</v>
      </c>
      <c r="T912">
        <f t="shared" si="155"/>
        <v>49.3</v>
      </c>
      <c r="U912">
        <f t="shared" si="156"/>
        <v>13.694444444444443</v>
      </c>
      <c r="W912" s="24">
        <f t="shared" si="157"/>
        <v>-1448.2638888888891</v>
      </c>
      <c r="X912">
        <f t="shared" si="158"/>
        <v>158.18625</v>
      </c>
      <c r="Y912">
        <f t="shared" si="159"/>
        <v>105.95172606909721</v>
      </c>
      <c r="Z912">
        <f t="shared" si="160"/>
        <v>-1184.1259128197919</v>
      </c>
      <c r="AA912">
        <f t="shared" si="161"/>
        <v>-16.215946528337703</v>
      </c>
      <c r="AB912">
        <f t="shared" si="162"/>
        <v>-16215.946528337703</v>
      </c>
      <c r="AC912">
        <f>MAX(0, Table1[[#This Row],[Power (W)]])</f>
        <v>0</v>
      </c>
      <c r="AD912">
        <f>MIN(0, Table1[[#This Row],[Power (W)]])*-1</f>
        <v>16215.946528337703</v>
      </c>
      <c r="AE912">
        <f>SUM($AD$598:AD912)*-1</f>
        <v>-436622.82610463485</v>
      </c>
      <c r="AF912">
        <f>SUM($AC$598:AC912)</f>
        <v>1579917.7892735633</v>
      </c>
    </row>
    <row r="913" spans="2:32" x14ac:dyDescent="0.25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63"/>
        <v>-0.97222222222222221</v>
      </c>
      <c r="G913" s="17">
        <f t="shared" si="164"/>
        <v>-3.5</v>
      </c>
      <c r="S913">
        <f t="shared" si="154"/>
        <v>0</v>
      </c>
      <c r="T913">
        <f t="shared" si="155"/>
        <v>44.9</v>
      </c>
      <c r="U913">
        <f t="shared" si="156"/>
        <v>12.472222222222221</v>
      </c>
      <c r="W913" s="25">
        <f t="shared" si="157"/>
        <v>-1045.1388888888889</v>
      </c>
      <c r="X913">
        <f t="shared" si="158"/>
        <v>158.18625</v>
      </c>
      <c r="Y913">
        <f t="shared" si="159"/>
        <v>87.883405927430545</v>
      </c>
      <c r="Z913">
        <f t="shared" si="160"/>
        <v>-799.0692329614584</v>
      </c>
      <c r="AA913">
        <f t="shared" si="161"/>
        <v>-9.9661690444359667</v>
      </c>
      <c r="AB913">
        <f t="shared" si="162"/>
        <v>-9966.1690444359665</v>
      </c>
      <c r="AC913">
        <f>MAX(0, Table1[[#This Row],[Power (W)]])</f>
        <v>0</v>
      </c>
      <c r="AD913">
        <f>MIN(0, Table1[[#This Row],[Power (W)]])*-1</f>
        <v>9966.1690444359665</v>
      </c>
      <c r="AE913">
        <f>SUM($AD$598:AD913)*-1</f>
        <v>-446588.9951490708</v>
      </c>
      <c r="AF913">
        <f>SUM($AC$598:AC913)</f>
        <v>1579917.7892735633</v>
      </c>
    </row>
    <row r="914" spans="2:32" x14ac:dyDescent="0.25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63"/>
        <v>-0.4861111111111111</v>
      </c>
      <c r="G914" s="17">
        <f t="shared" si="164"/>
        <v>-1.75</v>
      </c>
      <c r="S914">
        <f t="shared" si="154"/>
        <v>0</v>
      </c>
      <c r="T914">
        <f t="shared" si="155"/>
        <v>42.3</v>
      </c>
      <c r="U914">
        <f t="shared" si="156"/>
        <v>11.749999999999998</v>
      </c>
      <c r="W914" s="24">
        <f t="shared" si="157"/>
        <v>-522.56944444444446</v>
      </c>
      <c r="X914">
        <f t="shared" si="158"/>
        <v>158.18625</v>
      </c>
      <c r="Y914">
        <f t="shared" si="159"/>
        <v>78.000059221874992</v>
      </c>
      <c r="Z914">
        <f t="shared" si="160"/>
        <v>-286.38313522256948</v>
      </c>
      <c r="AA914">
        <f t="shared" si="161"/>
        <v>-3.365001838865191</v>
      </c>
      <c r="AB914">
        <f t="shared" si="162"/>
        <v>-3365.0018388651911</v>
      </c>
      <c r="AC914">
        <f>MAX(0, Table1[[#This Row],[Power (W)]])</f>
        <v>0</v>
      </c>
      <c r="AD914">
        <f>MIN(0, Table1[[#This Row],[Power (W)]])*-1</f>
        <v>3365.0018388651911</v>
      </c>
      <c r="AE914">
        <f>SUM($AD$598:AD914)*-1</f>
        <v>-449953.99698793597</v>
      </c>
      <c r="AF914">
        <f>SUM($AC$598:AC914)</f>
        <v>1579917.7892735633</v>
      </c>
    </row>
    <row r="915" spans="2:32" x14ac:dyDescent="0.25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63"/>
        <v>-0.1388888888888889</v>
      </c>
      <c r="G915" s="17">
        <f t="shared" si="164"/>
        <v>-0.5</v>
      </c>
      <c r="S915">
        <f t="shared" si="154"/>
        <v>0</v>
      </c>
      <c r="T915">
        <f t="shared" si="155"/>
        <v>41.4</v>
      </c>
      <c r="U915">
        <f t="shared" si="156"/>
        <v>11.5</v>
      </c>
      <c r="W915" s="25">
        <f t="shared" si="157"/>
        <v>-149.30555555555557</v>
      </c>
      <c r="X915">
        <f t="shared" si="158"/>
        <v>158.18625</v>
      </c>
      <c r="Y915">
        <f t="shared" si="159"/>
        <v>74.716217887500008</v>
      </c>
      <c r="Z915">
        <f t="shared" si="160"/>
        <v>83.596912331944438</v>
      </c>
      <c r="AA915">
        <f t="shared" si="161"/>
        <v>0.96136449181736106</v>
      </c>
      <c r="AB915">
        <f t="shared" si="162"/>
        <v>961.364491817361</v>
      </c>
      <c r="AC915">
        <f>MAX(0, Table1[[#This Row],[Power (W)]])</f>
        <v>961.364491817361</v>
      </c>
      <c r="AD915">
        <f>MIN(0, Table1[[#This Row],[Power (W)]])*-1</f>
        <v>0</v>
      </c>
      <c r="AE915">
        <f>SUM($AD$598:AD915)*-1</f>
        <v>-449953.99698793597</v>
      </c>
      <c r="AF915">
        <f>SUM($AC$598:AC915)</f>
        <v>1580879.1537653806</v>
      </c>
    </row>
    <row r="916" spans="2:32" x14ac:dyDescent="0.25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63"/>
        <v>9.7222222222222612E-2</v>
      </c>
      <c r="G916" s="17">
        <f t="shared" si="164"/>
        <v>0.35000000000000142</v>
      </c>
      <c r="S916">
        <f t="shared" si="154"/>
        <v>0</v>
      </c>
      <c r="T916">
        <f t="shared" si="155"/>
        <v>41.3</v>
      </c>
      <c r="U916">
        <f t="shared" si="156"/>
        <v>11.472222222222221</v>
      </c>
      <c r="W916" s="24">
        <f t="shared" si="157"/>
        <v>104.51388888888931</v>
      </c>
      <c r="X916">
        <f t="shared" si="158"/>
        <v>158.18625</v>
      </c>
      <c r="Y916">
        <f t="shared" si="159"/>
        <v>74.355705902430557</v>
      </c>
      <c r="Z916">
        <f t="shared" si="160"/>
        <v>337.05584479131988</v>
      </c>
      <c r="AA916">
        <f t="shared" si="161"/>
        <v>3.8667795527448643</v>
      </c>
      <c r="AB916">
        <f t="shared" si="162"/>
        <v>3866.7795527448643</v>
      </c>
      <c r="AC916">
        <f>MAX(0, Table1[[#This Row],[Power (W)]])</f>
        <v>3866.7795527448643</v>
      </c>
      <c r="AD916">
        <f>MIN(0, Table1[[#This Row],[Power (W)]])*-1</f>
        <v>0</v>
      </c>
      <c r="AE916">
        <f>SUM($AD$598:AD916)*-1</f>
        <v>-449953.99698793597</v>
      </c>
      <c r="AF916">
        <f>SUM($AC$598:AC916)</f>
        <v>1584745.9333181255</v>
      </c>
    </row>
    <row r="917" spans="2:32" x14ac:dyDescent="0.25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63"/>
        <v>0.47222222222222299</v>
      </c>
      <c r="G917" s="17">
        <f t="shared" si="164"/>
        <v>1.7000000000000028</v>
      </c>
      <c r="S917">
        <f t="shared" si="154"/>
        <v>0</v>
      </c>
      <c r="T917">
        <f t="shared" si="155"/>
        <v>42.1</v>
      </c>
      <c r="U917">
        <f t="shared" si="156"/>
        <v>11.694444444444445</v>
      </c>
      <c r="W917" s="25">
        <f t="shared" si="157"/>
        <v>507.63888888888971</v>
      </c>
      <c r="X917">
        <f t="shared" si="158"/>
        <v>158.18625</v>
      </c>
      <c r="Y917">
        <f t="shared" si="159"/>
        <v>77.264213719097242</v>
      </c>
      <c r="Z917">
        <f t="shared" si="160"/>
        <v>743.08935260798694</v>
      </c>
      <c r="AA917">
        <f t="shared" si="161"/>
        <v>8.6900171513322917</v>
      </c>
      <c r="AB917">
        <f t="shared" si="162"/>
        <v>8690.0171513322912</v>
      </c>
      <c r="AC917">
        <f>MAX(0, Table1[[#This Row],[Power (W)]])</f>
        <v>8690.0171513322912</v>
      </c>
      <c r="AD917">
        <f>MIN(0, Table1[[#This Row],[Power (W)]])*-1</f>
        <v>0</v>
      </c>
      <c r="AE917">
        <f>SUM($AD$598:AD917)*-1</f>
        <v>-449953.99698793597</v>
      </c>
      <c r="AF917">
        <f>SUM($AC$598:AC917)</f>
        <v>1593435.9504694578</v>
      </c>
    </row>
    <row r="918" spans="2:32" x14ac:dyDescent="0.25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63"/>
        <v>0.87499999999999956</v>
      </c>
      <c r="G918" s="17">
        <f t="shared" si="164"/>
        <v>3.1499999999999986</v>
      </c>
      <c r="S918">
        <f t="shared" si="154"/>
        <v>0</v>
      </c>
      <c r="T918">
        <f t="shared" si="155"/>
        <v>44.7</v>
      </c>
      <c r="U918">
        <f t="shared" si="156"/>
        <v>12.416666666666668</v>
      </c>
      <c r="W918" s="24">
        <f t="shared" si="157"/>
        <v>940.62499999999955</v>
      </c>
      <c r="X918">
        <f t="shared" si="158"/>
        <v>158.18625</v>
      </c>
      <c r="Y918">
        <f t="shared" si="159"/>
        <v>87.10222397187502</v>
      </c>
      <c r="Z918">
        <f t="shared" si="160"/>
        <v>1185.9134739718745</v>
      </c>
      <c r="AA918">
        <f t="shared" si="161"/>
        <v>14.725092301817444</v>
      </c>
      <c r="AB918">
        <f t="shared" si="162"/>
        <v>14725.092301817444</v>
      </c>
      <c r="AC918">
        <f>MAX(0, Table1[[#This Row],[Power (W)]])</f>
        <v>14725.092301817444</v>
      </c>
      <c r="AD918">
        <f>MIN(0, Table1[[#This Row],[Power (W)]])*-1</f>
        <v>0</v>
      </c>
      <c r="AE918">
        <f>SUM($AD$598:AD918)*-1</f>
        <v>-449953.99698793597</v>
      </c>
      <c r="AF918">
        <f>SUM($AC$598:AC918)</f>
        <v>1608161.0427712752</v>
      </c>
    </row>
    <row r="919" spans="2:32" x14ac:dyDescent="0.25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63"/>
        <v>0.93055555555555491</v>
      </c>
      <c r="G919" s="17">
        <f t="shared" si="164"/>
        <v>3.3499999999999979</v>
      </c>
      <c r="S919">
        <f t="shared" si="154"/>
        <v>0</v>
      </c>
      <c r="T919">
        <f t="shared" si="155"/>
        <v>48.4</v>
      </c>
      <c r="U919">
        <f t="shared" si="156"/>
        <v>13.444444444444443</v>
      </c>
      <c r="W919" s="25">
        <f t="shared" si="157"/>
        <v>1000.3472222222215</v>
      </c>
      <c r="X919">
        <f t="shared" si="158"/>
        <v>158.18625</v>
      </c>
      <c r="Y919">
        <f t="shared" si="159"/>
        <v>102.1186161722222</v>
      </c>
      <c r="Z919">
        <f t="shared" si="160"/>
        <v>1260.6520883944436</v>
      </c>
      <c r="AA919">
        <f t="shared" si="161"/>
        <v>16.948766966191961</v>
      </c>
      <c r="AB919">
        <f t="shared" si="162"/>
        <v>16948.766966191961</v>
      </c>
      <c r="AC919">
        <f>MAX(0, Table1[[#This Row],[Power (W)]])</f>
        <v>16948.766966191961</v>
      </c>
      <c r="AD919">
        <f>MIN(0, Table1[[#This Row],[Power (W)]])*-1</f>
        <v>0</v>
      </c>
      <c r="AE919">
        <f>SUM($AD$598:AD919)*-1</f>
        <v>-449953.99698793597</v>
      </c>
      <c r="AF919">
        <f>SUM($AC$598:AC919)</f>
        <v>1625109.8097374672</v>
      </c>
    </row>
    <row r="920" spans="2:32" x14ac:dyDescent="0.25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63"/>
        <v>0.59722222222222276</v>
      </c>
      <c r="G920" s="17">
        <f t="shared" si="164"/>
        <v>2.1500000000000021</v>
      </c>
      <c r="S920">
        <f t="shared" si="154"/>
        <v>0</v>
      </c>
      <c r="T920">
        <f t="shared" si="155"/>
        <v>51.4</v>
      </c>
      <c r="U920">
        <f t="shared" si="156"/>
        <v>14.277777777777777</v>
      </c>
      <c r="W920" s="24">
        <f t="shared" si="157"/>
        <v>642.01388888888948</v>
      </c>
      <c r="X920">
        <f t="shared" si="158"/>
        <v>158.18625</v>
      </c>
      <c r="Y920">
        <f t="shared" si="159"/>
        <v>115.17028344305555</v>
      </c>
      <c r="Z920">
        <f t="shared" si="160"/>
        <v>915.37042233194506</v>
      </c>
      <c r="AA920">
        <f t="shared" si="161"/>
        <v>13.069455474406103</v>
      </c>
      <c r="AB920">
        <f t="shared" si="162"/>
        <v>13069.455474406102</v>
      </c>
      <c r="AC920">
        <f>MAX(0, Table1[[#This Row],[Power (W)]])</f>
        <v>13069.455474406102</v>
      </c>
      <c r="AD920">
        <f>MIN(0, Table1[[#This Row],[Power (W)]])*-1</f>
        <v>0</v>
      </c>
      <c r="AE920">
        <f>SUM($AD$598:AD920)*-1</f>
        <v>-449953.99698793597</v>
      </c>
      <c r="AF920">
        <f>SUM($AC$598:AC920)</f>
        <v>1638179.2652118732</v>
      </c>
    </row>
    <row r="921" spans="2:32" x14ac:dyDescent="0.25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63"/>
        <v>0.36111111111111133</v>
      </c>
      <c r="G921" s="17">
        <f t="shared" si="164"/>
        <v>1.3000000000000007</v>
      </c>
      <c r="S921">
        <f t="shared" si="154"/>
        <v>0</v>
      </c>
      <c r="T921">
        <f t="shared" si="155"/>
        <v>52.7</v>
      </c>
      <c r="U921">
        <f t="shared" si="156"/>
        <v>14.638888888888889</v>
      </c>
      <c r="W921" s="25">
        <f t="shared" si="157"/>
        <v>388.19444444444468</v>
      </c>
      <c r="X921">
        <f t="shared" si="158"/>
        <v>158.18625</v>
      </c>
      <c r="Y921">
        <f t="shared" si="159"/>
        <v>121.0696893607639</v>
      </c>
      <c r="Z921">
        <f t="shared" si="160"/>
        <v>667.4503838052085</v>
      </c>
      <c r="AA921">
        <f t="shared" si="161"/>
        <v>9.7707320073706914</v>
      </c>
      <c r="AB921">
        <f t="shared" si="162"/>
        <v>9770.7320073706906</v>
      </c>
      <c r="AC921">
        <f>MAX(0, Table1[[#This Row],[Power (W)]])</f>
        <v>9770.7320073706906</v>
      </c>
      <c r="AD921">
        <f>MIN(0, Table1[[#This Row],[Power (W)]])*-1</f>
        <v>0</v>
      </c>
      <c r="AE921">
        <f>SUM($AD$598:AD921)*-1</f>
        <v>-449953.99698793597</v>
      </c>
      <c r="AF921">
        <f>SUM($AC$598:AC921)</f>
        <v>1647949.997219244</v>
      </c>
    </row>
    <row r="922" spans="2:32" x14ac:dyDescent="0.25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63"/>
        <v>0.59722222222222177</v>
      </c>
      <c r="G922" s="17">
        <f t="shared" si="164"/>
        <v>2.1499999999999986</v>
      </c>
      <c r="S922">
        <f t="shared" si="154"/>
        <v>0</v>
      </c>
      <c r="T922">
        <f t="shared" si="155"/>
        <v>54</v>
      </c>
      <c r="U922">
        <f t="shared" si="156"/>
        <v>15</v>
      </c>
      <c r="W922" s="24">
        <f t="shared" si="157"/>
        <v>642.01388888888835</v>
      </c>
      <c r="X922">
        <f t="shared" si="158"/>
        <v>158.18625</v>
      </c>
      <c r="Y922">
        <f t="shared" si="159"/>
        <v>127.11643875000001</v>
      </c>
      <c r="Z922">
        <f t="shared" si="160"/>
        <v>927.31657763888836</v>
      </c>
      <c r="AA922">
        <f t="shared" si="161"/>
        <v>13.909748664583326</v>
      </c>
      <c r="AB922">
        <f t="shared" si="162"/>
        <v>13909.748664583325</v>
      </c>
      <c r="AC922">
        <f>MAX(0, Table1[[#This Row],[Power (W)]])</f>
        <v>13909.748664583325</v>
      </c>
      <c r="AD922">
        <f>MIN(0, Table1[[#This Row],[Power (W)]])*-1</f>
        <v>0</v>
      </c>
      <c r="AE922">
        <f>SUM($AD$598:AD922)*-1</f>
        <v>-449953.99698793597</v>
      </c>
      <c r="AF922">
        <f>SUM($AC$598:AC922)</f>
        <v>1661859.7458838273</v>
      </c>
    </row>
    <row r="923" spans="2:32" x14ac:dyDescent="0.25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63"/>
        <v>0.56944444444444464</v>
      </c>
      <c r="G923" s="17">
        <f t="shared" si="164"/>
        <v>2.0500000000000007</v>
      </c>
      <c r="S923">
        <f t="shared" si="154"/>
        <v>0</v>
      </c>
      <c r="T923">
        <f t="shared" si="155"/>
        <v>57</v>
      </c>
      <c r="U923">
        <f t="shared" si="156"/>
        <v>15.833333333333332</v>
      </c>
      <c r="W923" s="25">
        <f t="shared" si="157"/>
        <v>612.15277777777794</v>
      </c>
      <c r="X923">
        <f t="shared" si="158"/>
        <v>158.18625</v>
      </c>
      <c r="Y923">
        <f t="shared" si="159"/>
        <v>141.63282218749998</v>
      </c>
      <c r="Z923">
        <f t="shared" si="160"/>
        <v>911.9718499652779</v>
      </c>
      <c r="AA923">
        <f t="shared" si="161"/>
        <v>14.439554291116899</v>
      </c>
      <c r="AB923">
        <f t="shared" si="162"/>
        <v>14439.5542911169</v>
      </c>
      <c r="AC923">
        <f>MAX(0, Table1[[#This Row],[Power (W)]])</f>
        <v>14439.5542911169</v>
      </c>
      <c r="AD923">
        <f>MIN(0, Table1[[#This Row],[Power (W)]])*-1</f>
        <v>0</v>
      </c>
      <c r="AE923">
        <f>SUM($AD$598:AD923)*-1</f>
        <v>-449953.99698793597</v>
      </c>
      <c r="AF923">
        <f>SUM($AC$598:AC923)</f>
        <v>1676299.3001749443</v>
      </c>
    </row>
    <row r="924" spans="2:32" x14ac:dyDescent="0.25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63"/>
        <v>0.30555555555555597</v>
      </c>
      <c r="G924" s="17">
        <f t="shared" si="164"/>
        <v>1.1000000000000014</v>
      </c>
      <c r="S924">
        <f t="shared" si="154"/>
        <v>0</v>
      </c>
      <c r="T924">
        <f t="shared" si="155"/>
        <v>58.1</v>
      </c>
      <c r="U924">
        <f t="shared" si="156"/>
        <v>16.138888888888889</v>
      </c>
      <c r="W924" s="24">
        <f t="shared" si="157"/>
        <v>328.47222222222268</v>
      </c>
      <c r="X924">
        <f t="shared" si="158"/>
        <v>158.18625</v>
      </c>
      <c r="Y924">
        <f t="shared" si="159"/>
        <v>147.15209938576393</v>
      </c>
      <c r="Z924">
        <f t="shared" si="160"/>
        <v>633.81057160798662</v>
      </c>
      <c r="AA924">
        <f t="shared" si="161"/>
        <v>10.228998391784451</v>
      </c>
      <c r="AB924">
        <f t="shared" si="162"/>
        <v>10228.998391784451</v>
      </c>
      <c r="AC924">
        <f>MAX(0, Table1[[#This Row],[Power (W)]])</f>
        <v>10228.998391784451</v>
      </c>
      <c r="AD924">
        <f>MIN(0, Table1[[#This Row],[Power (W)]])*-1</f>
        <v>0</v>
      </c>
      <c r="AE924">
        <f>SUM($AD$598:AD924)*-1</f>
        <v>-449953.99698793597</v>
      </c>
      <c r="AF924">
        <f>SUM($AC$598:AC924)</f>
        <v>1686528.2985667288</v>
      </c>
    </row>
    <row r="925" spans="2:32" x14ac:dyDescent="0.25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63"/>
        <v>0.12499999999999981</v>
      </c>
      <c r="G925" s="17">
        <f t="shared" si="164"/>
        <v>0.44999999999999929</v>
      </c>
      <c r="S925">
        <f t="shared" si="154"/>
        <v>0</v>
      </c>
      <c r="T925">
        <f t="shared" si="155"/>
        <v>59.2</v>
      </c>
      <c r="U925">
        <f t="shared" si="156"/>
        <v>16.444444444444446</v>
      </c>
      <c r="W925" s="25">
        <f t="shared" si="157"/>
        <v>134.3749999999998</v>
      </c>
      <c r="X925">
        <f t="shared" si="158"/>
        <v>158.18625</v>
      </c>
      <c r="Y925">
        <f t="shared" si="159"/>
        <v>152.77687102222225</v>
      </c>
      <c r="Z925">
        <f t="shared" si="160"/>
        <v>445.33812102222203</v>
      </c>
      <c r="AA925">
        <f t="shared" si="161"/>
        <v>7.323337990143207</v>
      </c>
      <c r="AB925">
        <f t="shared" si="162"/>
        <v>7323.3379901432072</v>
      </c>
      <c r="AC925">
        <f>MAX(0, Table1[[#This Row],[Power (W)]])</f>
        <v>7323.3379901432072</v>
      </c>
      <c r="AD925">
        <f>MIN(0, Table1[[#This Row],[Power (W)]])*-1</f>
        <v>0</v>
      </c>
      <c r="AE925">
        <f>SUM($AD$598:AD925)*-1</f>
        <v>-449953.99698793597</v>
      </c>
      <c r="AF925">
        <f>SUM($AC$598:AC925)</f>
        <v>1693851.6365568719</v>
      </c>
    </row>
    <row r="926" spans="2:32" x14ac:dyDescent="0.25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63"/>
        <v>-1.3888888888889086E-2</v>
      </c>
      <c r="G926" s="17">
        <f t="shared" si="164"/>
        <v>-5.0000000000000711E-2</v>
      </c>
      <c r="S926">
        <f t="shared" si="154"/>
        <v>0</v>
      </c>
      <c r="T926">
        <f t="shared" si="155"/>
        <v>59</v>
      </c>
      <c r="U926">
        <f t="shared" si="156"/>
        <v>16.388888888888889</v>
      </c>
      <c r="W926" s="24">
        <f t="shared" si="157"/>
        <v>-14.930555555555767</v>
      </c>
      <c r="X926">
        <f t="shared" si="158"/>
        <v>158.18625</v>
      </c>
      <c r="Y926">
        <f t="shared" si="159"/>
        <v>151.74633857638889</v>
      </c>
      <c r="Z926">
        <f t="shared" si="160"/>
        <v>295.0020330208331</v>
      </c>
      <c r="AA926">
        <f t="shared" si="161"/>
        <v>4.8347555411747649</v>
      </c>
      <c r="AB926">
        <f t="shared" si="162"/>
        <v>4834.7555411747653</v>
      </c>
      <c r="AC926">
        <f>MAX(0, Table1[[#This Row],[Power (W)]])</f>
        <v>4834.7555411747653</v>
      </c>
      <c r="AD926">
        <f>MIN(0, Table1[[#This Row],[Power (W)]])*-1</f>
        <v>0</v>
      </c>
      <c r="AE926">
        <f>SUM($AD$598:AD926)*-1</f>
        <v>-449953.99698793597</v>
      </c>
      <c r="AF926">
        <f>SUM($AC$598:AC926)</f>
        <v>1698686.3920980466</v>
      </c>
    </row>
    <row r="927" spans="2:32" x14ac:dyDescent="0.25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63"/>
        <v>6.9444444444444448E-2</v>
      </c>
      <c r="G927" s="17">
        <f t="shared" si="164"/>
        <v>0.25</v>
      </c>
      <c r="S927">
        <f t="shared" si="154"/>
        <v>0</v>
      </c>
      <c r="T927">
        <f t="shared" si="155"/>
        <v>59.1</v>
      </c>
      <c r="U927">
        <f t="shared" si="156"/>
        <v>16.416666666666668</v>
      </c>
      <c r="W927" s="25">
        <f t="shared" si="157"/>
        <v>74.652777777777786</v>
      </c>
      <c r="X927">
        <f t="shared" si="158"/>
        <v>158.18625</v>
      </c>
      <c r="Y927">
        <f t="shared" si="159"/>
        <v>152.26116887187501</v>
      </c>
      <c r="Z927">
        <f t="shared" si="160"/>
        <v>385.10019664965284</v>
      </c>
      <c r="AA927">
        <f t="shared" si="161"/>
        <v>6.3220615616651337</v>
      </c>
      <c r="AB927">
        <f t="shared" si="162"/>
        <v>6322.0615616651339</v>
      </c>
      <c r="AC927">
        <f>MAX(0, Table1[[#This Row],[Power (W)]])</f>
        <v>6322.0615616651339</v>
      </c>
      <c r="AD927">
        <f>MIN(0, Table1[[#This Row],[Power (W)]])*-1</f>
        <v>0</v>
      </c>
      <c r="AE927">
        <f>SUM($AD$598:AD927)*-1</f>
        <v>-449953.99698793597</v>
      </c>
      <c r="AF927">
        <f>SUM($AC$598:AC927)</f>
        <v>1705008.4536597116</v>
      </c>
    </row>
    <row r="928" spans="2:32" x14ac:dyDescent="0.25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63"/>
        <v>0.19444444444444425</v>
      </c>
      <c r="G928" s="17">
        <f t="shared" si="164"/>
        <v>0.69999999999999929</v>
      </c>
      <c r="S928">
        <f t="shared" si="154"/>
        <v>0</v>
      </c>
      <c r="T928">
        <f t="shared" si="155"/>
        <v>59.5</v>
      </c>
      <c r="U928">
        <f t="shared" si="156"/>
        <v>16.527777777777779</v>
      </c>
      <c r="W928" s="24">
        <f t="shared" si="157"/>
        <v>209.02777777777757</v>
      </c>
      <c r="X928">
        <f t="shared" si="158"/>
        <v>158.18625</v>
      </c>
      <c r="Y928">
        <f t="shared" si="159"/>
        <v>154.32920860243058</v>
      </c>
      <c r="Z928">
        <f t="shared" si="160"/>
        <v>521.5432363802081</v>
      </c>
      <c r="AA928">
        <f t="shared" si="161"/>
        <v>8.6199507123951076</v>
      </c>
      <c r="AB928">
        <f t="shared" si="162"/>
        <v>8619.950712395108</v>
      </c>
      <c r="AC928">
        <f>MAX(0, Table1[[#This Row],[Power (W)]])</f>
        <v>8619.950712395108</v>
      </c>
      <c r="AD928">
        <f>MIN(0, Table1[[#This Row],[Power (W)]])*-1</f>
        <v>0</v>
      </c>
      <c r="AE928">
        <f>SUM($AD$598:AD928)*-1</f>
        <v>-449953.99698793597</v>
      </c>
      <c r="AF928">
        <f>SUM($AC$598:AC928)</f>
        <v>1713628.4043721068</v>
      </c>
    </row>
    <row r="929" spans="2:32" x14ac:dyDescent="0.25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63"/>
        <v>0.38888888888888851</v>
      </c>
      <c r="G929" s="17">
        <f t="shared" si="164"/>
        <v>1.3999999999999986</v>
      </c>
      <c r="S929">
        <f t="shared" si="154"/>
        <v>0</v>
      </c>
      <c r="T929">
        <f t="shared" si="155"/>
        <v>60.5</v>
      </c>
      <c r="U929">
        <f t="shared" si="156"/>
        <v>16.805555555555554</v>
      </c>
      <c r="W929" s="25">
        <f t="shared" si="157"/>
        <v>418.05555555555515</v>
      </c>
      <c r="X929">
        <f t="shared" si="158"/>
        <v>158.18625</v>
      </c>
      <c r="Y929">
        <f t="shared" si="159"/>
        <v>159.5603377690972</v>
      </c>
      <c r="Z929">
        <f t="shared" si="160"/>
        <v>735.80214332465243</v>
      </c>
      <c r="AA929">
        <f t="shared" si="161"/>
        <v>12.365563797539295</v>
      </c>
      <c r="AB929">
        <f t="shared" si="162"/>
        <v>12365.563797539295</v>
      </c>
      <c r="AC929">
        <f>MAX(0, Table1[[#This Row],[Power (W)]])</f>
        <v>12365.563797539295</v>
      </c>
      <c r="AD929">
        <f>MIN(0, Table1[[#This Row],[Power (W)]])*-1</f>
        <v>0</v>
      </c>
      <c r="AE929">
        <f>SUM($AD$598:AD929)*-1</f>
        <v>-449953.99698793597</v>
      </c>
      <c r="AF929">
        <f>SUM($AC$598:AC929)</f>
        <v>1725993.9681696461</v>
      </c>
    </row>
    <row r="930" spans="2:32" x14ac:dyDescent="0.25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63"/>
        <v>0.47222222222222199</v>
      </c>
      <c r="G930" s="17">
        <f t="shared" si="164"/>
        <v>1.6999999999999993</v>
      </c>
      <c r="S930">
        <f t="shared" si="154"/>
        <v>0</v>
      </c>
      <c r="T930">
        <f t="shared" si="155"/>
        <v>62.3</v>
      </c>
      <c r="U930">
        <f t="shared" si="156"/>
        <v>17.305555555555554</v>
      </c>
      <c r="W930" s="24">
        <f t="shared" si="157"/>
        <v>507.63888888888863</v>
      </c>
      <c r="X930">
        <f t="shared" si="158"/>
        <v>158.18625</v>
      </c>
      <c r="Y930">
        <f t="shared" si="159"/>
        <v>169.1960776940972</v>
      </c>
      <c r="Z930">
        <f t="shared" si="160"/>
        <v>835.02121658298586</v>
      </c>
      <c r="AA930">
        <f t="shared" si="161"/>
        <v>14.450506053644448</v>
      </c>
      <c r="AB930">
        <f t="shared" si="162"/>
        <v>14450.506053644447</v>
      </c>
      <c r="AC930">
        <f>MAX(0, Table1[[#This Row],[Power (W)]])</f>
        <v>14450.506053644447</v>
      </c>
      <c r="AD930">
        <f>MIN(0, Table1[[#This Row],[Power (W)]])*-1</f>
        <v>0</v>
      </c>
      <c r="AE930">
        <f>SUM($AD$598:AD930)*-1</f>
        <v>-449953.99698793597</v>
      </c>
      <c r="AF930">
        <f>SUM($AC$598:AC930)</f>
        <v>1740444.4742232906</v>
      </c>
    </row>
    <row r="931" spans="2:32" x14ac:dyDescent="0.25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63"/>
        <v>0.38888888888888851</v>
      </c>
      <c r="G931" s="17">
        <f t="shared" si="164"/>
        <v>1.3999999999999986</v>
      </c>
      <c r="S931">
        <f t="shared" si="154"/>
        <v>0</v>
      </c>
      <c r="T931">
        <f t="shared" si="155"/>
        <v>63.9</v>
      </c>
      <c r="U931">
        <f t="shared" si="156"/>
        <v>17.75</v>
      </c>
      <c r="W931" s="25">
        <f t="shared" si="157"/>
        <v>418.05555555555515</v>
      </c>
      <c r="X931">
        <f t="shared" si="158"/>
        <v>158.18625</v>
      </c>
      <c r="Y931">
        <f t="shared" si="159"/>
        <v>177.99832437187501</v>
      </c>
      <c r="Z931">
        <f t="shared" si="160"/>
        <v>754.24012992743019</v>
      </c>
      <c r="AA931">
        <f t="shared" si="161"/>
        <v>13.387762306211885</v>
      </c>
      <c r="AB931">
        <f t="shared" si="162"/>
        <v>13387.762306211886</v>
      </c>
      <c r="AC931">
        <f>MAX(0, Table1[[#This Row],[Power (W)]])</f>
        <v>13387.762306211886</v>
      </c>
      <c r="AD931">
        <f>MIN(0, Table1[[#This Row],[Power (W)]])*-1</f>
        <v>0</v>
      </c>
      <c r="AE931">
        <f>SUM($AD$598:AD931)*-1</f>
        <v>-449953.99698793597</v>
      </c>
      <c r="AF931">
        <f>SUM($AC$598:AC931)</f>
        <v>1753832.2365295026</v>
      </c>
    </row>
    <row r="932" spans="2:32" x14ac:dyDescent="0.25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63"/>
        <v>2.7777777777777186E-2</v>
      </c>
      <c r="G932" s="17">
        <f t="shared" si="164"/>
        <v>9.9999999999997868E-2</v>
      </c>
      <c r="S932">
        <f t="shared" si="154"/>
        <v>0</v>
      </c>
      <c r="T932">
        <f t="shared" si="155"/>
        <v>65.099999999999994</v>
      </c>
      <c r="U932">
        <f t="shared" si="156"/>
        <v>18.083333333333332</v>
      </c>
      <c r="W932" s="24">
        <f t="shared" si="157"/>
        <v>29.861111111110475</v>
      </c>
      <c r="X932">
        <f t="shared" si="158"/>
        <v>158.18625</v>
      </c>
      <c r="Y932">
        <f t="shared" si="159"/>
        <v>184.74648099687499</v>
      </c>
      <c r="Z932">
        <f t="shared" si="160"/>
        <v>372.79384210798548</v>
      </c>
      <c r="AA932">
        <f t="shared" si="161"/>
        <v>6.7413553114527378</v>
      </c>
      <c r="AB932">
        <f t="shared" si="162"/>
        <v>6741.3553114527376</v>
      </c>
      <c r="AC932">
        <f>MAX(0, Table1[[#This Row],[Power (W)]])</f>
        <v>6741.3553114527376</v>
      </c>
      <c r="AD932">
        <f>MIN(0, Table1[[#This Row],[Power (W)]])*-1</f>
        <v>0</v>
      </c>
      <c r="AE932">
        <f>SUM($AD$598:AD932)*-1</f>
        <v>-449953.99698793597</v>
      </c>
      <c r="AF932">
        <f>SUM($AC$598:AC932)</f>
        <v>1760573.5918409552</v>
      </c>
    </row>
    <row r="933" spans="2:32" x14ac:dyDescent="0.25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63"/>
        <v>-0.33333333333333215</v>
      </c>
      <c r="G933" s="17">
        <f t="shared" si="164"/>
        <v>-1.1999999999999957</v>
      </c>
      <c r="S933">
        <f t="shared" si="154"/>
        <v>0</v>
      </c>
      <c r="T933">
        <f t="shared" si="155"/>
        <v>64.099999999999994</v>
      </c>
      <c r="U933">
        <f t="shared" si="156"/>
        <v>17.805555555555554</v>
      </c>
      <c r="W933" s="25">
        <f t="shared" si="157"/>
        <v>-358.33333333333206</v>
      </c>
      <c r="X933">
        <f t="shared" si="158"/>
        <v>158.18625</v>
      </c>
      <c r="Y933">
        <f t="shared" si="159"/>
        <v>179.11429859409719</v>
      </c>
      <c r="Z933">
        <f t="shared" si="160"/>
        <v>-21.03278473923487</v>
      </c>
      <c r="AA933">
        <f t="shared" si="161"/>
        <v>-0.3745004171624875</v>
      </c>
      <c r="AB933">
        <f t="shared" si="162"/>
        <v>-374.50041716248751</v>
      </c>
      <c r="AC933">
        <f>MAX(0, Table1[[#This Row],[Power (W)]])</f>
        <v>0</v>
      </c>
      <c r="AD933">
        <f>MIN(0, Table1[[#This Row],[Power (W)]])*-1</f>
        <v>374.50041716248751</v>
      </c>
      <c r="AE933">
        <f>SUM($AD$598:AD933)*-1</f>
        <v>-450328.49740509846</v>
      </c>
      <c r="AF933">
        <f>SUM($AC$598:AC933)</f>
        <v>1760573.5918409552</v>
      </c>
    </row>
    <row r="934" spans="2:32" x14ac:dyDescent="0.25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63"/>
        <v>-0.29166666666666585</v>
      </c>
      <c r="G934" s="17">
        <f t="shared" si="164"/>
        <v>-1.0499999999999972</v>
      </c>
      <c r="S934">
        <f t="shared" si="154"/>
        <v>0</v>
      </c>
      <c r="T934">
        <f t="shared" si="155"/>
        <v>62.7</v>
      </c>
      <c r="U934">
        <f t="shared" si="156"/>
        <v>17.416666666666668</v>
      </c>
      <c r="W934" s="24">
        <f t="shared" si="157"/>
        <v>-313.54166666666578</v>
      </c>
      <c r="X934">
        <f t="shared" si="158"/>
        <v>158.18625</v>
      </c>
      <c r="Y934">
        <f t="shared" si="159"/>
        <v>171.37571484687504</v>
      </c>
      <c r="Z934">
        <f t="shared" si="160"/>
        <v>16.020298180209267</v>
      </c>
      <c r="AA934">
        <f t="shared" si="161"/>
        <v>0.27902019330531141</v>
      </c>
      <c r="AB934">
        <f t="shared" si="162"/>
        <v>279.02019330531141</v>
      </c>
      <c r="AC934">
        <f>MAX(0, Table1[[#This Row],[Power (W)]])</f>
        <v>279.02019330531141</v>
      </c>
      <c r="AD934">
        <f>MIN(0, Table1[[#This Row],[Power (W)]])*-1</f>
        <v>0</v>
      </c>
      <c r="AE934">
        <f>SUM($AD$598:AD934)*-1</f>
        <v>-450328.49740509846</v>
      </c>
      <c r="AF934">
        <f>SUM($AC$598:AC934)</f>
        <v>1760852.6120342605</v>
      </c>
    </row>
    <row r="935" spans="2:32" x14ac:dyDescent="0.25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63"/>
        <v>-0.19444444444444522</v>
      </c>
      <c r="G935" s="17">
        <f t="shared" si="164"/>
        <v>-0.70000000000000284</v>
      </c>
      <c r="S935">
        <f t="shared" si="154"/>
        <v>0</v>
      </c>
      <c r="T935">
        <f t="shared" si="155"/>
        <v>62</v>
      </c>
      <c r="U935">
        <f t="shared" si="156"/>
        <v>17.222222222222221</v>
      </c>
      <c r="W935" s="25">
        <f t="shared" si="157"/>
        <v>-209.02777777777862</v>
      </c>
      <c r="X935">
        <f t="shared" si="158"/>
        <v>158.18625</v>
      </c>
      <c r="Y935">
        <f t="shared" si="159"/>
        <v>167.57050430555554</v>
      </c>
      <c r="Z935">
        <f t="shared" si="160"/>
        <v>116.72897652777692</v>
      </c>
      <c r="AA935">
        <f t="shared" si="161"/>
        <v>2.0103323735339358</v>
      </c>
      <c r="AB935">
        <f t="shared" si="162"/>
        <v>2010.3323735339359</v>
      </c>
      <c r="AC935">
        <f>MAX(0, Table1[[#This Row],[Power (W)]])</f>
        <v>2010.3323735339359</v>
      </c>
      <c r="AD935">
        <f>MIN(0, Table1[[#This Row],[Power (W)]])*-1</f>
        <v>0</v>
      </c>
      <c r="AE935">
        <f>SUM($AD$598:AD935)*-1</f>
        <v>-450328.49740509846</v>
      </c>
      <c r="AF935">
        <f>SUM($AC$598:AC935)</f>
        <v>1762862.9444077944</v>
      </c>
    </row>
    <row r="936" spans="2:32" x14ac:dyDescent="0.25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63"/>
        <v>-0.15277777777777798</v>
      </c>
      <c r="G936" s="17">
        <f t="shared" si="164"/>
        <v>-0.55000000000000071</v>
      </c>
      <c r="S936">
        <f t="shared" si="154"/>
        <v>0</v>
      </c>
      <c r="T936">
        <f t="shared" si="155"/>
        <v>61.3</v>
      </c>
      <c r="U936">
        <f t="shared" si="156"/>
        <v>17.027777777777775</v>
      </c>
      <c r="W936" s="24">
        <f t="shared" si="157"/>
        <v>-164.23611111111134</v>
      </c>
      <c r="X936">
        <f t="shared" si="158"/>
        <v>158.18625</v>
      </c>
      <c r="Y936">
        <f t="shared" si="159"/>
        <v>163.80801465243053</v>
      </c>
      <c r="Z936">
        <f t="shared" si="160"/>
        <v>157.75815354131919</v>
      </c>
      <c r="AA936">
        <f t="shared" si="161"/>
        <v>2.6862707811341289</v>
      </c>
      <c r="AB936">
        <f t="shared" si="162"/>
        <v>2686.2707811341288</v>
      </c>
      <c r="AC936">
        <f>MAX(0, Table1[[#This Row],[Power (W)]])</f>
        <v>2686.2707811341288</v>
      </c>
      <c r="AD936">
        <f>MIN(0, Table1[[#This Row],[Power (W)]])*-1</f>
        <v>0</v>
      </c>
      <c r="AE936">
        <f>SUM($AD$598:AD936)*-1</f>
        <v>-450328.49740509846</v>
      </c>
      <c r="AF936">
        <f>SUM($AC$598:AC936)</f>
        <v>1765549.2151889284</v>
      </c>
    </row>
    <row r="937" spans="2:32" x14ac:dyDescent="0.25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63"/>
        <v>-0.11111111111111072</v>
      </c>
      <c r="G937" s="17">
        <f t="shared" si="164"/>
        <v>-0.39999999999999858</v>
      </c>
      <c r="S937">
        <f t="shared" si="154"/>
        <v>0</v>
      </c>
      <c r="T937">
        <f t="shared" si="155"/>
        <v>60.9</v>
      </c>
      <c r="U937">
        <f t="shared" si="156"/>
        <v>16.916666666666664</v>
      </c>
      <c r="W937" s="25">
        <f t="shared" si="157"/>
        <v>-119.44444444444402</v>
      </c>
      <c r="X937">
        <f t="shared" si="158"/>
        <v>158.18625</v>
      </c>
      <c r="Y937">
        <f t="shared" si="159"/>
        <v>161.67720137187496</v>
      </c>
      <c r="Z937">
        <f t="shared" si="160"/>
        <v>200.41900692743093</v>
      </c>
      <c r="AA937">
        <f t="shared" si="161"/>
        <v>3.3904215338557058</v>
      </c>
      <c r="AB937">
        <f t="shared" si="162"/>
        <v>3390.4215338557055</v>
      </c>
      <c r="AC937">
        <f>MAX(0, Table1[[#This Row],[Power (W)]])</f>
        <v>3390.4215338557055</v>
      </c>
      <c r="AD937">
        <f>MIN(0, Table1[[#This Row],[Power (W)]])*-1</f>
        <v>0</v>
      </c>
      <c r="AE937">
        <f>SUM($AD$598:AD937)*-1</f>
        <v>-450328.49740509846</v>
      </c>
      <c r="AF937">
        <f>SUM($AC$598:AC937)</f>
        <v>1768939.636722784</v>
      </c>
    </row>
    <row r="938" spans="2:32" x14ac:dyDescent="0.25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63"/>
        <v>-9.7222222222221627E-2</v>
      </c>
      <c r="G938" s="17">
        <f t="shared" si="164"/>
        <v>-0.34999999999999787</v>
      </c>
      <c r="S938">
        <f t="shared" si="154"/>
        <v>0</v>
      </c>
      <c r="T938">
        <f t="shared" si="155"/>
        <v>60.5</v>
      </c>
      <c r="U938">
        <f t="shared" si="156"/>
        <v>16.805555555555554</v>
      </c>
      <c r="W938" s="24">
        <f t="shared" si="157"/>
        <v>-104.51388888888825</v>
      </c>
      <c r="X938">
        <f t="shared" si="158"/>
        <v>158.18625</v>
      </c>
      <c r="Y938">
        <f t="shared" si="159"/>
        <v>159.5603377690972</v>
      </c>
      <c r="Z938">
        <f t="shared" si="160"/>
        <v>213.23269888020894</v>
      </c>
      <c r="AA938">
        <f t="shared" si="161"/>
        <v>3.5834939672923998</v>
      </c>
      <c r="AB938">
        <f t="shared" si="162"/>
        <v>3583.4939672923997</v>
      </c>
      <c r="AC938">
        <f>MAX(0, Table1[[#This Row],[Power (W)]])</f>
        <v>3583.4939672923997</v>
      </c>
      <c r="AD938">
        <f>MIN(0, Table1[[#This Row],[Power (W)]])*-1</f>
        <v>0</v>
      </c>
      <c r="AE938">
        <f>SUM($AD$598:AD938)*-1</f>
        <v>-450328.49740509846</v>
      </c>
      <c r="AF938">
        <f>SUM($AC$598:AC938)</f>
        <v>1772523.1306900764</v>
      </c>
    </row>
    <row r="939" spans="2:32" x14ac:dyDescent="0.25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63"/>
        <v>-9.7222222222222612E-2</v>
      </c>
      <c r="G939" s="17">
        <f t="shared" si="164"/>
        <v>-0.35000000000000142</v>
      </c>
      <c r="S939">
        <f t="shared" si="154"/>
        <v>0</v>
      </c>
      <c r="T939">
        <f t="shared" si="155"/>
        <v>60.2</v>
      </c>
      <c r="U939">
        <f t="shared" si="156"/>
        <v>16.722222222222221</v>
      </c>
      <c r="W939" s="25">
        <f t="shared" si="157"/>
        <v>-104.51388888888931</v>
      </c>
      <c r="X939">
        <f t="shared" si="158"/>
        <v>158.18625</v>
      </c>
      <c r="Y939">
        <f t="shared" si="159"/>
        <v>157.98184454305556</v>
      </c>
      <c r="Z939">
        <f t="shared" si="160"/>
        <v>211.65420565416625</v>
      </c>
      <c r="AA939">
        <f t="shared" si="161"/>
        <v>3.5393286612168908</v>
      </c>
      <c r="AB939">
        <f t="shared" si="162"/>
        <v>3539.3286612168909</v>
      </c>
      <c r="AC939">
        <f>MAX(0, Table1[[#This Row],[Power (W)]])</f>
        <v>3539.3286612168909</v>
      </c>
      <c r="AD939">
        <f>MIN(0, Table1[[#This Row],[Power (W)]])*-1</f>
        <v>0</v>
      </c>
      <c r="AE939">
        <f>SUM($AD$598:AD939)*-1</f>
        <v>-450328.49740509846</v>
      </c>
      <c r="AF939">
        <f>SUM($AC$598:AC939)</f>
        <v>1776062.4593512933</v>
      </c>
    </row>
    <row r="940" spans="2:32" x14ac:dyDescent="0.25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63"/>
        <v>-0.1111111111111117</v>
      </c>
      <c r="G940" s="17">
        <f t="shared" si="164"/>
        <v>-0.40000000000000213</v>
      </c>
      <c r="S940">
        <f t="shared" si="154"/>
        <v>0</v>
      </c>
      <c r="T940">
        <f t="shared" si="155"/>
        <v>59.8</v>
      </c>
      <c r="U940">
        <f t="shared" si="156"/>
        <v>16.611111111111111</v>
      </c>
      <c r="W940" s="24">
        <f t="shared" si="157"/>
        <v>-119.44444444444508</v>
      </c>
      <c r="X940">
        <f t="shared" si="158"/>
        <v>158.18625</v>
      </c>
      <c r="Y940">
        <f t="shared" si="159"/>
        <v>155.88939287638888</v>
      </c>
      <c r="Z940">
        <f t="shared" si="160"/>
        <v>194.6311984319438</v>
      </c>
      <c r="AA940">
        <f t="shared" si="161"/>
        <v>3.2330404628417333</v>
      </c>
      <c r="AB940">
        <f t="shared" si="162"/>
        <v>3233.0404628417332</v>
      </c>
      <c r="AC940">
        <f>MAX(0, Table1[[#This Row],[Power (W)]])</f>
        <v>3233.0404628417332</v>
      </c>
      <c r="AD940">
        <f>MIN(0, Table1[[#This Row],[Power (W)]])*-1</f>
        <v>0</v>
      </c>
      <c r="AE940">
        <f>SUM($AD$598:AD940)*-1</f>
        <v>-450328.49740509846</v>
      </c>
      <c r="AF940">
        <f>SUM($AC$598:AC940)</f>
        <v>1779295.499814135</v>
      </c>
    </row>
    <row r="941" spans="2:32" x14ac:dyDescent="0.25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63"/>
        <v>-0.16666666666666607</v>
      </c>
      <c r="G941" s="17">
        <f t="shared" si="164"/>
        <v>-0.59999999999999787</v>
      </c>
      <c r="S941">
        <f t="shared" si="154"/>
        <v>0</v>
      </c>
      <c r="T941">
        <f t="shared" si="155"/>
        <v>59.4</v>
      </c>
      <c r="U941">
        <f t="shared" si="156"/>
        <v>16.5</v>
      </c>
      <c r="W941" s="25">
        <f t="shared" si="157"/>
        <v>-179.16666666666603</v>
      </c>
      <c r="X941">
        <f t="shared" si="158"/>
        <v>158.18625</v>
      </c>
      <c r="Y941">
        <f t="shared" si="159"/>
        <v>153.81089088750002</v>
      </c>
      <c r="Z941">
        <f t="shared" si="160"/>
        <v>132.83047422083399</v>
      </c>
      <c r="AA941">
        <f t="shared" si="161"/>
        <v>2.1917028246437611</v>
      </c>
      <c r="AB941">
        <f t="shared" si="162"/>
        <v>2191.7028246437612</v>
      </c>
      <c r="AC941">
        <f>MAX(0, Table1[[#This Row],[Power (W)]])</f>
        <v>2191.7028246437612</v>
      </c>
      <c r="AD941">
        <f>MIN(0, Table1[[#This Row],[Power (W)]])*-1</f>
        <v>0</v>
      </c>
      <c r="AE941">
        <f>SUM($AD$598:AD941)*-1</f>
        <v>-450328.49740509846</v>
      </c>
      <c r="AF941">
        <f>SUM($AC$598:AC941)</f>
        <v>1781487.2026387788</v>
      </c>
    </row>
    <row r="942" spans="2:32" x14ac:dyDescent="0.25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63"/>
        <v>-0.26388888888888867</v>
      </c>
      <c r="G942" s="17">
        <f t="shared" si="164"/>
        <v>-0.94999999999999929</v>
      </c>
      <c r="S942">
        <f t="shared" si="154"/>
        <v>0</v>
      </c>
      <c r="T942">
        <f t="shared" si="155"/>
        <v>58.6</v>
      </c>
      <c r="U942">
        <f t="shared" si="156"/>
        <v>16.277777777777779</v>
      </c>
      <c r="W942" s="24">
        <f t="shared" si="157"/>
        <v>-283.68055555555532</v>
      </c>
      <c r="X942">
        <f t="shared" si="158"/>
        <v>158.18625</v>
      </c>
      <c r="Y942">
        <f t="shared" si="159"/>
        <v>149.69573594305558</v>
      </c>
      <c r="Z942">
        <f t="shared" si="160"/>
        <v>24.201430387500267</v>
      </c>
      <c r="AA942">
        <f t="shared" si="161"/>
        <v>0.39394550575208775</v>
      </c>
      <c r="AB942">
        <f t="shared" si="162"/>
        <v>393.94550575208774</v>
      </c>
      <c r="AC942">
        <f>MAX(0, Table1[[#This Row],[Power (W)]])</f>
        <v>393.94550575208774</v>
      </c>
      <c r="AD942">
        <f>MIN(0, Table1[[#This Row],[Power (W)]])*-1</f>
        <v>0</v>
      </c>
      <c r="AE942">
        <f>SUM($AD$598:AD942)*-1</f>
        <v>-450328.49740509846</v>
      </c>
      <c r="AF942">
        <f>SUM($AC$598:AC942)</f>
        <v>1781881.1481445308</v>
      </c>
    </row>
    <row r="943" spans="2:32" x14ac:dyDescent="0.25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63"/>
        <v>-0.27777777777777779</v>
      </c>
      <c r="G943" s="17">
        <f t="shared" si="164"/>
        <v>-1</v>
      </c>
      <c r="S943">
        <f t="shared" si="154"/>
        <v>0</v>
      </c>
      <c r="T943">
        <f t="shared" si="155"/>
        <v>57.5</v>
      </c>
      <c r="U943">
        <f t="shared" si="156"/>
        <v>15.972222222222221</v>
      </c>
      <c r="W943" s="25">
        <f t="shared" si="157"/>
        <v>-298.61111111111114</v>
      </c>
      <c r="X943">
        <f t="shared" si="158"/>
        <v>158.18625</v>
      </c>
      <c r="Y943">
        <f t="shared" si="159"/>
        <v>144.12850672743056</v>
      </c>
      <c r="Z943">
        <f t="shared" si="160"/>
        <v>3.7036456163194202</v>
      </c>
      <c r="AA943">
        <f t="shared" si="161"/>
        <v>5.9155450816212957E-2</v>
      </c>
      <c r="AB943">
        <f t="shared" si="162"/>
        <v>59.155450816212955</v>
      </c>
      <c r="AC943">
        <f>MAX(0, Table1[[#This Row],[Power (W)]])</f>
        <v>59.155450816212955</v>
      </c>
      <c r="AD943">
        <f>MIN(0, Table1[[#This Row],[Power (W)]])*-1</f>
        <v>0</v>
      </c>
      <c r="AE943">
        <f>SUM($AD$598:AD943)*-1</f>
        <v>-450328.49740509846</v>
      </c>
      <c r="AF943">
        <f>SUM($AC$598:AC943)</f>
        <v>1781940.3035953471</v>
      </c>
    </row>
    <row r="944" spans="2:32" x14ac:dyDescent="0.25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63"/>
        <v>-0.20833333333333331</v>
      </c>
      <c r="G944" s="17">
        <f t="shared" si="164"/>
        <v>-0.75</v>
      </c>
      <c r="S944">
        <f t="shared" si="154"/>
        <v>0</v>
      </c>
      <c r="T944">
        <f t="shared" si="155"/>
        <v>56.6</v>
      </c>
      <c r="U944">
        <f t="shared" si="156"/>
        <v>15.722222222222221</v>
      </c>
      <c r="W944" s="24">
        <f t="shared" si="157"/>
        <v>-223.95833333333331</v>
      </c>
      <c r="X944">
        <f t="shared" si="158"/>
        <v>158.18625</v>
      </c>
      <c r="Y944">
        <f t="shared" si="159"/>
        <v>139.65196794305555</v>
      </c>
      <c r="Z944">
        <f t="shared" si="160"/>
        <v>73.879884609722239</v>
      </c>
      <c r="AA944">
        <f t="shared" si="161"/>
        <v>1.1615559635861885</v>
      </c>
      <c r="AB944">
        <f t="shared" si="162"/>
        <v>1161.5559635861885</v>
      </c>
      <c r="AC944">
        <f>MAX(0, Table1[[#This Row],[Power (W)]])</f>
        <v>1161.5559635861885</v>
      </c>
      <c r="AD944">
        <f>MIN(0, Table1[[#This Row],[Power (W)]])*-1</f>
        <v>0</v>
      </c>
      <c r="AE944">
        <f>SUM($AD$598:AD944)*-1</f>
        <v>-450328.49740509846</v>
      </c>
      <c r="AF944">
        <f>SUM($AC$598:AC944)</f>
        <v>1783101.8595589332</v>
      </c>
    </row>
    <row r="945" spans="2:32" x14ac:dyDescent="0.25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63"/>
        <v>-0.15277777777777798</v>
      </c>
      <c r="G945" s="17">
        <f t="shared" si="164"/>
        <v>-0.55000000000000071</v>
      </c>
      <c r="S945">
        <f t="shared" si="154"/>
        <v>0</v>
      </c>
      <c r="T945">
        <f t="shared" si="155"/>
        <v>56</v>
      </c>
      <c r="U945">
        <f t="shared" si="156"/>
        <v>15.555555555555555</v>
      </c>
      <c r="W945" s="25">
        <f t="shared" si="157"/>
        <v>-164.23611111111134</v>
      </c>
      <c r="X945">
        <f t="shared" si="158"/>
        <v>158.18625</v>
      </c>
      <c r="Y945">
        <f t="shared" si="159"/>
        <v>136.70684222222224</v>
      </c>
      <c r="Z945">
        <f t="shared" si="160"/>
        <v>130.65698111111089</v>
      </c>
      <c r="AA945">
        <f t="shared" si="161"/>
        <v>2.0324419283950581</v>
      </c>
      <c r="AB945">
        <f t="shared" si="162"/>
        <v>2032.4419283950581</v>
      </c>
      <c r="AC945">
        <f>MAX(0, Table1[[#This Row],[Power (W)]])</f>
        <v>2032.4419283950581</v>
      </c>
      <c r="AD945">
        <f>MIN(0, Table1[[#This Row],[Power (W)]])*-1</f>
        <v>0</v>
      </c>
      <c r="AE945">
        <f>SUM($AD$598:AD945)*-1</f>
        <v>-450328.49740509846</v>
      </c>
      <c r="AF945">
        <f>SUM($AC$598:AC945)</f>
        <v>1785134.3014873283</v>
      </c>
    </row>
    <row r="946" spans="2:32" x14ac:dyDescent="0.25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63"/>
        <v>-0.1388888888888889</v>
      </c>
      <c r="G946" s="17">
        <f t="shared" si="164"/>
        <v>-0.5</v>
      </c>
      <c r="S946">
        <f t="shared" si="154"/>
        <v>0</v>
      </c>
      <c r="T946">
        <f t="shared" si="155"/>
        <v>55.5</v>
      </c>
      <c r="U946">
        <f t="shared" si="156"/>
        <v>15.416666666666666</v>
      </c>
      <c r="W946" s="24">
        <f t="shared" si="157"/>
        <v>-149.30555555555557</v>
      </c>
      <c r="X946">
        <f t="shared" si="158"/>
        <v>158.18625</v>
      </c>
      <c r="Y946">
        <f t="shared" si="159"/>
        <v>134.27654679687501</v>
      </c>
      <c r="Z946">
        <f t="shared" si="160"/>
        <v>143.15724124131944</v>
      </c>
      <c r="AA946">
        <f t="shared" si="161"/>
        <v>2.2070074691370078</v>
      </c>
      <c r="AB946">
        <f t="shared" si="162"/>
        <v>2207.0074691370078</v>
      </c>
      <c r="AC946">
        <f>MAX(0, Table1[[#This Row],[Power (W)]])</f>
        <v>2207.0074691370078</v>
      </c>
      <c r="AD946">
        <f>MIN(0, Table1[[#This Row],[Power (W)]])*-1</f>
        <v>0</v>
      </c>
      <c r="AE946">
        <f>SUM($AD$598:AD946)*-1</f>
        <v>-450328.49740509846</v>
      </c>
      <c r="AF946">
        <f>SUM($AC$598:AC946)</f>
        <v>1787341.3089564652</v>
      </c>
    </row>
    <row r="947" spans="2:32" x14ac:dyDescent="0.25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63"/>
        <v>-0.15277777777777798</v>
      </c>
      <c r="G947" s="17">
        <f t="shared" si="164"/>
        <v>-0.55000000000000071</v>
      </c>
      <c r="S947">
        <f t="shared" si="154"/>
        <v>0</v>
      </c>
      <c r="T947">
        <f t="shared" si="155"/>
        <v>55</v>
      </c>
      <c r="U947">
        <f t="shared" si="156"/>
        <v>15.277777777777777</v>
      </c>
      <c r="W947" s="25">
        <f t="shared" si="157"/>
        <v>-164.23611111111134</v>
      </c>
      <c r="X947">
        <f t="shared" si="158"/>
        <v>158.18625</v>
      </c>
      <c r="Y947">
        <f t="shared" si="159"/>
        <v>131.86804774305554</v>
      </c>
      <c r="Z947">
        <f t="shared" si="160"/>
        <v>125.8181866319442</v>
      </c>
      <c r="AA947">
        <f t="shared" si="161"/>
        <v>1.9222222957658142</v>
      </c>
      <c r="AB947">
        <f t="shared" si="162"/>
        <v>1922.2222957658141</v>
      </c>
      <c r="AC947">
        <f>MAX(0, Table1[[#This Row],[Power (W)]])</f>
        <v>1922.2222957658141</v>
      </c>
      <c r="AD947">
        <f>MIN(0, Table1[[#This Row],[Power (W)]])*-1</f>
        <v>0</v>
      </c>
      <c r="AE947">
        <f>SUM($AD$598:AD947)*-1</f>
        <v>-450328.49740509846</v>
      </c>
      <c r="AF947">
        <f>SUM($AC$598:AC947)</f>
        <v>1789263.531252231</v>
      </c>
    </row>
    <row r="948" spans="2:32" x14ac:dyDescent="0.25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63"/>
        <v>-0.12499999999999981</v>
      </c>
      <c r="G948" s="17">
        <f t="shared" si="164"/>
        <v>-0.44999999999999929</v>
      </c>
      <c r="S948">
        <f t="shared" si="154"/>
        <v>0</v>
      </c>
      <c r="T948">
        <f t="shared" si="155"/>
        <v>54.4</v>
      </c>
      <c r="U948">
        <f t="shared" si="156"/>
        <v>15.111111111111111</v>
      </c>
      <c r="W948" s="24">
        <f t="shared" si="157"/>
        <v>-134.3749999999998</v>
      </c>
      <c r="X948">
        <f t="shared" si="158"/>
        <v>158.18625</v>
      </c>
      <c r="Y948">
        <f t="shared" si="159"/>
        <v>129.00662008888889</v>
      </c>
      <c r="Z948">
        <f t="shared" si="160"/>
        <v>152.81787008888909</v>
      </c>
      <c r="AA948">
        <f t="shared" si="161"/>
        <v>2.3092478146765463</v>
      </c>
      <c r="AB948">
        <f t="shared" si="162"/>
        <v>2309.2478146765461</v>
      </c>
      <c r="AC948">
        <f>MAX(0, Table1[[#This Row],[Power (W)]])</f>
        <v>2309.2478146765461</v>
      </c>
      <c r="AD948">
        <f>MIN(0, Table1[[#This Row],[Power (W)]])*-1</f>
        <v>0</v>
      </c>
      <c r="AE948">
        <f>SUM($AD$598:AD948)*-1</f>
        <v>-450328.49740509846</v>
      </c>
      <c r="AF948">
        <f>SUM($AC$598:AC948)</f>
        <v>1791572.7790669075</v>
      </c>
    </row>
    <row r="949" spans="2:32" x14ac:dyDescent="0.25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63"/>
        <v>-5.5555555555555358E-2</v>
      </c>
      <c r="G949" s="17">
        <f t="shared" si="164"/>
        <v>-0.19999999999999929</v>
      </c>
      <c r="S949">
        <f t="shared" si="154"/>
        <v>0</v>
      </c>
      <c r="T949">
        <f t="shared" si="155"/>
        <v>54.1</v>
      </c>
      <c r="U949">
        <f t="shared" si="156"/>
        <v>15.027777777777779</v>
      </c>
      <c r="W949" s="25">
        <f t="shared" si="157"/>
        <v>-59.722222222222008</v>
      </c>
      <c r="X949">
        <f t="shared" si="158"/>
        <v>158.18625</v>
      </c>
      <c r="Y949">
        <f t="shared" si="159"/>
        <v>127.58767630243058</v>
      </c>
      <c r="Z949">
        <f t="shared" si="160"/>
        <v>226.05170408020859</v>
      </c>
      <c r="AA949">
        <f t="shared" si="161"/>
        <v>3.397054775205357</v>
      </c>
      <c r="AB949">
        <f t="shared" si="162"/>
        <v>3397.0547752053571</v>
      </c>
      <c r="AC949">
        <f>MAX(0, Table1[[#This Row],[Power (W)]])</f>
        <v>3397.0547752053571</v>
      </c>
      <c r="AD949">
        <f>MIN(0, Table1[[#This Row],[Power (W)]])*-1</f>
        <v>0</v>
      </c>
      <c r="AE949">
        <f>SUM($AD$598:AD949)*-1</f>
        <v>-450328.49740509846</v>
      </c>
      <c r="AF949">
        <f>SUM($AC$598:AC949)</f>
        <v>1794969.8338421129</v>
      </c>
    </row>
    <row r="950" spans="2:32" x14ac:dyDescent="0.25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63"/>
        <v>-2.7777777777778172E-2</v>
      </c>
      <c r="G950" s="17">
        <f t="shared" si="164"/>
        <v>-0.10000000000000142</v>
      </c>
      <c r="S950">
        <f t="shared" si="154"/>
        <v>0</v>
      </c>
      <c r="T950">
        <f t="shared" si="155"/>
        <v>54</v>
      </c>
      <c r="U950">
        <f t="shared" si="156"/>
        <v>15</v>
      </c>
      <c r="W950" s="24">
        <f t="shared" si="157"/>
        <v>-29.861111111111533</v>
      </c>
      <c r="X950">
        <f t="shared" si="158"/>
        <v>158.18625</v>
      </c>
      <c r="Y950">
        <f t="shared" si="159"/>
        <v>127.11643875000001</v>
      </c>
      <c r="Z950">
        <f t="shared" si="160"/>
        <v>255.44157763888848</v>
      </c>
      <c r="AA950">
        <f t="shared" si="161"/>
        <v>3.831623664583327</v>
      </c>
      <c r="AB950">
        <f t="shared" si="162"/>
        <v>3831.6236645833269</v>
      </c>
      <c r="AC950">
        <f>MAX(0, Table1[[#This Row],[Power (W)]])</f>
        <v>3831.6236645833269</v>
      </c>
      <c r="AD950">
        <f>MIN(0, Table1[[#This Row],[Power (W)]])*-1</f>
        <v>0</v>
      </c>
      <c r="AE950">
        <f>SUM($AD$598:AD950)*-1</f>
        <v>-450328.49740509846</v>
      </c>
      <c r="AF950">
        <f>SUM($AC$598:AC950)</f>
        <v>1798801.4575066962</v>
      </c>
    </row>
    <row r="951" spans="2:32" x14ac:dyDescent="0.25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63"/>
        <v>-1.3888888888889086E-2</v>
      </c>
      <c r="G951" s="17">
        <f t="shared" si="164"/>
        <v>-5.0000000000000711E-2</v>
      </c>
      <c r="S951">
        <f t="shared" si="154"/>
        <v>0</v>
      </c>
      <c r="T951">
        <f t="shared" si="155"/>
        <v>53.9</v>
      </c>
      <c r="U951">
        <f t="shared" si="156"/>
        <v>14.972222222222221</v>
      </c>
      <c r="W951" s="25">
        <f t="shared" si="157"/>
        <v>-14.930555555555767</v>
      </c>
      <c r="X951">
        <f t="shared" si="158"/>
        <v>158.18625</v>
      </c>
      <c r="Y951">
        <f t="shared" si="159"/>
        <v>126.64607305243055</v>
      </c>
      <c r="Z951">
        <f t="shared" si="160"/>
        <v>269.90176749687475</v>
      </c>
      <c r="AA951">
        <f t="shared" si="161"/>
        <v>4.0410292411337636</v>
      </c>
      <c r="AB951">
        <f t="shared" si="162"/>
        <v>4041.0292411337637</v>
      </c>
      <c r="AC951">
        <f>MAX(0, Table1[[#This Row],[Power (W)]])</f>
        <v>4041.0292411337637</v>
      </c>
      <c r="AD951">
        <f>MIN(0, Table1[[#This Row],[Power (W)]])*-1</f>
        <v>0</v>
      </c>
      <c r="AE951">
        <f>SUM($AD$598:AD951)*-1</f>
        <v>-450328.49740509846</v>
      </c>
      <c r="AF951">
        <f>SUM($AC$598:AC951)</f>
        <v>1802842.4867478299</v>
      </c>
    </row>
    <row r="952" spans="2:32" x14ac:dyDescent="0.25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63"/>
        <v>1.3888888888889086E-2</v>
      </c>
      <c r="G952" s="17">
        <f t="shared" si="164"/>
        <v>5.0000000000000711E-2</v>
      </c>
      <c r="S952">
        <f t="shared" si="154"/>
        <v>0</v>
      </c>
      <c r="T952">
        <f t="shared" si="155"/>
        <v>53.9</v>
      </c>
      <c r="U952">
        <f t="shared" si="156"/>
        <v>14.972222222222221</v>
      </c>
      <c r="W952" s="24">
        <f t="shared" si="157"/>
        <v>14.930555555555767</v>
      </c>
      <c r="X952">
        <f t="shared" si="158"/>
        <v>158.18625</v>
      </c>
      <c r="Y952">
        <f t="shared" si="159"/>
        <v>126.64607305243055</v>
      </c>
      <c r="Z952">
        <f t="shared" si="160"/>
        <v>299.76287860798629</v>
      </c>
      <c r="AA952">
        <f t="shared" si="161"/>
        <v>4.488116432491795</v>
      </c>
      <c r="AB952">
        <f t="shared" si="162"/>
        <v>4488.1164324917954</v>
      </c>
      <c r="AC952">
        <f>MAX(0, Table1[[#This Row],[Power (W)]])</f>
        <v>4488.1164324917954</v>
      </c>
      <c r="AD952">
        <f>MIN(0, Table1[[#This Row],[Power (W)]])*-1</f>
        <v>0</v>
      </c>
      <c r="AE952">
        <f>SUM($AD$598:AD952)*-1</f>
        <v>-450328.49740509846</v>
      </c>
      <c r="AF952">
        <f>SUM($AC$598:AC952)</f>
        <v>1807330.6031803216</v>
      </c>
    </row>
    <row r="953" spans="2:32" x14ac:dyDescent="0.25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63"/>
        <v>4.1666666666667261E-2</v>
      </c>
      <c r="G953" s="17">
        <f t="shared" si="164"/>
        <v>0.15000000000000213</v>
      </c>
      <c r="S953">
        <f t="shared" si="154"/>
        <v>0</v>
      </c>
      <c r="T953">
        <f t="shared" si="155"/>
        <v>54</v>
      </c>
      <c r="U953">
        <f t="shared" si="156"/>
        <v>15</v>
      </c>
      <c r="W953" s="25">
        <f t="shared" si="157"/>
        <v>44.791666666667304</v>
      </c>
      <c r="X953">
        <f t="shared" si="158"/>
        <v>158.18625</v>
      </c>
      <c r="Y953">
        <f t="shared" si="159"/>
        <v>127.11643875000001</v>
      </c>
      <c r="Z953">
        <f t="shared" si="160"/>
        <v>330.09435541666733</v>
      </c>
      <c r="AA953">
        <f t="shared" si="161"/>
        <v>4.9514153312500095</v>
      </c>
      <c r="AB953">
        <f t="shared" si="162"/>
        <v>4951.4153312500093</v>
      </c>
      <c r="AC953">
        <f>MAX(0, Table1[[#This Row],[Power (W)]])</f>
        <v>4951.4153312500093</v>
      </c>
      <c r="AD953">
        <f>MIN(0, Table1[[#This Row],[Power (W)]])*-1</f>
        <v>0</v>
      </c>
      <c r="AE953">
        <f>SUM($AD$598:AD953)*-1</f>
        <v>-450328.49740509846</v>
      </c>
      <c r="AF953">
        <f>SUM($AC$598:AC953)</f>
        <v>1812282.0185115717</v>
      </c>
    </row>
    <row r="954" spans="2:32" x14ac:dyDescent="0.25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63"/>
        <v>0.1388888888888889</v>
      </c>
      <c r="G954" s="17">
        <f t="shared" si="164"/>
        <v>0.5</v>
      </c>
      <c r="S954">
        <f t="shared" si="154"/>
        <v>0</v>
      </c>
      <c r="T954">
        <f t="shared" si="155"/>
        <v>54.2</v>
      </c>
      <c r="U954">
        <f t="shared" si="156"/>
        <v>15.055555555555555</v>
      </c>
      <c r="W954" s="24">
        <f t="shared" si="157"/>
        <v>149.30555555555557</v>
      </c>
      <c r="X954">
        <f t="shared" si="158"/>
        <v>158.18625</v>
      </c>
      <c r="Y954">
        <f t="shared" si="159"/>
        <v>128.05978570972223</v>
      </c>
      <c r="Z954">
        <f t="shared" si="160"/>
        <v>435.55159126527781</v>
      </c>
      <c r="AA954">
        <f t="shared" si="161"/>
        <v>6.5574711796050158</v>
      </c>
      <c r="AB954">
        <f t="shared" si="162"/>
        <v>6557.471179605016</v>
      </c>
      <c r="AC954">
        <f>MAX(0, Table1[[#This Row],[Power (W)]])</f>
        <v>6557.471179605016</v>
      </c>
      <c r="AD954">
        <f>MIN(0, Table1[[#This Row],[Power (W)]])*-1</f>
        <v>0</v>
      </c>
      <c r="AE954">
        <f>SUM($AD$598:AD954)*-1</f>
        <v>-450328.49740509846</v>
      </c>
      <c r="AF954">
        <f>SUM($AC$598:AC954)</f>
        <v>1818839.4896911767</v>
      </c>
    </row>
    <row r="955" spans="2:32" x14ac:dyDescent="0.25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63"/>
        <v>0.22222222222222143</v>
      </c>
      <c r="G955" s="17">
        <f t="shared" si="164"/>
        <v>0.79999999999999716</v>
      </c>
      <c r="S955">
        <f t="shared" si="154"/>
        <v>0</v>
      </c>
      <c r="T955">
        <f t="shared" si="155"/>
        <v>55</v>
      </c>
      <c r="U955">
        <f t="shared" si="156"/>
        <v>15.277777777777777</v>
      </c>
      <c r="W955" s="25">
        <f t="shared" si="157"/>
        <v>238.88888888888803</v>
      </c>
      <c r="X955">
        <f t="shared" si="158"/>
        <v>158.18625</v>
      </c>
      <c r="Y955">
        <f t="shared" si="159"/>
        <v>131.86804774305554</v>
      </c>
      <c r="Z955">
        <f t="shared" si="160"/>
        <v>528.9431866319436</v>
      </c>
      <c r="AA955">
        <f t="shared" si="161"/>
        <v>8.0810764624324722</v>
      </c>
      <c r="AB955">
        <f t="shared" si="162"/>
        <v>8081.076462432472</v>
      </c>
      <c r="AC955">
        <f>MAX(0, Table1[[#This Row],[Power (W)]])</f>
        <v>8081.076462432472</v>
      </c>
      <c r="AD955">
        <f>MIN(0, Table1[[#This Row],[Power (W)]])*-1</f>
        <v>0</v>
      </c>
      <c r="AE955">
        <f>SUM($AD$598:AD955)*-1</f>
        <v>-450328.49740509846</v>
      </c>
      <c r="AF955">
        <f>SUM($AC$598:AC955)</f>
        <v>1826920.5661536092</v>
      </c>
    </row>
    <row r="956" spans="2:32" x14ac:dyDescent="0.25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63"/>
        <v>0.16666666666666705</v>
      </c>
      <c r="G956" s="17">
        <f t="shared" si="164"/>
        <v>0.60000000000000142</v>
      </c>
      <c r="S956">
        <f t="shared" si="154"/>
        <v>0</v>
      </c>
      <c r="T956">
        <f t="shared" si="155"/>
        <v>55.8</v>
      </c>
      <c r="U956">
        <f t="shared" si="156"/>
        <v>15.499999999999998</v>
      </c>
      <c r="W956" s="24">
        <f t="shared" si="157"/>
        <v>179.16666666666708</v>
      </c>
      <c r="X956">
        <f t="shared" si="158"/>
        <v>158.18625</v>
      </c>
      <c r="Y956">
        <f t="shared" si="159"/>
        <v>135.73210848749997</v>
      </c>
      <c r="Z956">
        <f t="shared" si="160"/>
        <v>473.08502515416706</v>
      </c>
      <c r="AA956">
        <f t="shared" si="161"/>
        <v>7.3328178898895882</v>
      </c>
      <c r="AB956">
        <f t="shared" si="162"/>
        <v>7332.8178898895885</v>
      </c>
      <c r="AC956">
        <f>MAX(0, Table1[[#This Row],[Power (W)]])</f>
        <v>7332.8178898895885</v>
      </c>
      <c r="AD956">
        <f>MIN(0, Table1[[#This Row],[Power (W)]])*-1</f>
        <v>0</v>
      </c>
      <c r="AE956">
        <f>SUM($AD$598:AD956)*-1</f>
        <v>-450328.49740509846</v>
      </c>
      <c r="AF956">
        <f>SUM($AC$598:AC956)</f>
        <v>1834253.3840434989</v>
      </c>
    </row>
    <row r="957" spans="2:32" x14ac:dyDescent="0.25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63"/>
        <v>4.1666666666667261E-2</v>
      </c>
      <c r="G957" s="17">
        <f t="shared" si="164"/>
        <v>0.15000000000000213</v>
      </c>
      <c r="S957">
        <f t="shared" si="154"/>
        <v>0</v>
      </c>
      <c r="T957">
        <f t="shared" si="155"/>
        <v>56.2</v>
      </c>
      <c r="U957">
        <f t="shared" si="156"/>
        <v>15.611111111111111</v>
      </c>
      <c r="W957" s="25">
        <f t="shared" si="157"/>
        <v>44.791666666667304</v>
      </c>
      <c r="X957">
        <f t="shared" si="158"/>
        <v>158.18625</v>
      </c>
      <c r="Y957">
        <f t="shared" si="159"/>
        <v>137.68506337638891</v>
      </c>
      <c r="Z957">
        <f t="shared" si="160"/>
        <v>340.66298004305622</v>
      </c>
      <c r="AA957">
        <f t="shared" si="161"/>
        <v>5.3181276328943774</v>
      </c>
      <c r="AB957">
        <f t="shared" si="162"/>
        <v>5318.1276328943777</v>
      </c>
      <c r="AC957">
        <f>MAX(0, Table1[[#This Row],[Power (W)]])</f>
        <v>5318.1276328943777</v>
      </c>
      <c r="AD957">
        <f>MIN(0, Table1[[#This Row],[Power (W)]])*-1</f>
        <v>0</v>
      </c>
      <c r="AE957">
        <f>SUM($AD$598:AD957)*-1</f>
        <v>-450328.49740509846</v>
      </c>
      <c r="AF957">
        <f>SUM($AC$598:AC957)</f>
        <v>1839571.5116763932</v>
      </c>
    </row>
    <row r="958" spans="2:32" x14ac:dyDescent="0.25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63"/>
        <v>-0.15277777777777798</v>
      </c>
      <c r="G958" s="17">
        <f t="shared" si="164"/>
        <v>-0.55000000000000071</v>
      </c>
      <c r="S958">
        <f t="shared" si="154"/>
        <v>0</v>
      </c>
      <c r="T958">
        <f t="shared" si="155"/>
        <v>56.1</v>
      </c>
      <c r="U958">
        <f t="shared" si="156"/>
        <v>15.583333333333334</v>
      </c>
      <c r="W958" s="24">
        <f t="shared" si="157"/>
        <v>-164.23611111111134</v>
      </c>
      <c r="X958">
        <f t="shared" si="158"/>
        <v>158.18625</v>
      </c>
      <c r="Y958">
        <f t="shared" si="159"/>
        <v>137.19551687187501</v>
      </c>
      <c r="Z958">
        <f t="shared" si="160"/>
        <v>131.14565576076367</v>
      </c>
      <c r="AA958">
        <f t="shared" si="161"/>
        <v>2.0436864689385672</v>
      </c>
      <c r="AB958">
        <f t="shared" si="162"/>
        <v>2043.6864689385673</v>
      </c>
      <c r="AC958">
        <f>MAX(0, Table1[[#This Row],[Power (W)]])</f>
        <v>2043.6864689385673</v>
      </c>
      <c r="AD958">
        <f>MIN(0, Table1[[#This Row],[Power (W)]])*-1</f>
        <v>0</v>
      </c>
      <c r="AE958">
        <f>SUM($AD$598:AD958)*-1</f>
        <v>-450328.49740509846</v>
      </c>
      <c r="AF958">
        <f>SUM($AC$598:AC958)</f>
        <v>1841615.1981453318</v>
      </c>
    </row>
    <row r="959" spans="2:32" x14ac:dyDescent="0.25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63"/>
        <v>-0.47222222222222199</v>
      </c>
      <c r="G959" s="17">
        <f t="shared" si="164"/>
        <v>-1.6999999999999993</v>
      </c>
      <c r="S959">
        <f t="shared" si="154"/>
        <v>0</v>
      </c>
      <c r="T959">
        <f t="shared" si="155"/>
        <v>55.1</v>
      </c>
      <c r="U959">
        <f t="shared" si="156"/>
        <v>15.305555555555555</v>
      </c>
      <c r="W959" s="25">
        <f t="shared" si="157"/>
        <v>-507.63888888888863</v>
      </c>
      <c r="X959">
        <f t="shared" si="158"/>
        <v>158.18625</v>
      </c>
      <c r="Y959">
        <f t="shared" si="159"/>
        <v>132.34800384409724</v>
      </c>
      <c r="Z959">
        <f t="shared" si="160"/>
        <v>-217.10463504479137</v>
      </c>
      <c r="AA959">
        <f t="shared" si="161"/>
        <v>-3.3229070530466678</v>
      </c>
      <c r="AB959">
        <f t="shared" si="162"/>
        <v>-3322.9070530466679</v>
      </c>
      <c r="AC959">
        <f>MAX(0, Table1[[#This Row],[Power (W)]])</f>
        <v>0</v>
      </c>
      <c r="AD959">
        <f>MIN(0, Table1[[#This Row],[Power (W)]])*-1</f>
        <v>3322.9070530466679</v>
      </c>
      <c r="AE959">
        <f>SUM($AD$598:AD959)*-1</f>
        <v>-453651.40445814515</v>
      </c>
      <c r="AF959">
        <f>SUM($AC$598:AC959)</f>
        <v>1841615.1981453318</v>
      </c>
    </row>
    <row r="960" spans="2:32" x14ac:dyDescent="0.25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63"/>
        <v>-0.93055555555555591</v>
      </c>
      <c r="G960" s="17">
        <f t="shared" si="164"/>
        <v>-3.3500000000000014</v>
      </c>
      <c r="S960">
        <f t="shared" si="154"/>
        <v>0</v>
      </c>
      <c r="T960">
        <f t="shared" si="155"/>
        <v>52.7</v>
      </c>
      <c r="U960">
        <f t="shared" si="156"/>
        <v>14.638888888888889</v>
      </c>
      <c r="W960" s="24">
        <f t="shared" si="157"/>
        <v>-1000.3472222222226</v>
      </c>
      <c r="X960">
        <f t="shared" si="158"/>
        <v>158.18625</v>
      </c>
      <c r="Y960">
        <f t="shared" si="159"/>
        <v>121.0696893607639</v>
      </c>
      <c r="Z960">
        <f t="shared" si="160"/>
        <v>-721.09128286145869</v>
      </c>
      <c r="AA960">
        <f t="shared" si="161"/>
        <v>-10.555975168555243</v>
      </c>
      <c r="AB960">
        <f t="shared" si="162"/>
        <v>-10555.975168555242</v>
      </c>
      <c r="AC960">
        <f>MAX(0, Table1[[#This Row],[Power (W)]])</f>
        <v>0</v>
      </c>
      <c r="AD960">
        <f>MIN(0, Table1[[#This Row],[Power (W)]])*-1</f>
        <v>10555.975168555242</v>
      </c>
      <c r="AE960">
        <f>SUM($AD$598:AD960)*-1</f>
        <v>-464207.37962670036</v>
      </c>
      <c r="AF960">
        <f>SUM($AC$598:AC960)</f>
        <v>1841615.1981453318</v>
      </c>
    </row>
    <row r="961" spans="2:32" x14ac:dyDescent="0.25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63"/>
        <v>-1.3333333333333335</v>
      </c>
      <c r="G961" s="17">
        <f t="shared" si="164"/>
        <v>-4.8000000000000007</v>
      </c>
      <c r="S961">
        <f t="shared" si="154"/>
        <v>0</v>
      </c>
      <c r="T961">
        <f t="shared" si="155"/>
        <v>48.4</v>
      </c>
      <c r="U961">
        <f t="shared" si="156"/>
        <v>13.444444444444443</v>
      </c>
      <c r="W961" s="25">
        <f t="shared" si="157"/>
        <v>-1433.3333333333335</v>
      </c>
      <c r="X961">
        <f t="shared" si="158"/>
        <v>158.18625</v>
      </c>
      <c r="Y961">
        <f t="shared" si="159"/>
        <v>102.1186161722222</v>
      </c>
      <c r="Z961">
        <f t="shared" si="160"/>
        <v>-1173.0284671611114</v>
      </c>
      <c r="AA961">
        <f t="shared" si="161"/>
        <v>-15.770716058499385</v>
      </c>
      <c r="AB961">
        <f t="shared" si="162"/>
        <v>-15770.716058499385</v>
      </c>
      <c r="AC961">
        <f>MAX(0, Table1[[#This Row],[Power (W)]])</f>
        <v>0</v>
      </c>
      <c r="AD961">
        <f>MIN(0, Table1[[#This Row],[Power (W)]])*-1</f>
        <v>15770.716058499385</v>
      </c>
      <c r="AE961">
        <f>SUM($AD$598:AD961)*-1</f>
        <v>-479978.09568519978</v>
      </c>
      <c r="AF961">
        <f>SUM($AC$598:AC961)</f>
        <v>1841615.1981453318</v>
      </c>
    </row>
    <row r="962" spans="2:32" x14ac:dyDescent="0.25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63"/>
        <v>-1.4722222222222223</v>
      </c>
      <c r="G962" s="17">
        <f t="shared" si="164"/>
        <v>-5.3000000000000007</v>
      </c>
      <c r="S962">
        <f t="shared" si="154"/>
        <v>0</v>
      </c>
      <c r="T962">
        <f t="shared" si="155"/>
        <v>43.1</v>
      </c>
      <c r="U962">
        <f t="shared" si="156"/>
        <v>11.972222222222223</v>
      </c>
      <c r="W962" s="24">
        <f t="shared" si="157"/>
        <v>-1582.6388888888889</v>
      </c>
      <c r="X962">
        <f t="shared" si="158"/>
        <v>158.18625</v>
      </c>
      <c r="Y962">
        <f t="shared" si="159"/>
        <v>80.978315427430573</v>
      </c>
      <c r="Z962">
        <f t="shared" si="160"/>
        <v>-1343.4743234614584</v>
      </c>
      <c r="AA962">
        <f t="shared" si="161"/>
        <v>-16.08437315033024</v>
      </c>
      <c r="AB962">
        <f t="shared" si="162"/>
        <v>-16084.373150330241</v>
      </c>
      <c r="AC962">
        <f>MAX(0, Table1[[#This Row],[Power (W)]])</f>
        <v>0</v>
      </c>
      <c r="AD962">
        <f>MIN(0, Table1[[#This Row],[Power (W)]])*-1</f>
        <v>16084.373150330241</v>
      </c>
      <c r="AE962">
        <f>SUM($AD$598:AD962)*-1</f>
        <v>-496062.46883552999</v>
      </c>
      <c r="AF962">
        <f>SUM($AC$598:AC962)</f>
        <v>1841615.1981453318</v>
      </c>
    </row>
    <row r="963" spans="2:32" x14ac:dyDescent="0.25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63"/>
        <v>-1.4722222222222223</v>
      </c>
      <c r="G963" s="17">
        <f t="shared" si="164"/>
        <v>-5.3000000000000007</v>
      </c>
      <c r="S963">
        <f t="shared" si="154"/>
        <v>0</v>
      </c>
      <c r="T963">
        <f t="shared" si="155"/>
        <v>37.799999999999997</v>
      </c>
      <c r="U963">
        <f t="shared" si="156"/>
        <v>10.499999999999998</v>
      </c>
      <c r="W963" s="25">
        <f t="shared" si="157"/>
        <v>-1582.6388888888889</v>
      </c>
      <c r="X963">
        <f t="shared" si="158"/>
        <v>158.18625</v>
      </c>
      <c r="Y963">
        <f t="shared" si="159"/>
        <v>62.287054987499978</v>
      </c>
      <c r="Z963">
        <f t="shared" si="160"/>
        <v>-1362.165583901389</v>
      </c>
      <c r="AA963">
        <f t="shared" si="161"/>
        <v>-14.302738630964583</v>
      </c>
      <c r="AB963">
        <f t="shared" si="162"/>
        <v>-14302.738630964583</v>
      </c>
      <c r="AC963">
        <f>MAX(0, Table1[[#This Row],[Power (W)]])</f>
        <v>0</v>
      </c>
      <c r="AD963">
        <f>MIN(0, Table1[[#This Row],[Power (W)]])*-1</f>
        <v>14302.738630964583</v>
      </c>
      <c r="AE963">
        <f>SUM($AD$598:AD963)*-1</f>
        <v>-510365.20746649458</v>
      </c>
      <c r="AF963">
        <f>SUM($AC$598:AC963)</f>
        <v>1841615.1981453318</v>
      </c>
    </row>
    <row r="964" spans="2:32" x14ac:dyDescent="0.25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63"/>
        <v>-1.4722222222222219</v>
      </c>
      <c r="G964" s="17">
        <f t="shared" si="164"/>
        <v>-5.2999999999999989</v>
      </c>
      <c r="S964">
        <f t="shared" si="154"/>
        <v>0</v>
      </c>
      <c r="T964">
        <f t="shared" si="155"/>
        <v>32.5</v>
      </c>
      <c r="U964">
        <f t="shared" si="156"/>
        <v>9.0277777777777768</v>
      </c>
      <c r="W964" s="24">
        <f t="shared" si="157"/>
        <v>-1582.6388888888885</v>
      </c>
      <c r="X964">
        <f t="shared" si="158"/>
        <v>158.18625</v>
      </c>
      <c r="Y964">
        <f t="shared" si="159"/>
        <v>46.044834852430547</v>
      </c>
      <c r="Z964">
        <f t="shared" si="160"/>
        <v>-1378.4078040364579</v>
      </c>
      <c r="AA964">
        <f t="shared" si="161"/>
        <v>-12.4439593419958</v>
      </c>
      <c r="AB964">
        <f t="shared" si="162"/>
        <v>-12443.9593419958</v>
      </c>
      <c r="AC964">
        <f>MAX(0, Table1[[#This Row],[Power (W)]])</f>
        <v>0</v>
      </c>
      <c r="AD964">
        <f>MIN(0, Table1[[#This Row],[Power (W)]])*-1</f>
        <v>12443.9593419958</v>
      </c>
      <c r="AE964">
        <f>SUM($AD$598:AD964)*-1</f>
        <v>-522809.16680849041</v>
      </c>
      <c r="AF964">
        <f>SUM($AC$598:AC964)</f>
        <v>1841615.1981453318</v>
      </c>
    </row>
    <row r="965" spans="2:32" x14ac:dyDescent="0.25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63"/>
        <v>-1.0277777777777775</v>
      </c>
      <c r="G965" s="17">
        <f t="shared" si="164"/>
        <v>-3.6999999999999993</v>
      </c>
      <c r="S965">
        <f t="shared" si="154"/>
        <v>0</v>
      </c>
      <c r="T965">
        <f t="shared" si="155"/>
        <v>27.2</v>
      </c>
      <c r="U965">
        <f t="shared" si="156"/>
        <v>7.5555555555555554</v>
      </c>
      <c r="W965" s="25">
        <f t="shared" si="157"/>
        <v>-1104.8611111111109</v>
      </c>
      <c r="X965">
        <f t="shared" si="158"/>
        <v>158.18625</v>
      </c>
      <c r="Y965">
        <f t="shared" si="159"/>
        <v>32.251655022222224</v>
      </c>
      <c r="Z965">
        <f t="shared" si="160"/>
        <v>-914.42320608888872</v>
      </c>
      <c r="AA965">
        <f t="shared" si="161"/>
        <v>-6.9089753348938254</v>
      </c>
      <c r="AB965">
        <f t="shared" si="162"/>
        <v>-6908.9753348938257</v>
      </c>
      <c r="AC965">
        <f>MAX(0, Table1[[#This Row],[Power (W)]])</f>
        <v>0</v>
      </c>
      <c r="AD965">
        <f>MIN(0, Table1[[#This Row],[Power (W)]])*-1</f>
        <v>6908.9753348938257</v>
      </c>
      <c r="AE965">
        <f>SUM($AD$598:AD965)*-1</f>
        <v>-529718.1421433842</v>
      </c>
      <c r="AF965">
        <f>SUM($AC$598:AC965)</f>
        <v>1841615.1981453318</v>
      </c>
    </row>
    <row r="966" spans="2:32" x14ac:dyDescent="0.25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63"/>
        <v>-0.16666666666666657</v>
      </c>
      <c r="G966" s="17">
        <f t="shared" si="164"/>
        <v>-0.59999999999999964</v>
      </c>
      <c r="S966">
        <f t="shared" si="154"/>
        <v>0</v>
      </c>
      <c r="T966">
        <f t="shared" si="155"/>
        <v>25.1</v>
      </c>
      <c r="U966">
        <f t="shared" si="156"/>
        <v>6.9722222222222223</v>
      </c>
      <c r="W966" s="24">
        <f t="shared" si="157"/>
        <v>-179.16666666666657</v>
      </c>
      <c r="X966">
        <f t="shared" si="158"/>
        <v>158.18625</v>
      </c>
      <c r="Y966">
        <f t="shared" si="159"/>
        <v>27.463864052430559</v>
      </c>
      <c r="Z966">
        <f t="shared" si="160"/>
        <v>6.4834473857639878</v>
      </c>
      <c r="AA966">
        <f t="shared" si="161"/>
        <v>4.5204035939632251E-2</v>
      </c>
      <c r="AB966">
        <f t="shared" si="162"/>
        <v>45.204035939632249</v>
      </c>
      <c r="AC966">
        <f>MAX(0, Table1[[#This Row],[Power (W)]])</f>
        <v>45.204035939632249</v>
      </c>
      <c r="AD966">
        <f>MIN(0, Table1[[#This Row],[Power (W)]])*-1</f>
        <v>0</v>
      </c>
      <c r="AE966">
        <f>SUM($AD$598:AD966)*-1</f>
        <v>-529718.1421433842</v>
      </c>
      <c r="AF966">
        <f>SUM($AC$598:AC966)</f>
        <v>1841660.4021812715</v>
      </c>
    </row>
    <row r="967" spans="2:32" x14ac:dyDescent="0.25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63"/>
        <v>0.58333333333333326</v>
      </c>
      <c r="G967" s="17">
        <f t="shared" si="164"/>
        <v>2.0999999999999996</v>
      </c>
      <c r="S967">
        <f t="shared" si="154"/>
        <v>0</v>
      </c>
      <c r="T967">
        <f t="shared" si="155"/>
        <v>26</v>
      </c>
      <c r="U967">
        <f t="shared" si="156"/>
        <v>7.2222222222222223</v>
      </c>
      <c r="W967" s="25">
        <f t="shared" si="157"/>
        <v>627.08333333333326</v>
      </c>
      <c r="X967">
        <f t="shared" si="158"/>
        <v>158.18625</v>
      </c>
      <c r="Y967">
        <f t="shared" si="159"/>
        <v>29.468694305555559</v>
      </c>
      <c r="Z967">
        <f t="shared" si="160"/>
        <v>814.7382776388888</v>
      </c>
      <c r="AA967">
        <f t="shared" si="161"/>
        <v>5.8842208940586413</v>
      </c>
      <c r="AB967">
        <f t="shared" si="162"/>
        <v>5884.2208940586415</v>
      </c>
      <c r="AC967">
        <f>MAX(0, Table1[[#This Row],[Power (W)]])</f>
        <v>5884.2208940586415</v>
      </c>
      <c r="AD967">
        <f>MIN(0, Table1[[#This Row],[Power (W)]])*-1</f>
        <v>0</v>
      </c>
      <c r="AE967">
        <f>SUM($AD$598:AD967)*-1</f>
        <v>-529718.1421433842</v>
      </c>
      <c r="AF967">
        <f>SUM($AC$598:AC967)</f>
        <v>1847544.6230753302</v>
      </c>
    </row>
    <row r="968" spans="2:32" x14ac:dyDescent="0.25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63"/>
        <v>1.1944444444444446</v>
      </c>
      <c r="G968" s="17">
        <f t="shared" si="164"/>
        <v>4.3000000000000007</v>
      </c>
      <c r="S968">
        <f t="shared" ref="S968:S1031" si="165">IF(E968&lt;1,1,0)</f>
        <v>0</v>
      </c>
      <c r="T968">
        <f t="shared" ref="T968:T1031" si="166">IF(S968=1,"",E968)</f>
        <v>29.3</v>
      </c>
      <c r="U968">
        <f t="shared" ref="U968:U1031" si="167">E968/3.6</f>
        <v>8.1388888888888893</v>
      </c>
      <c r="W968" s="24">
        <f t="shared" ref="W968:W1031" si="168">$J$17*F968</f>
        <v>1284.0277777777781</v>
      </c>
      <c r="X968">
        <f t="shared" ref="X968:X1031" si="169">$J$17*9.81*$J$19</f>
        <v>158.18625</v>
      </c>
      <c r="Y968">
        <f t="shared" ref="Y968:Y1031" si="170">0.5*$J$14*$J$21*1.29^2*(E968/3.6)^2</f>
        <v>37.423933985763895</v>
      </c>
      <c r="Z968">
        <f t="shared" ref="Z968:Z1031" si="171">W968+X968+Y968</f>
        <v>1479.6379617635419</v>
      </c>
      <c r="AA968">
        <f t="shared" ref="AA968:AA1031" si="172">Z968*((E968/3.6)/1000)</f>
        <v>12.042608966575495</v>
      </c>
      <c r="AB968">
        <f t="shared" ref="AB968:AB1031" si="173">AA968*1000</f>
        <v>12042.608966575495</v>
      </c>
      <c r="AC968">
        <f>MAX(0, Table1[[#This Row],[Power (W)]])</f>
        <v>12042.608966575495</v>
      </c>
      <c r="AD968">
        <f>MIN(0, Table1[[#This Row],[Power (W)]])*-1</f>
        <v>0</v>
      </c>
      <c r="AE968">
        <f>SUM($AD$598:AD968)*-1</f>
        <v>-529718.1421433842</v>
      </c>
      <c r="AF968">
        <f>SUM($AC$598:AC968)</f>
        <v>1859587.2320419056</v>
      </c>
    </row>
    <row r="969" spans="2:32" x14ac:dyDescent="0.25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63"/>
        <v>1.5416666666666663</v>
      </c>
      <c r="G969" s="17">
        <f t="shared" si="164"/>
        <v>5.5499999999999989</v>
      </c>
      <c r="S969">
        <f t="shared" si="165"/>
        <v>0</v>
      </c>
      <c r="T969">
        <f t="shared" si="166"/>
        <v>34.6</v>
      </c>
      <c r="U969">
        <f t="shared" si="167"/>
        <v>9.6111111111111107</v>
      </c>
      <c r="W969" s="25">
        <f t="shared" si="168"/>
        <v>1657.2916666666663</v>
      </c>
      <c r="X969">
        <f t="shared" si="169"/>
        <v>158.18625</v>
      </c>
      <c r="Y969">
        <f t="shared" si="170"/>
        <v>52.187488276388891</v>
      </c>
      <c r="Z969">
        <f t="shared" si="171"/>
        <v>1867.6654049430551</v>
      </c>
      <c r="AA969">
        <f t="shared" si="172"/>
        <v>17.950339725286028</v>
      </c>
      <c r="AB969">
        <f t="shared" si="173"/>
        <v>17950.339725286027</v>
      </c>
      <c r="AC969">
        <f>MAX(0, Table1[[#This Row],[Power (W)]])</f>
        <v>17950.339725286027</v>
      </c>
      <c r="AD969">
        <f>MIN(0, Table1[[#This Row],[Power (W)]])*-1</f>
        <v>0</v>
      </c>
      <c r="AE969">
        <f>SUM($AD$598:AD969)*-1</f>
        <v>-529718.1421433842</v>
      </c>
      <c r="AF969">
        <f>SUM($AC$598:AC969)</f>
        <v>1877537.5717671916</v>
      </c>
    </row>
    <row r="970" spans="2:32" x14ac:dyDescent="0.25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174">($E971-$E969)/2/3.6</f>
        <v>1.4861111111111105</v>
      </c>
      <c r="G970" s="17">
        <f t="shared" ref="G970:G1033" si="175">($E971-$E969)/2</f>
        <v>5.3499999999999979</v>
      </c>
      <c r="S970">
        <f t="shared" si="165"/>
        <v>0</v>
      </c>
      <c r="T970">
        <f t="shared" si="166"/>
        <v>40.4</v>
      </c>
      <c r="U970">
        <f t="shared" si="167"/>
        <v>11.222222222222221</v>
      </c>
      <c r="W970" s="24">
        <f t="shared" si="168"/>
        <v>1597.5694444444439</v>
      </c>
      <c r="X970">
        <f t="shared" si="169"/>
        <v>158.18625</v>
      </c>
      <c r="Y970">
        <f t="shared" si="170"/>
        <v>71.150331505555556</v>
      </c>
      <c r="Z970">
        <f t="shared" si="171"/>
        <v>1826.9060259499995</v>
      </c>
      <c r="AA970">
        <f t="shared" si="172"/>
        <v>20.50194540232777</v>
      </c>
      <c r="AB970">
        <f t="shared" si="173"/>
        <v>20501.945402327769</v>
      </c>
      <c r="AC970">
        <f>MAX(0, Table1[[#This Row],[Power (W)]])</f>
        <v>20501.945402327769</v>
      </c>
      <c r="AD970">
        <f>MIN(0, Table1[[#This Row],[Power (W)]])*-1</f>
        <v>0</v>
      </c>
      <c r="AE970">
        <f>SUM($AD$598:AD970)*-1</f>
        <v>-529718.1421433842</v>
      </c>
      <c r="AF970">
        <f>SUM($AC$598:AC970)</f>
        <v>1898039.5171695193</v>
      </c>
    </row>
    <row r="971" spans="2:32" x14ac:dyDescent="0.25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174"/>
        <v>1.1944444444444446</v>
      </c>
      <c r="G971" s="17">
        <f t="shared" si="175"/>
        <v>4.3000000000000007</v>
      </c>
      <c r="S971">
        <f t="shared" si="165"/>
        <v>0</v>
      </c>
      <c r="T971">
        <f t="shared" si="166"/>
        <v>45.3</v>
      </c>
      <c r="U971">
        <f t="shared" si="167"/>
        <v>12.583333333333332</v>
      </c>
      <c r="W971" s="25">
        <f t="shared" si="168"/>
        <v>1284.0277777777781</v>
      </c>
      <c r="X971">
        <f t="shared" si="169"/>
        <v>158.18625</v>
      </c>
      <c r="Y971">
        <f t="shared" si="170"/>
        <v>89.456232096874984</v>
      </c>
      <c r="Z971">
        <f t="shared" si="171"/>
        <v>1531.6702598746531</v>
      </c>
      <c r="AA971">
        <f t="shared" si="172"/>
        <v>19.273517436756048</v>
      </c>
      <c r="AB971">
        <f t="shared" si="173"/>
        <v>19273.517436756047</v>
      </c>
      <c r="AC971">
        <f>MAX(0, Table1[[#This Row],[Power (W)]])</f>
        <v>19273.517436756047</v>
      </c>
      <c r="AD971">
        <f>MIN(0, Table1[[#This Row],[Power (W)]])*-1</f>
        <v>0</v>
      </c>
      <c r="AE971">
        <f>SUM($AD$598:AD971)*-1</f>
        <v>-529718.1421433842</v>
      </c>
      <c r="AF971">
        <f>SUM($AC$598:AC971)</f>
        <v>1917313.0346062754</v>
      </c>
    </row>
    <row r="972" spans="2:32" x14ac:dyDescent="0.25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174"/>
        <v>0.80555555555555614</v>
      </c>
      <c r="G972" s="17">
        <f t="shared" si="175"/>
        <v>2.9000000000000021</v>
      </c>
      <c r="S972">
        <f t="shared" si="165"/>
        <v>0</v>
      </c>
      <c r="T972">
        <f t="shared" si="166"/>
        <v>49</v>
      </c>
      <c r="U972">
        <f t="shared" si="167"/>
        <v>13.611111111111111</v>
      </c>
      <c r="W972" s="24">
        <f t="shared" si="168"/>
        <v>865.97222222222285</v>
      </c>
      <c r="X972">
        <f t="shared" si="169"/>
        <v>158.18625</v>
      </c>
      <c r="Y972">
        <f t="shared" si="170"/>
        <v>104.66617607638889</v>
      </c>
      <c r="Z972">
        <f t="shared" si="171"/>
        <v>1128.8246482986117</v>
      </c>
      <c r="AA972">
        <f t="shared" si="172"/>
        <v>15.364557712953324</v>
      </c>
      <c r="AB972">
        <f t="shared" si="173"/>
        <v>15364.557712953325</v>
      </c>
      <c r="AC972">
        <f>MAX(0, Table1[[#This Row],[Power (W)]])</f>
        <v>15364.557712953325</v>
      </c>
      <c r="AD972">
        <f>MIN(0, Table1[[#This Row],[Power (W)]])*-1</f>
        <v>0</v>
      </c>
      <c r="AE972">
        <f>SUM($AD$598:AD972)*-1</f>
        <v>-529718.1421433842</v>
      </c>
      <c r="AF972">
        <f>SUM($AC$598:AC972)</f>
        <v>1932677.5923192287</v>
      </c>
    </row>
    <row r="973" spans="2:32" x14ac:dyDescent="0.25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174"/>
        <v>0.43055555555555575</v>
      </c>
      <c r="G973" s="17">
        <f t="shared" si="175"/>
        <v>1.5500000000000007</v>
      </c>
      <c r="S973">
        <f t="shared" si="165"/>
        <v>0</v>
      </c>
      <c r="T973">
        <f t="shared" si="166"/>
        <v>51.1</v>
      </c>
      <c r="U973">
        <f t="shared" si="167"/>
        <v>14.194444444444445</v>
      </c>
      <c r="W973" s="25">
        <f t="shared" si="168"/>
        <v>462.84722222222246</v>
      </c>
      <c r="X973">
        <f t="shared" si="169"/>
        <v>158.18625</v>
      </c>
      <c r="Y973">
        <f t="shared" si="170"/>
        <v>113.82980659409722</v>
      </c>
      <c r="Z973">
        <f t="shared" si="171"/>
        <v>734.86327881631973</v>
      </c>
      <c r="AA973">
        <f t="shared" si="172"/>
        <v>10.43097598542054</v>
      </c>
      <c r="AB973">
        <f t="shared" si="173"/>
        <v>10430.97598542054</v>
      </c>
      <c r="AC973">
        <f>MAX(0, Table1[[#This Row],[Power (W)]])</f>
        <v>10430.97598542054</v>
      </c>
      <c r="AD973">
        <f>MIN(0, Table1[[#This Row],[Power (W)]])*-1</f>
        <v>0</v>
      </c>
      <c r="AE973">
        <f>SUM($AD$598:AD973)*-1</f>
        <v>-529718.1421433842</v>
      </c>
      <c r="AF973">
        <f>SUM($AC$598:AC973)</f>
        <v>1943108.5683046493</v>
      </c>
    </row>
    <row r="974" spans="2:32" x14ac:dyDescent="0.25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174"/>
        <v>0.15277777777777798</v>
      </c>
      <c r="G974" s="17">
        <f t="shared" si="175"/>
        <v>0.55000000000000071</v>
      </c>
      <c r="S974">
        <f t="shared" si="165"/>
        <v>0</v>
      </c>
      <c r="T974">
        <f t="shared" si="166"/>
        <v>52.1</v>
      </c>
      <c r="U974">
        <f t="shared" si="167"/>
        <v>14.472222222222221</v>
      </c>
      <c r="W974" s="24">
        <f t="shared" si="168"/>
        <v>164.23611111111134</v>
      </c>
      <c r="X974">
        <f t="shared" si="169"/>
        <v>158.18625</v>
      </c>
      <c r="Y974">
        <f t="shared" si="170"/>
        <v>118.32857767743054</v>
      </c>
      <c r="Z974">
        <f t="shared" si="171"/>
        <v>440.75093878854187</v>
      </c>
      <c r="AA974">
        <f t="shared" si="172"/>
        <v>6.3786455308008421</v>
      </c>
      <c r="AB974">
        <f t="shared" si="173"/>
        <v>6378.6455308008417</v>
      </c>
      <c r="AC974">
        <f>MAX(0, Table1[[#This Row],[Power (W)]])</f>
        <v>6378.6455308008417</v>
      </c>
      <c r="AD974">
        <f>MIN(0, Table1[[#This Row],[Power (W)]])*-1</f>
        <v>0</v>
      </c>
      <c r="AE974">
        <f>SUM($AD$598:AD974)*-1</f>
        <v>-529718.1421433842</v>
      </c>
      <c r="AF974">
        <f>SUM($AC$598:AC974)</f>
        <v>1949487.2138354501</v>
      </c>
    </row>
    <row r="975" spans="2:32" x14ac:dyDescent="0.25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174"/>
        <v>0</v>
      </c>
      <c r="G975" s="17">
        <f t="shared" si="175"/>
        <v>0</v>
      </c>
      <c r="S975">
        <f t="shared" si="165"/>
        <v>0</v>
      </c>
      <c r="T975">
        <f t="shared" si="166"/>
        <v>52.2</v>
      </c>
      <c r="U975">
        <f t="shared" si="167"/>
        <v>14.5</v>
      </c>
      <c r="W975" s="25">
        <f t="shared" si="168"/>
        <v>0</v>
      </c>
      <c r="X975">
        <f t="shared" si="169"/>
        <v>158.18625</v>
      </c>
      <c r="Y975">
        <f t="shared" si="170"/>
        <v>118.78324998750001</v>
      </c>
      <c r="Z975">
        <f t="shared" si="171"/>
        <v>276.9694999875</v>
      </c>
      <c r="AA975">
        <f t="shared" si="172"/>
        <v>4.0160577498187502</v>
      </c>
      <c r="AB975">
        <f t="shared" si="173"/>
        <v>4016.0577498187504</v>
      </c>
      <c r="AC975">
        <f>MAX(0, Table1[[#This Row],[Power (W)]])</f>
        <v>4016.0577498187504</v>
      </c>
      <c r="AD975">
        <f>MIN(0, Table1[[#This Row],[Power (W)]])*-1</f>
        <v>0</v>
      </c>
      <c r="AE975">
        <f>SUM($AD$598:AD975)*-1</f>
        <v>-529718.1421433842</v>
      </c>
      <c r="AF975">
        <f>SUM($AC$598:AC975)</f>
        <v>1953503.2715852689</v>
      </c>
    </row>
    <row r="976" spans="2:32" x14ac:dyDescent="0.25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174"/>
        <v>-6.9444444444444448E-2</v>
      </c>
      <c r="G976" s="17">
        <f t="shared" si="175"/>
        <v>-0.25</v>
      </c>
      <c r="S976">
        <f t="shared" si="165"/>
        <v>0</v>
      </c>
      <c r="T976">
        <f t="shared" si="166"/>
        <v>52.1</v>
      </c>
      <c r="U976">
        <f t="shared" si="167"/>
        <v>14.472222222222221</v>
      </c>
      <c r="W976" s="24">
        <f t="shared" si="168"/>
        <v>-74.652777777777786</v>
      </c>
      <c r="X976">
        <f t="shared" si="169"/>
        <v>158.18625</v>
      </c>
      <c r="Y976">
        <f t="shared" si="170"/>
        <v>118.32857767743054</v>
      </c>
      <c r="Z976">
        <f t="shared" si="171"/>
        <v>201.86204989965276</v>
      </c>
      <c r="AA976">
        <f t="shared" si="172"/>
        <v>2.9213924443810857</v>
      </c>
      <c r="AB976">
        <f t="shared" si="173"/>
        <v>2921.3924443810856</v>
      </c>
      <c r="AC976">
        <f>MAX(0, Table1[[#This Row],[Power (W)]])</f>
        <v>2921.3924443810856</v>
      </c>
      <c r="AD976">
        <f>MIN(0, Table1[[#This Row],[Power (W)]])*-1</f>
        <v>0</v>
      </c>
      <c r="AE976">
        <f>SUM($AD$598:AD976)*-1</f>
        <v>-529718.1421433842</v>
      </c>
      <c r="AF976">
        <f>SUM($AC$598:AC976)</f>
        <v>1956424.6640296499</v>
      </c>
    </row>
    <row r="977" spans="2:32" x14ac:dyDescent="0.25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174"/>
        <v>-0.16666666666666705</v>
      </c>
      <c r="G977" s="17">
        <f t="shared" si="175"/>
        <v>-0.60000000000000142</v>
      </c>
      <c r="S977">
        <f t="shared" si="165"/>
        <v>0</v>
      </c>
      <c r="T977">
        <f t="shared" si="166"/>
        <v>51.7</v>
      </c>
      <c r="U977">
        <f t="shared" si="167"/>
        <v>14.361111111111111</v>
      </c>
      <c r="W977" s="25">
        <f t="shared" si="168"/>
        <v>-179.16666666666708</v>
      </c>
      <c r="X977">
        <f t="shared" si="169"/>
        <v>158.18625</v>
      </c>
      <c r="Y977">
        <f t="shared" si="170"/>
        <v>116.5186069857639</v>
      </c>
      <c r="Z977">
        <f t="shared" si="171"/>
        <v>95.538190319096813</v>
      </c>
      <c r="AA977">
        <f t="shared" si="172"/>
        <v>1.3720345665270293</v>
      </c>
      <c r="AB977">
        <f t="shared" si="173"/>
        <v>1372.0345665270293</v>
      </c>
      <c r="AC977">
        <f>MAX(0, Table1[[#This Row],[Power (W)]])</f>
        <v>1372.0345665270293</v>
      </c>
      <c r="AD977">
        <f>MIN(0, Table1[[#This Row],[Power (W)]])*-1</f>
        <v>0</v>
      </c>
      <c r="AE977">
        <f>SUM($AD$598:AD977)*-1</f>
        <v>-529718.1421433842</v>
      </c>
      <c r="AF977">
        <f>SUM($AC$598:AC977)</f>
        <v>1957796.6985961769</v>
      </c>
    </row>
    <row r="978" spans="2:32" x14ac:dyDescent="0.25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174"/>
        <v>-0.34722222222222221</v>
      </c>
      <c r="G978" s="17">
        <f t="shared" si="175"/>
        <v>-1.25</v>
      </c>
      <c r="S978">
        <f t="shared" si="165"/>
        <v>0</v>
      </c>
      <c r="T978">
        <f t="shared" si="166"/>
        <v>50.9</v>
      </c>
      <c r="U978">
        <f t="shared" si="167"/>
        <v>14.138888888888888</v>
      </c>
      <c r="W978" s="24">
        <f t="shared" si="168"/>
        <v>-373.26388888888886</v>
      </c>
      <c r="X978">
        <f t="shared" si="169"/>
        <v>158.18625</v>
      </c>
      <c r="Y978">
        <f t="shared" si="170"/>
        <v>112.94051463576388</v>
      </c>
      <c r="Z978">
        <f t="shared" si="171"/>
        <v>-102.13712425312498</v>
      </c>
      <c r="AA978">
        <f t="shared" si="172"/>
        <v>-1.4441054512455727</v>
      </c>
      <c r="AB978">
        <f t="shared" si="173"/>
        <v>-1444.1054512455726</v>
      </c>
      <c r="AC978">
        <f>MAX(0, Table1[[#This Row],[Power (W)]])</f>
        <v>0</v>
      </c>
      <c r="AD978">
        <f>MIN(0, Table1[[#This Row],[Power (W)]])*-1</f>
        <v>1444.1054512455726</v>
      </c>
      <c r="AE978">
        <f>SUM($AD$598:AD978)*-1</f>
        <v>-531162.24759462976</v>
      </c>
      <c r="AF978">
        <f>SUM($AC$598:AC978)</f>
        <v>1957796.6985961769</v>
      </c>
    </row>
    <row r="979" spans="2:32" x14ac:dyDescent="0.25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174"/>
        <v>-0.69444444444444442</v>
      </c>
      <c r="G979" s="17">
        <f t="shared" si="175"/>
        <v>-2.5</v>
      </c>
      <c r="S979">
        <f t="shared" si="165"/>
        <v>0</v>
      </c>
      <c r="T979">
        <f t="shared" si="166"/>
        <v>49.2</v>
      </c>
      <c r="U979">
        <f t="shared" si="167"/>
        <v>13.666666666666668</v>
      </c>
      <c r="W979" s="25">
        <f t="shared" si="168"/>
        <v>-746.52777777777771</v>
      </c>
      <c r="X979">
        <f t="shared" si="169"/>
        <v>158.18625</v>
      </c>
      <c r="Y979">
        <f t="shared" si="170"/>
        <v>105.52233755000002</v>
      </c>
      <c r="Z979">
        <f t="shared" si="171"/>
        <v>-482.81919022777771</v>
      </c>
      <c r="AA979">
        <f t="shared" si="172"/>
        <v>-6.598528933112962</v>
      </c>
      <c r="AB979">
        <f t="shared" si="173"/>
        <v>-6598.5289331129616</v>
      </c>
      <c r="AC979">
        <f>MAX(0, Table1[[#This Row],[Power (W)]])</f>
        <v>0</v>
      </c>
      <c r="AD979">
        <f>MIN(0, Table1[[#This Row],[Power (W)]])*-1</f>
        <v>6598.5289331129616</v>
      </c>
      <c r="AE979">
        <f>SUM($AD$598:AD979)*-1</f>
        <v>-537760.77652774274</v>
      </c>
      <c r="AF979">
        <f>SUM($AC$598:AC979)</f>
        <v>1957796.6985961769</v>
      </c>
    </row>
    <row r="980" spans="2:32" x14ac:dyDescent="0.25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174"/>
        <v>-1.1944444444444446</v>
      </c>
      <c r="G980" s="17">
        <f t="shared" si="175"/>
        <v>-4.3000000000000007</v>
      </c>
      <c r="S980">
        <f t="shared" si="165"/>
        <v>0</v>
      </c>
      <c r="T980">
        <f t="shared" si="166"/>
        <v>45.9</v>
      </c>
      <c r="U980">
        <f t="shared" si="167"/>
        <v>12.75</v>
      </c>
      <c r="W980" s="24">
        <f t="shared" si="168"/>
        <v>-1284.0277777777781</v>
      </c>
      <c r="X980">
        <f t="shared" si="169"/>
        <v>158.18625</v>
      </c>
      <c r="Y980">
        <f t="shared" si="170"/>
        <v>91.841626996875007</v>
      </c>
      <c r="Z980">
        <f t="shared" si="171"/>
        <v>-1033.9999007809031</v>
      </c>
      <c r="AA980">
        <f t="shared" si="172"/>
        <v>-13.183498734956514</v>
      </c>
      <c r="AB980">
        <f t="shared" si="173"/>
        <v>-13183.498734956514</v>
      </c>
      <c r="AC980">
        <f>MAX(0, Table1[[#This Row],[Power (W)]])</f>
        <v>0</v>
      </c>
      <c r="AD980">
        <f>MIN(0, Table1[[#This Row],[Power (W)]])*-1</f>
        <v>13183.498734956514</v>
      </c>
      <c r="AE980">
        <f>SUM($AD$598:AD980)*-1</f>
        <v>-550944.27526269923</v>
      </c>
      <c r="AF980">
        <f>SUM($AC$598:AC980)</f>
        <v>1957796.6985961769</v>
      </c>
    </row>
    <row r="981" spans="2:32" x14ac:dyDescent="0.25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174"/>
        <v>-1.4722222222222223</v>
      </c>
      <c r="G981" s="17">
        <f t="shared" si="175"/>
        <v>-5.3000000000000007</v>
      </c>
      <c r="S981">
        <f t="shared" si="165"/>
        <v>0</v>
      </c>
      <c r="T981">
        <f t="shared" si="166"/>
        <v>40.6</v>
      </c>
      <c r="U981">
        <f t="shared" si="167"/>
        <v>11.277777777777779</v>
      </c>
      <c r="W981" s="25">
        <f t="shared" si="168"/>
        <v>-1582.6388888888889</v>
      </c>
      <c r="X981">
        <f t="shared" si="169"/>
        <v>158.18625</v>
      </c>
      <c r="Y981">
        <f t="shared" si="170"/>
        <v>71.856533943055567</v>
      </c>
      <c r="Z981">
        <f t="shared" si="171"/>
        <v>-1352.5961049458333</v>
      </c>
      <c r="AA981">
        <f t="shared" si="172"/>
        <v>-15.2542782946669</v>
      </c>
      <c r="AB981">
        <f t="shared" si="173"/>
        <v>-15254.278294666899</v>
      </c>
      <c r="AC981">
        <f>MAX(0, Table1[[#This Row],[Power (W)]])</f>
        <v>0</v>
      </c>
      <c r="AD981">
        <f>MIN(0, Table1[[#This Row],[Power (W)]])*-1</f>
        <v>15254.278294666899</v>
      </c>
      <c r="AE981">
        <f>SUM($AD$598:AD981)*-1</f>
        <v>-566198.55355736613</v>
      </c>
      <c r="AF981">
        <f>SUM($AC$598:AC981)</f>
        <v>1957796.6985961769</v>
      </c>
    </row>
    <row r="982" spans="2:32" x14ac:dyDescent="0.25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174"/>
        <v>-1.4722222222222223</v>
      </c>
      <c r="G982" s="17">
        <f t="shared" si="175"/>
        <v>-5.3000000000000007</v>
      </c>
      <c r="S982">
        <f t="shared" si="165"/>
        <v>0</v>
      </c>
      <c r="T982">
        <f t="shared" si="166"/>
        <v>35.299999999999997</v>
      </c>
      <c r="U982">
        <f t="shared" si="167"/>
        <v>9.8055555555555554</v>
      </c>
      <c r="W982" s="24">
        <f t="shared" si="168"/>
        <v>-1582.6388888888889</v>
      </c>
      <c r="X982">
        <f t="shared" si="169"/>
        <v>158.18625</v>
      </c>
      <c r="Y982">
        <f t="shared" si="170"/>
        <v>54.320481194097226</v>
      </c>
      <c r="Z982">
        <f t="shared" si="171"/>
        <v>-1370.1321576947917</v>
      </c>
      <c r="AA982">
        <f t="shared" si="172"/>
        <v>-13.434906990729484</v>
      </c>
      <c r="AB982">
        <f t="shared" si="173"/>
        <v>-13434.906990729483</v>
      </c>
      <c r="AC982">
        <f>MAX(0, Table1[[#This Row],[Power (W)]])</f>
        <v>0</v>
      </c>
      <c r="AD982">
        <f>MIN(0, Table1[[#This Row],[Power (W)]])*-1</f>
        <v>13434.906990729483</v>
      </c>
      <c r="AE982">
        <f>SUM($AD$598:AD982)*-1</f>
        <v>-579633.46054809564</v>
      </c>
      <c r="AF982">
        <f>SUM($AC$598:AC982)</f>
        <v>1957796.6985961769</v>
      </c>
    </row>
    <row r="983" spans="2:32" x14ac:dyDescent="0.25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174"/>
        <v>-1.4722222222222219</v>
      </c>
      <c r="G983" s="17">
        <f t="shared" si="175"/>
        <v>-5.2999999999999989</v>
      </c>
      <c r="S983">
        <f t="shared" si="165"/>
        <v>0</v>
      </c>
      <c r="T983">
        <f t="shared" si="166"/>
        <v>30</v>
      </c>
      <c r="U983">
        <f t="shared" si="167"/>
        <v>8.3333333333333339</v>
      </c>
      <c r="W983" s="25">
        <f t="shared" si="168"/>
        <v>-1582.6388888888885</v>
      </c>
      <c r="X983">
        <f t="shared" si="169"/>
        <v>158.18625</v>
      </c>
      <c r="Y983">
        <f t="shared" si="170"/>
        <v>39.233468750000007</v>
      </c>
      <c r="Z983">
        <f t="shared" si="171"/>
        <v>-1385.2191701388886</v>
      </c>
      <c r="AA983">
        <f t="shared" si="172"/>
        <v>-11.543493084490738</v>
      </c>
      <c r="AB983">
        <f t="shared" si="173"/>
        <v>-11543.493084490738</v>
      </c>
      <c r="AC983">
        <f>MAX(0, Table1[[#This Row],[Power (W)]])</f>
        <v>0</v>
      </c>
      <c r="AD983">
        <f>MIN(0, Table1[[#This Row],[Power (W)]])*-1</f>
        <v>11543.493084490738</v>
      </c>
      <c r="AE983">
        <f>SUM($AD$598:AD983)*-1</f>
        <v>-591176.9536325864</v>
      </c>
      <c r="AF983">
        <f>SUM($AC$598:AC983)</f>
        <v>1957796.6985961769</v>
      </c>
    </row>
    <row r="984" spans="2:32" x14ac:dyDescent="0.25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174"/>
        <v>-1.4861111111111109</v>
      </c>
      <c r="G984" s="17">
        <f t="shared" si="175"/>
        <v>-5.35</v>
      </c>
      <c r="S984">
        <f t="shared" si="165"/>
        <v>0</v>
      </c>
      <c r="T984">
        <f t="shared" si="166"/>
        <v>24.7</v>
      </c>
      <c r="U984">
        <f t="shared" si="167"/>
        <v>6.8611111111111107</v>
      </c>
      <c r="W984" s="24">
        <f t="shared" si="168"/>
        <v>-1597.5694444444443</v>
      </c>
      <c r="X984">
        <f t="shared" si="169"/>
        <v>158.18625</v>
      </c>
      <c r="Y984">
        <f t="shared" si="170"/>
        <v>26.595496610763888</v>
      </c>
      <c r="Z984">
        <f t="shared" si="171"/>
        <v>-1412.7876978336806</v>
      </c>
      <c r="AA984">
        <f t="shared" si="172"/>
        <v>-9.6932933712477514</v>
      </c>
      <c r="AB984">
        <f t="shared" si="173"/>
        <v>-9693.2933712477516</v>
      </c>
      <c r="AC984">
        <f>MAX(0, Table1[[#This Row],[Power (W)]])</f>
        <v>0</v>
      </c>
      <c r="AD984">
        <f>MIN(0, Table1[[#This Row],[Power (W)]])*-1</f>
        <v>9693.2933712477516</v>
      </c>
      <c r="AE984">
        <f>SUM($AD$598:AD984)*-1</f>
        <v>-600870.24700383411</v>
      </c>
      <c r="AF984">
        <f>SUM($AC$598:AC984)</f>
        <v>1957796.6985961769</v>
      </c>
    </row>
    <row r="985" spans="2:32" x14ac:dyDescent="0.25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174"/>
        <v>-1.2083333333333333</v>
      </c>
      <c r="G985" s="17">
        <f t="shared" si="175"/>
        <v>-4.3499999999999996</v>
      </c>
      <c r="S985">
        <f t="shared" si="165"/>
        <v>0</v>
      </c>
      <c r="T985">
        <f t="shared" si="166"/>
        <v>19.3</v>
      </c>
      <c r="U985">
        <f t="shared" si="167"/>
        <v>5.3611111111111116</v>
      </c>
      <c r="W985" s="25">
        <f t="shared" si="168"/>
        <v>-1298.9583333333333</v>
      </c>
      <c r="X985">
        <f t="shared" si="169"/>
        <v>158.18625</v>
      </c>
      <c r="Y985">
        <f t="shared" si="170"/>
        <v>16.237860860763892</v>
      </c>
      <c r="Z985">
        <f t="shared" si="171"/>
        <v>-1124.5342224725694</v>
      </c>
      <c r="AA985">
        <f t="shared" si="172"/>
        <v>-6.0287529149223866</v>
      </c>
      <c r="AB985">
        <f t="shared" si="173"/>
        <v>-6028.7529149223865</v>
      </c>
      <c r="AC985">
        <f>MAX(0, Table1[[#This Row],[Power (W)]])</f>
        <v>0</v>
      </c>
      <c r="AD985">
        <f>MIN(0, Table1[[#This Row],[Power (W)]])*-1</f>
        <v>6028.7529149223865</v>
      </c>
      <c r="AE985">
        <f>SUM($AD$598:AD985)*-1</f>
        <v>-606898.99991875654</v>
      </c>
      <c r="AF985">
        <f>SUM($AC$598:AC985)</f>
        <v>1957796.6985961769</v>
      </c>
    </row>
    <row r="986" spans="2:32" x14ac:dyDescent="0.25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174"/>
        <v>-0.84722222222222243</v>
      </c>
      <c r="G986" s="17">
        <f t="shared" si="175"/>
        <v>-3.0500000000000007</v>
      </c>
      <c r="S986">
        <f t="shared" si="165"/>
        <v>0</v>
      </c>
      <c r="T986">
        <f t="shared" si="166"/>
        <v>16</v>
      </c>
      <c r="U986">
        <f t="shared" si="167"/>
        <v>4.4444444444444446</v>
      </c>
      <c r="W986" s="24">
        <f t="shared" si="168"/>
        <v>-910.76388888888914</v>
      </c>
      <c r="X986">
        <f t="shared" si="169"/>
        <v>158.18625</v>
      </c>
      <c r="Y986">
        <f t="shared" si="170"/>
        <v>11.159742222222224</v>
      </c>
      <c r="Z986">
        <f t="shared" si="171"/>
        <v>-741.41789666666693</v>
      </c>
      <c r="AA986">
        <f t="shared" si="172"/>
        <v>-3.2951906518518532</v>
      </c>
      <c r="AB986">
        <f t="shared" si="173"/>
        <v>-3295.1906518518531</v>
      </c>
      <c r="AC986">
        <f>MAX(0, Table1[[#This Row],[Power (W)]])</f>
        <v>0</v>
      </c>
      <c r="AD986">
        <f>MIN(0, Table1[[#This Row],[Power (W)]])*-1</f>
        <v>3295.1906518518531</v>
      </c>
      <c r="AE986">
        <f>SUM($AD$598:AD986)*-1</f>
        <v>-610194.19057060836</v>
      </c>
      <c r="AF986">
        <f>SUM($AC$598:AC986)</f>
        <v>1957796.6985961769</v>
      </c>
    </row>
    <row r="987" spans="2:32" x14ac:dyDescent="0.25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174"/>
        <v>-0.73611111111111116</v>
      </c>
      <c r="G987" s="17">
        <f t="shared" si="175"/>
        <v>-2.6500000000000004</v>
      </c>
      <c r="S987">
        <f t="shared" si="165"/>
        <v>0</v>
      </c>
      <c r="T987">
        <f t="shared" si="166"/>
        <v>13.2</v>
      </c>
      <c r="U987">
        <f t="shared" si="167"/>
        <v>3.6666666666666665</v>
      </c>
      <c r="W987" s="25">
        <f t="shared" si="168"/>
        <v>-791.31944444444446</v>
      </c>
      <c r="X987">
        <f t="shared" si="169"/>
        <v>158.18625</v>
      </c>
      <c r="Y987">
        <f t="shared" si="170"/>
        <v>7.5955995499999993</v>
      </c>
      <c r="Z987">
        <f t="shared" si="171"/>
        <v>-625.53759489444451</v>
      </c>
      <c r="AA987">
        <f t="shared" si="172"/>
        <v>-2.2936378479462967</v>
      </c>
      <c r="AB987">
        <f t="shared" si="173"/>
        <v>-2293.6378479462965</v>
      </c>
      <c r="AC987">
        <f>MAX(0, Table1[[#This Row],[Power (W)]])</f>
        <v>0</v>
      </c>
      <c r="AD987">
        <f>MIN(0, Table1[[#This Row],[Power (W)]])*-1</f>
        <v>2293.6378479462965</v>
      </c>
      <c r="AE987">
        <f>SUM($AD$598:AD987)*-1</f>
        <v>-612487.82841855462</v>
      </c>
      <c r="AF987">
        <f>SUM($AC$598:AC987)</f>
        <v>1957796.6985961769</v>
      </c>
    </row>
    <row r="988" spans="2:32" x14ac:dyDescent="0.25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174"/>
        <v>-0.61111111111111094</v>
      </c>
      <c r="G988" s="17">
        <f t="shared" si="175"/>
        <v>-2.1999999999999993</v>
      </c>
      <c r="S988">
        <f t="shared" si="165"/>
        <v>0</v>
      </c>
      <c r="T988">
        <f t="shared" si="166"/>
        <v>10.7</v>
      </c>
      <c r="U988">
        <f t="shared" si="167"/>
        <v>2.9722222222222219</v>
      </c>
      <c r="W988" s="24">
        <f t="shared" si="168"/>
        <v>-656.94444444444423</v>
      </c>
      <c r="X988">
        <f t="shared" si="169"/>
        <v>158.18625</v>
      </c>
      <c r="Y988">
        <f t="shared" si="170"/>
        <v>4.9909331524305545</v>
      </c>
      <c r="Z988">
        <f t="shared" si="171"/>
        <v>-493.7672612920137</v>
      </c>
      <c r="AA988">
        <f t="shared" si="172"/>
        <v>-1.4675860266179295</v>
      </c>
      <c r="AB988">
        <f t="shared" si="173"/>
        <v>-1467.5860266179295</v>
      </c>
      <c r="AC988">
        <f>MAX(0, Table1[[#This Row],[Power (W)]])</f>
        <v>0</v>
      </c>
      <c r="AD988">
        <f>MIN(0, Table1[[#This Row],[Power (W)]])*-1</f>
        <v>1467.5860266179295</v>
      </c>
      <c r="AE988">
        <f>SUM($AD$598:AD988)*-1</f>
        <v>-613955.41444517253</v>
      </c>
      <c r="AF988">
        <f>SUM($AC$598:AC988)</f>
        <v>1957796.6985961769</v>
      </c>
    </row>
    <row r="989" spans="2:32" x14ac:dyDescent="0.25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174"/>
        <v>-0.48611111111111099</v>
      </c>
      <c r="G989" s="17">
        <f t="shared" si="175"/>
        <v>-1.7499999999999996</v>
      </c>
      <c r="S989">
        <f t="shared" si="165"/>
        <v>0</v>
      </c>
      <c r="T989">
        <f t="shared" si="166"/>
        <v>8.8000000000000007</v>
      </c>
      <c r="U989">
        <f t="shared" si="167"/>
        <v>2.4444444444444446</v>
      </c>
      <c r="W989" s="25">
        <f t="shared" si="168"/>
        <v>-522.56944444444434</v>
      </c>
      <c r="X989">
        <f t="shared" si="169"/>
        <v>158.18625</v>
      </c>
      <c r="Y989">
        <f t="shared" si="170"/>
        <v>3.3758220222222231</v>
      </c>
      <c r="Z989">
        <f t="shared" si="171"/>
        <v>-361.00737242222215</v>
      </c>
      <c r="AA989">
        <f t="shared" si="172"/>
        <v>-0.88246246592098765</v>
      </c>
      <c r="AB989">
        <f t="shared" si="173"/>
        <v>-882.4624659209876</v>
      </c>
      <c r="AC989">
        <f>MAX(0, Table1[[#This Row],[Power (W)]])</f>
        <v>0</v>
      </c>
      <c r="AD989">
        <f>MIN(0, Table1[[#This Row],[Power (W)]])*-1</f>
        <v>882.4624659209876</v>
      </c>
      <c r="AE989">
        <f>SUM($AD$598:AD989)*-1</f>
        <v>-614837.87691109348</v>
      </c>
      <c r="AF989">
        <f>SUM($AC$598:AC989)</f>
        <v>1957796.6985961769</v>
      </c>
    </row>
    <row r="990" spans="2:32" x14ac:dyDescent="0.25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174"/>
        <v>-0.45833333333333343</v>
      </c>
      <c r="G990" s="17">
        <f t="shared" si="175"/>
        <v>-1.6500000000000004</v>
      </c>
      <c r="S990">
        <f t="shared" si="165"/>
        <v>0</v>
      </c>
      <c r="T990">
        <f t="shared" si="166"/>
        <v>7.2</v>
      </c>
      <c r="U990">
        <f t="shared" si="167"/>
        <v>2</v>
      </c>
      <c r="W990" s="24">
        <f t="shared" si="168"/>
        <v>-492.70833333333343</v>
      </c>
      <c r="X990">
        <f t="shared" si="169"/>
        <v>158.18625</v>
      </c>
      <c r="Y990">
        <f t="shared" si="170"/>
        <v>2.2598478000000002</v>
      </c>
      <c r="Z990">
        <f t="shared" si="171"/>
        <v>-332.26223553333341</v>
      </c>
      <c r="AA990">
        <f t="shared" si="172"/>
        <v>-0.66452447106666679</v>
      </c>
      <c r="AB990">
        <f t="shared" si="173"/>
        <v>-664.52447106666682</v>
      </c>
      <c r="AC990">
        <f>MAX(0, Table1[[#This Row],[Power (W)]])</f>
        <v>0</v>
      </c>
      <c r="AD990">
        <f>MIN(0, Table1[[#This Row],[Power (W)]])*-1</f>
        <v>664.52447106666682</v>
      </c>
      <c r="AE990">
        <f>SUM($AD$598:AD990)*-1</f>
        <v>-615502.40138216014</v>
      </c>
      <c r="AF990">
        <f>SUM($AC$598:AC990)</f>
        <v>1957796.6985961769</v>
      </c>
    </row>
    <row r="991" spans="2:32" x14ac:dyDescent="0.25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174"/>
        <v>-0.55555555555555558</v>
      </c>
      <c r="G991" s="17">
        <f t="shared" si="175"/>
        <v>-2</v>
      </c>
      <c r="S991">
        <f t="shared" si="165"/>
        <v>0</v>
      </c>
      <c r="T991">
        <f t="shared" si="166"/>
        <v>5.5</v>
      </c>
      <c r="U991">
        <f t="shared" si="167"/>
        <v>1.5277777777777777</v>
      </c>
      <c r="W991" s="25">
        <f t="shared" si="168"/>
        <v>-597.22222222222229</v>
      </c>
      <c r="X991">
        <f t="shared" si="169"/>
        <v>158.18625</v>
      </c>
      <c r="Y991">
        <f t="shared" si="170"/>
        <v>1.3186804774305556</v>
      </c>
      <c r="Z991">
        <f t="shared" si="171"/>
        <v>-437.71729174479174</v>
      </c>
      <c r="AA991">
        <f t="shared" si="172"/>
        <v>-0.66873475127676507</v>
      </c>
      <c r="AB991">
        <f t="shared" si="173"/>
        <v>-668.73475127676511</v>
      </c>
      <c r="AC991">
        <f>MAX(0, Table1[[#This Row],[Power (W)]])</f>
        <v>0</v>
      </c>
      <c r="AD991">
        <f>MIN(0, Table1[[#This Row],[Power (W)]])*-1</f>
        <v>668.73475127676511</v>
      </c>
      <c r="AE991">
        <f>SUM($AD$598:AD991)*-1</f>
        <v>-616171.13613343693</v>
      </c>
      <c r="AF991">
        <f>SUM($AC$598:AC991)</f>
        <v>1957796.6985961769</v>
      </c>
    </row>
    <row r="992" spans="2:32" x14ac:dyDescent="0.25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174"/>
        <v>-0.61111111111111116</v>
      </c>
      <c r="G992" s="17">
        <f t="shared" si="175"/>
        <v>-2.2000000000000002</v>
      </c>
      <c r="S992">
        <f t="shared" si="165"/>
        <v>0</v>
      </c>
      <c r="T992">
        <f t="shared" si="166"/>
        <v>3.2</v>
      </c>
      <c r="U992">
        <f t="shared" si="167"/>
        <v>0.88888888888888895</v>
      </c>
      <c r="W992" s="24">
        <f t="shared" si="168"/>
        <v>-656.94444444444446</v>
      </c>
      <c r="X992">
        <f t="shared" si="169"/>
        <v>158.18625</v>
      </c>
      <c r="Y992">
        <f t="shared" si="170"/>
        <v>0.44638968888888897</v>
      </c>
      <c r="Z992">
        <f t="shared" si="171"/>
        <v>-498.31180475555561</v>
      </c>
      <c r="AA992">
        <f t="shared" si="172"/>
        <v>-0.44294382644938279</v>
      </c>
      <c r="AB992">
        <f t="shared" si="173"/>
        <v>-442.94382644938281</v>
      </c>
      <c r="AC992">
        <f>MAX(0, Table1[[#This Row],[Power (W)]])</f>
        <v>0</v>
      </c>
      <c r="AD992">
        <f>MIN(0, Table1[[#This Row],[Power (W)]])*-1</f>
        <v>442.94382644938281</v>
      </c>
      <c r="AE992">
        <f>SUM($AD$598:AD992)*-1</f>
        <v>-616614.07995988626</v>
      </c>
      <c r="AF992">
        <f>SUM($AC$598:AC992)</f>
        <v>1957796.6985961769</v>
      </c>
    </row>
    <row r="993" spans="2:32" x14ac:dyDescent="0.25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174"/>
        <v>-0.44444444444444448</v>
      </c>
      <c r="G993" s="17">
        <f t="shared" si="175"/>
        <v>-1.6</v>
      </c>
      <c r="S993">
        <f t="shared" si="165"/>
        <v>0</v>
      </c>
      <c r="T993">
        <f t="shared" si="166"/>
        <v>1.1000000000000001</v>
      </c>
      <c r="U993">
        <f t="shared" si="167"/>
        <v>0.30555555555555558</v>
      </c>
      <c r="W993" s="25">
        <f t="shared" si="168"/>
        <v>-477.77777777777783</v>
      </c>
      <c r="X993">
        <f t="shared" si="169"/>
        <v>158.18625</v>
      </c>
      <c r="Y993">
        <f t="shared" si="170"/>
        <v>5.2747219097222235E-2</v>
      </c>
      <c r="Z993">
        <f t="shared" si="171"/>
        <v>-319.53878055868063</v>
      </c>
      <c r="AA993">
        <f t="shared" si="172"/>
        <v>-9.7636849615152427E-2</v>
      </c>
      <c r="AB993">
        <f t="shared" si="173"/>
        <v>-97.636849615152428</v>
      </c>
      <c r="AC993">
        <f>MAX(0, Table1[[#This Row],[Power (W)]])</f>
        <v>0</v>
      </c>
      <c r="AD993">
        <f>MIN(0, Table1[[#This Row],[Power (W)]])*-1</f>
        <v>97.636849615152428</v>
      </c>
      <c r="AE993">
        <f>SUM($AD$598:AD993)*-1</f>
        <v>-616711.71680950141</v>
      </c>
      <c r="AF993">
        <f>SUM($AC$598:AC993)</f>
        <v>1957796.6985961769</v>
      </c>
    </row>
    <row r="994" spans="2:32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74"/>
        <v>-0.15277777777777779</v>
      </c>
      <c r="G994" s="17">
        <f t="shared" si="175"/>
        <v>-0.55000000000000004</v>
      </c>
      <c r="S994">
        <f t="shared" si="165"/>
        <v>1</v>
      </c>
      <c r="T994" t="str">
        <f t="shared" si="166"/>
        <v/>
      </c>
      <c r="U994">
        <f t="shared" si="167"/>
        <v>0</v>
      </c>
      <c r="W994" s="24">
        <f t="shared" si="168"/>
        <v>-164.23611111111111</v>
      </c>
      <c r="X994">
        <f t="shared" si="169"/>
        <v>158.18625</v>
      </c>
      <c r="Y994">
        <f t="shared" si="170"/>
        <v>0</v>
      </c>
      <c r="Z994">
        <f t="shared" si="171"/>
        <v>-6.0498611111111131</v>
      </c>
      <c r="AA994">
        <f t="shared" si="172"/>
        <v>0</v>
      </c>
      <c r="AB994">
        <f t="shared" si="173"/>
        <v>0</v>
      </c>
      <c r="AC994">
        <f>MAX(0, Table1[[#This Row],[Power (W)]])</f>
        <v>0</v>
      </c>
      <c r="AD994">
        <f>MIN(0, Table1[[#This Row],[Power (W)]])*-1</f>
        <v>0</v>
      </c>
      <c r="AE994">
        <f>SUM($AD$598:AD994)*-1</f>
        <v>-616711.71680950141</v>
      </c>
      <c r="AF994">
        <f>SUM($AC$598:AC994)</f>
        <v>1957796.6985961769</v>
      </c>
    </row>
    <row r="995" spans="2:32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74"/>
        <v>0</v>
      </c>
      <c r="G995" s="17">
        <f t="shared" si="175"/>
        <v>0</v>
      </c>
      <c r="S995">
        <f t="shared" si="165"/>
        <v>1</v>
      </c>
      <c r="T995" t="str">
        <f t="shared" si="166"/>
        <v/>
      </c>
      <c r="U995">
        <f t="shared" si="167"/>
        <v>0</v>
      </c>
      <c r="W995" s="25">
        <f t="shared" si="168"/>
        <v>0</v>
      </c>
      <c r="X995">
        <f t="shared" si="169"/>
        <v>158.18625</v>
      </c>
      <c r="Y995">
        <f t="shared" si="170"/>
        <v>0</v>
      </c>
      <c r="Z995">
        <f t="shared" si="171"/>
        <v>158.18625</v>
      </c>
      <c r="AA995">
        <f t="shared" si="172"/>
        <v>0</v>
      </c>
      <c r="AB995">
        <f t="shared" si="173"/>
        <v>0</v>
      </c>
      <c r="AC995">
        <f>MAX(0, Table1[[#This Row],[Power (W)]])</f>
        <v>0</v>
      </c>
      <c r="AD995">
        <f>MIN(0, Table1[[#This Row],[Power (W)]])*-1</f>
        <v>0</v>
      </c>
      <c r="AE995">
        <f>SUM($AD$598:AD995)*-1</f>
        <v>-616711.71680950141</v>
      </c>
      <c r="AF995">
        <f>SUM($AC$598:AC995)</f>
        <v>1957796.6985961769</v>
      </c>
    </row>
    <row r="996" spans="2:32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74"/>
        <v>0</v>
      </c>
      <c r="G996" s="17">
        <f t="shared" si="175"/>
        <v>0</v>
      </c>
      <c r="S996">
        <f t="shared" si="165"/>
        <v>1</v>
      </c>
      <c r="T996" t="str">
        <f t="shared" si="166"/>
        <v/>
      </c>
      <c r="U996">
        <f t="shared" si="167"/>
        <v>0</v>
      </c>
      <c r="W996" s="24">
        <f t="shared" si="168"/>
        <v>0</v>
      </c>
      <c r="X996">
        <f t="shared" si="169"/>
        <v>158.18625</v>
      </c>
      <c r="Y996">
        <f t="shared" si="170"/>
        <v>0</v>
      </c>
      <c r="Z996">
        <f t="shared" si="171"/>
        <v>158.18625</v>
      </c>
      <c r="AA996">
        <f t="shared" si="172"/>
        <v>0</v>
      </c>
      <c r="AB996">
        <f t="shared" si="173"/>
        <v>0</v>
      </c>
      <c r="AC996">
        <f>MAX(0, Table1[[#This Row],[Power (W)]])</f>
        <v>0</v>
      </c>
      <c r="AD996">
        <f>MIN(0, Table1[[#This Row],[Power (W)]])*-1</f>
        <v>0</v>
      </c>
      <c r="AE996">
        <f>SUM($AD$598:AD996)*-1</f>
        <v>-616711.71680950141</v>
      </c>
      <c r="AF996">
        <f>SUM($AC$598:AC996)</f>
        <v>1957796.6985961769</v>
      </c>
    </row>
    <row r="997" spans="2:32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74"/>
        <v>0</v>
      </c>
      <c r="G997" s="17">
        <f t="shared" si="175"/>
        <v>0</v>
      </c>
      <c r="S997">
        <f t="shared" si="165"/>
        <v>1</v>
      </c>
      <c r="T997" t="str">
        <f t="shared" si="166"/>
        <v/>
      </c>
      <c r="U997">
        <f t="shared" si="167"/>
        <v>0</v>
      </c>
      <c r="W997" s="25">
        <f t="shared" si="168"/>
        <v>0</v>
      </c>
      <c r="X997">
        <f t="shared" si="169"/>
        <v>158.18625</v>
      </c>
      <c r="Y997">
        <f t="shared" si="170"/>
        <v>0</v>
      </c>
      <c r="Z997">
        <f t="shared" si="171"/>
        <v>158.18625</v>
      </c>
      <c r="AA997">
        <f t="shared" si="172"/>
        <v>0</v>
      </c>
      <c r="AB997">
        <f t="shared" si="173"/>
        <v>0</v>
      </c>
      <c r="AC997">
        <f>MAX(0, Table1[[#This Row],[Power (W)]])</f>
        <v>0</v>
      </c>
      <c r="AD997">
        <f>MIN(0, Table1[[#This Row],[Power (W)]])*-1</f>
        <v>0</v>
      </c>
      <c r="AE997">
        <f>SUM($AD$598:AD997)*-1</f>
        <v>-616711.71680950141</v>
      </c>
      <c r="AF997">
        <f>SUM($AC$598:AC997)</f>
        <v>1957796.6985961769</v>
      </c>
    </row>
    <row r="998" spans="2:32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74"/>
        <v>0</v>
      </c>
      <c r="G998" s="17">
        <f t="shared" si="175"/>
        <v>0</v>
      </c>
      <c r="S998">
        <f t="shared" si="165"/>
        <v>1</v>
      </c>
      <c r="T998" t="str">
        <f t="shared" si="166"/>
        <v/>
      </c>
      <c r="U998">
        <f t="shared" si="167"/>
        <v>0</v>
      </c>
      <c r="W998" s="24">
        <f t="shared" si="168"/>
        <v>0</v>
      </c>
      <c r="X998">
        <f t="shared" si="169"/>
        <v>158.18625</v>
      </c>
      <c r="Y998">
        <f t="shared" si="170"/>
        <v>0</v>
      </c>
      <c r="Z998">
        <f t="shared" si="171"/>
        <v>158.18625</v>
      </c>
      <c r="AA998">
        <f t="shared" si="172"/>
        <v>0</v>
      </c>
      <c r="AB998">
        <f t="shared" si="173"/>
        <v>0</v>
      </c>
      <c r="AC998">
        <f>MAX(0, Table1[[#This Row],[Power (W)]])</f>
        <v>0</v>
      </c>
      <c r="AD998">
        <f>MIN(0, Table1[[#This Row],[Power (W)]])*-1</f>
        <v>0</v>
      </c>
      <c r="AE998">
        <f>SUM($AD$598:AD998)*-1</f>
        <v>-616711.71680950141</v>
      </c>
      <c r="AF998">
        <f>SUM($AC$598:AC998)</f>
        <v>1957796.6985961769</v>
      </c>
    </row>
    <row r="999" spans="2:32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74"/>
        <v>0</v>
      </c>
      <c r="G999" s="17">
        <f t="shared" si="175"/>
        <v>0</v>
      </c>
      <c r="S999">
        <f t="shared" si="165"/>
        <v>1</v>
      </c>
      <c r="T999" t="str">
        <f t="shared" si="166"/>
        <v/>
      </c>
      <c r="U999">
        <f t="shared" si="167"/>
        <v>0</v>
      </c>
      <c r="W999" s="25">
        <f t="shared" si="168"/>
        <v>0</v>
      </c>
      <c r="X999">
        <f t="shared" si="169"/>
        <v>158.18625</v>
      </c>
      <c r="Y999">
        <f t="shared" si="170"/>
        <v>0</v>
      </c>
      <c r="Z999">
        <f t="shared" si="171"/>
        <v>158.18625</v>
      </c>
      <c r="AA999">
        <f t="shared" si="172"/>
        <v>0</v>
      </c>
      <c r="AB999">
        <f t="shared" si="173"/>
        <v>0</v>
      </c>
      <c r="AC999">
        <f>MAX(0, Table1[[#This Row],[Power (W)]])</f>
        <v>0</v>
      </c>
      <c r="AD999">
        <f>MIN(0, Table1[[#This Row],[Power (W)]])*-1</f>
        <v>0</v>
      </c>
      <c r="AE999">
        <f>SUM($AD$598:AD999)*-1</f>
        <v>-616711.71680950141</v>
      </c>
      <c r="AF999">
        <f>SUM($AC$598:AC999)</f>
        <v>1957796.6985961769</v>
      </c>
    </row>
    <row r="1000" spans="2:32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74"/>
        <v>0</v>
      </c>
      <c r="G1000" s="17">
        <f t="shared" si="175"/>
        <v>0</v>
      </c>
      <c r="S1000">
        <f t="shared" si="165"/>
        <v>1</v>
      </c>
      <c r="T1000" t="str">
        <f t="shared" si="166"/>
        <v/>
      </c>
      <c r="U1000">
        <f t="shared" si="167"/>
        <v>0</v>
      </c>
      <c r="W1000" s="24">
        <f t="shared" si="168"/>
        <v>0</v>
      </c>
      <c r="X1000">
        <f t="shared" si="169"/>
        <v>158.18625</v>
      </c>
      <c r="Y1000">
        <f t="shared" si="170"/>
        <v>0</v>
      </c>
      <c r="Z1000">
        <f t="shared" si="171"/>
        <v>158.18625</v>
      </c>
      <c r="AA1000">
        <f t="shared" si="172"/>
        <v>0</v>
      </c>
      <c r="AB1000">
        <f t="shared" si="173"/>
        <v>0</v>
      </c>
      <c r="AC1000">
        <f>MAX(0, Table1[[#This Row],[Power (W)]])</f>
        <v>0</v>
      </c>
      <c r="AD1000">
        <f>MIN(0, Table1[[#This Row],[Power (W)]])*-1</f>
        <v>0</v>
      </c>
      <c r="AE1000">
        <f>SUM($AD$598:AD1000)*-1</f>
        <v>-616711.71680950141</v>
      </c>
      <c r="AF1000">
        <f>SUM($AC$598:AC1000)</f>
        <v>1957796.6985961769</v>
      </c>
    </row>
    <row r="1001" spans="2:32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74"/>
        <v>0</v>
      </c>
      <c r="G1001" s="17">
        <f t="shared" si="175"/>
        <v>0</v>
      </c>
      <c r="S1001">
        <f t="shared" si="165"/>
        <v>1</v>
      </c>
      <c r="T1001" t="str">
        <f t="shared" si="166"/>
        <v/>
      </c>
      <c r="U1001">
        <f t="shared" si="167"/>
        <v>0</v>
      </c>
      <c r="W1001" s="25">
        <f t="shared" si="168"/>
        <v>0</v>
      </c>
      <c r="X1001">
        <f t="shared" si="169"/>
        <v>158.18625</v>
      </c>
      <c r="Y1001">
        <f t="shared" si="170"/>
        <v>0</v>
      </c>
      <c r="Z1001">
        <f t="shared" si="171"/>
        <v>158.18625</v>
      </c>
      <c r="AA1001">
        <f t="shared" si="172"/>
        <v>0</v>
      </c>
      <c r="AB1001">
        <f t="shared" si="173"/>
        <v>0</v>
      </c>
      <c r="AC1001">
        <f>MAX(0, Table1[[#This Row],[Power (W)]])</f>
        <v>0</v>
      </c>
      <c r="AD1001">
        <f>MIN(0, Table1[[#This Row],[Power (W)]])*-1</f>
        <v>0</v>
      </c>
      <c r="AE1001">
        <f>SUM($AD$598:AD1001)*-1</f>
        <v>-616711.71680950141</v>
      </c>
      <c r="AF1001">
        <f>SUM($AC$598:AC1001)</f>
        <v>1957796.6985961769</v>
      </c>
    </row>
    <row r="1002" spans="2:32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74"/>
        <v>0</v>
      </c>
      <c r="G1002" s="17">
        <f t="shared" si="175"/>
        <v>0</v>
      </c>
      <c r="S1002">
        <f t="shared" si="165"/>
        <v>1</v>
      </c>
      <c r="T1002" t="str">
        <f t="shared" si="166"/>
        <v/>
      </c>
      <c r="U1002">
        <f t="shared" si="167"/>
        <v>0</v>
      </c>
      <c r="W1002" s="24">
        <f t="shared" si="168"/>
        <v>0</v>
      </c>
      <c r="X1002">
        <f t="shared" si="169"/>
        <v>158.18625</v>
      </c>
      <c r="Y1002">
        <f t="shared" si="170"/>
        <v>0</v>
      </c>
      <c r="Z1002">
        <f t="shared" si="171"/>
        <v>158.18625</v>
      </c>
      <c r="AA1002">
        <f t="shared" si="172"/>
        <v>0</v>
      </c>
      <c r="AB1002">
        <f t="shared" si="173"/>
        <v>0</v>
      </c>
      <c r="AC1002">
        <f>MAX(0, Table1[[#This Row],[Power (W)]])</f>
        <v>0</v>
      </c>
      <c r="AD1002">
        <f>MIN(0, Table1[[#This Row],[Power (W)]])*-1</f>
        <v>0</v>
      </c>
      <c r="AE1002">
        <f>SUM($AD$598:AD1002)*-1</f>
        <v>-616711.71680950141</v>
      </c>
      <c r="AF1002">
        <f>SUM($AC$598:AC1002)</f>
        <v>1957796.6985961769</v>
      </c>
    </row>
    <row r="1003" spans="2:32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74"/>
        <v>0</v>
      </c>
      <c r="G1003" s="17">
        <f t="shared" si="175"/>
        <v>0</v>
      </c>
      <c r="S1003">
        <f t="shared" si="165"/>
        <v>1</v>
      </c>
      <c r="T1003" t="str">
        <f t="shared" si="166"/>
        <v/>
      </c>
      <c r="U1003">
        <f t="shared" si="167"/>
        <v>0</v>
      </c>
      <c r="W1003" s="25">
        <f t="shared" si="168"/>
        <v>0</v>
      </c>
      <c r="X1003">
        <f t="shared" si="169"/>
        <v>158.18625</v>
      </c>
      <c r="Y1003">
        <f t="shared" si="170"/>
        <v>0</v>
      </c>
      <c r="Z1003">
        <f t="shared" si="171"/>
        <v>158.18625</v>
      </c>
      <c r="AA1003">
        <f t="shared" si="172"/>
        <v>0</v>
      </c>
      <c r="AB1003">
        <f t="shared" si="173"/>
        <v>0</v>
      </c>
      <c r="AC1003">
        <f>MAX(0, Table1[[#This Row],[Power (W)]])</f>
        <v>0</v>
      </c>
      <c r="AD1003">
        <f>MIN(0, Table1[[#This Row],[Power (W)]])*-1</f>
        <v>0</v>
      </c>
      <c r="AE1003">
        <f>SUM($AD$598:AD1003)*-1</f>
        <v>-616711.71680950141</v>
      </c>
      <c r="AF1003">
        <f>SUM($AC$598:AC1003)</f>
        <v>1957796.6985961769</v>
      </c>
    </row>
    <row r="1004" spans="2:32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74"/>
        <v>0</v>
      </c>
      <c r="G1004" s="17">
        <f t="shared" si="175"/>
        <v>0</v>
      </c>
      <c r="S1004">
        <f t="shared" si="165"/>
        <v>1</v>
      </c>
      <c r="T1004" t="str">
        <f t="shared" si="166"/>
        <v/>
      </c>
      <c r="U1004">
        <f t="shared" si="167"/>
        <v>0</v>
      </c>
      <c r="W1004" s="24">
        <f t="shared" si="168"/>
        <v>0</v>
      </c>
      <c r="X1004">
        <f t="shared" si="169"/>
        <v>158.18625</v>
      </c>
      <c r="Y1004">
        <f t="shared" si="170"/>
        <v>0</v>
      </c>
      <c r="Z1004">
        <f t="shared" si="171"/>
        <v>158.18625</v>
      </c>
      <c r="AA1004">
        <f t="shared" si="172"/>
        <v>0</v>
      </c>
      <c r="AB1004">
        <f t="shared" si="173"/>
        <v>0</v>
      </c>
      <c r="AC1004">
        <f>MAX(0, Table1[[#This Row],[Power (W)]])</f>
        <v>0</v>
      </c>
      <c r="AD1004">
        <f>MIN(0, Table1[[#This Row],[Power (W)]])*-1</f>
        <v>0</v>
      </c>
      <c r="AE1004">
        <f>SUM($AD$598:AD1004)*-1</f>
        <v>-616711.71680950141</v>
      </c>
      <c r="AF1004">
        <f>SUM($AC$598:AC1004)</f>
        <v>1957796.6985961769</v>
      </c>
    </row>
    <row r="1005" spans="2:32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74"/>
        <v>0</v>
      </c>
      <c r="G1005" s="17">
        <f t="shared" si="175"/>
        <v>0</v>
      </c>
      <c r="S1005">
        <f t="shared" si="165"/>
        <v>1</v>
      </c>
      <c r="T1005" t="str">
        <f t="shared" si="166"/>
        <v/>
      </c>
      <c r="U1005">
        <f t="shared" si="167"/>
        <v>0</v>
      </c>
      <c r="W1005" s="25">
        <f t="shared" si="168"/>
        <v>0</v>
      </c>
      <c r="X1005">
        <f t="shared" si="169"/>
        <v>158.18625</v>
      </c>
      <c r="Y1005">
        <f t="shared" si="170"/>
        <v>0</v>
      </c>
      <c r="Z1005">
        <f t="shared" si="171"/>
        <v>158.18625</v>
      </c>
      <c r="AA1005">
        <f t="shared" si="172"/>
        <v>0</v>
      </c>
      <c r="AB1005">
        <f t="shared" si="173"/>
        <v>0</v>
      </c>
      <c r="AC1005">
        <f>MAX(0, Table1[[#This Row],[Power (W)]])</f>
        <v>0</v>
      </c>
      <c r="AD1005">
        <f>MIN(0, Table1[[#This Row],[Power (W)]])*-1</f>
        <v>0</v>
      </c>
      <c r="AE1005">
        <f>SUM($AD$598:AD1005)*-1</f>
        <v>-616711.71680950141</v>
      </c>
      <c r="AF1005">
        <f>SUM($AC$598:AC1005)</f>
        <v>1957796.6985961769</v>
      </c>
    </row>
    <row r="1006" spans="2:32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74"/>
        <v>0</v>
      </c>
      <c r="G1006" s="17">
        <f t="shared" si="175"/>
        <v>0</v>
      </c>
      <c r="S1006">
        <f t="shared" si="165"/>
        <v>1</v>
      </c>
      <c r="T1006" t="str">
        <f t="shared" si="166"/>
        <v/>
      </c>
      <c r="U1006">
        <f t="shared" si="167"/>
        <v>0</v>
      </c>
      <c r="W1006" s="24">
        <f t="shared" si="168"/>
        <v>0</v>
      </c>
      <c r="X1006">
        <f t="shared" si="169"/>
        <v>158.18625</v>
      </c>
      <c r="Y1006">
        <f t="shared" si="170"/>
        <v>0</v>
      </c>
      <c r="Z1006">
        <f t="shared" si="171"/>
        <v>158.18625</v>
      </c>
      <c r="AA1006">
        <f t="shared" si="172"/>
        <v>0</v>
      </c>
      <c r="AB1006">
        <f t="shared" si="173"/>
        <v>0</v>
      </c>
      <c r="AC1006">
        <f>MAX(0, Table1[[#This Row],[Power (W)]])</f>
        <v>0</v>
      </c>
      <c r="AD1006">
        <f>MIN(0, Table1[[#This Row],[Power (W)]])*-1</f>
        <v>0</v>
      </c>
      <c r="AE1006">
        <f>SUM($AD$598:AD1006)*-1</f>
        <v>-616711.71680950141</v>
      </c>
      <c r="AF1006">
        <f>SUM($AC$598:AC1006)</f>
        <v>1957796.6985961769</v>
      </c>
    </row>
    <row r="1007" spans="2:32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74"/>
        <v>0</v>
      </c>
      <c r="G1007" s="17">
        <f t="shared" si="175"/>
        <v>0</v>
      </c>
      <c r="S1007">
        <f t="shared" si="165"/>
        <v>1</v>
      </c>
      <c r="T1007" t="str">
        <f t="shared" si="166"/>
        <v/>
      </c>
      <c r="U1007">
        <f t="shared" si="167"/>
        <v>0</v>
      </c>
      <c r="W1007" s="25">
        <f t="shared" si="168"/>
        <v>0</v>
      </c>
      <c r="X1007">
        <f t="shared" si="169"/>
        <v>158.18625</v>
      </c>
      <c r="Y1007">
        <f t="shared" si="170"/>
        <v>0</v>
      </c>
      <c r="Z1007">
        <f t="shared" si="171"/>
        <v>158.18625</v>
      </c>
      <c r="AA1007">
        <f t="shared" si="172"/>
        <v>0</v>
      </c>
      <c r="AB1007">
        <f t="shared" si="173"/>
        <v>0</v>
      </c>
      <c r="AC1007">
        <f>MAX(0, Table1[[#This Row],[Power (W)]])</f>
        <v>0</v>
      </c>
      <c r="AD1007">
        <f>MIN(0, Table1[[#This Row],[Power (W)]])*-1</f>
        <v>0</v>
      </c>
      <c r="AE1007">
        <f>SUM($AD$598:AD1007)*-1</f>
        <v>-616711.71680950141</v>
      </c>
      <c r="AF1007">
        <f>SUM($AC$598:AC1007)</f>
        <v>1957796.6985961769</v>
      </c>
    </row>
    <row r="1008" spans="2:32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74"/>
        <v>0</v>
      </c>
      <c r="G1008" s="17">
        <f t="shared" si="175"/>
        <v>0</v>
      </c>
      <c r="S1008">
        <f t="shared" si="165"/>
        <v>1</v>
      </c>
      <c r="T1008" t="str">
        <f t="shared" si="166"/>
        <v/>
      </c>
      <c r="U1008">
        <f t="shared" si="167"/>
        <v>0</v>
      </c>
      <c r="W1008" s="24">
        <f t="shared" si="168"/>
        <v>0</v>
      </c>
      <c r="X1008">
        <f t="shared" si="169"/>
        <v>158.18625</v>
      </c>
      <c r="Y1008">
        <f t="shared" si="170"/>
        <v>0</v>
      </c>
      <c r="Z1008">
        <f t="shared" si="171"/>
        <v>158.18625</v>
      </c>
      <c r="AA1008">
        <f t="shared" si="172"/>
        <v>0</v>
      </c>
      <c r="AB1008">
        <f t="shared" si="173"/>
        <v>0</v>
      </c>
      <c r="AC1008">
        <f>MAX(0, Table1[[#This Row],[Power (W)]])</f>
        <v>0</v>
      </c>
      <c r="AD1008">
        <f>MIN(0, Table1[[#This Row],[Power (W)]])*-1</f>
        <v>0</v>
      </c>
      <c r="AE1008">
        <f>SUM($AD$598:AD1008)*-1</f>
        <v>-616711.71680950141</v>
      </c>
      <c r="AF1008">
        <f>SUM($AC$598:AC1008)</f>
        <v>1957796.6985961769</v>
      </c>
    </row>
    <row r="1009" spans="2:32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74"/>
        <v>0</v>
      </c>
      <c r="G1009" s="17">
        <f t="shared" si="175"/>
        <v>0</v>
      </c>
      <c r="S1009">
        <f t="shared" si="165"/>
        <v>1</v>
      </c>
      <c r="T1009" t="str">
        <f t="shared" si="166"/>
        <v/>
      </c>
      <c r="U1009">
        <f t="shared" si="167"/>
        <v>0</v>
      </c>
      <c r="W1009" s="25">
        <f t="shared" si="168"/>
        <v>0</v>
      </c>
      <c r="X1009">
        <f t="shared" si="169"/>
        <v>158.18625</v>
      </c>
      <c r="Y1009">
        <f t="shared" si="170"/>
        <v>0</v>
      </c>
      <c r="Z1009">
        <f t="shared" si="171"/>
        <v>158.18625</v>
      </c>
      <c r="AA1009">
        <f t="shared" si="172"/>
        <v>0</v>
      </c>
      <c r="AB1009">
        <f t="shared" si="173"/>
        <v>0</v>
      </c>
      <c r="AC1009">
        <f>MAX(0, Table1[[#This Row],[Power (W)]])</f>
        <v>0</v>
      </c>
      <c r="AD1009">
        <f>MIN(0, Table1[[#This Row],[Power (W)]])*-1</f>
        <v>0</v>
      </c>
      <c r="AE1009">
        <f>SUM($AD$598:AD1009)*-1</f>
        <v>-616711.71680950141</v>
      </c>
      <c r="AF1009">
        <f>SUM($AC$598:AC1009)</f>
        <v>1957796.6985961769</v>
      </c>
    </row>
    <row r="1010" spans="2:32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74"/>
        <v>0</v>
      </c>
      <c r="G1010" s="17">
        <f t="shared" si="175"/>
        <v>0</v>
      </c>
      <c r="S1010">
        <f t="shared" si="165"/>
        <v>1</v>
      </c>
      <c r="T1010" t="str">
        <f t="shared" si="166"/>
        <v/>
      </c>
      <c r="U1010">
        <f t="shared" si="167"/>
        <v>0</v>
      </c>
      <c r="W1010" s="24">
        <f t="shared" si="168"/>
        <v>0</v>
      </c>
      <c r="X1010">
        <f t="shared" si="169"/>
        <v>158.18625</v>
      </c>
      <c r="Y1010">
        <f t="shared" si="170"/>
        <v>0</v>
      </c>
      <c r="Z1010">
        <f t="shared" si="171"/>
        <v>158.18625</v>
      </c>
      <c r="AA1010">
        <f t="shared" si="172"/>
        <v>0</v>
      </c>
      <c r="AB1010">
        <f t="shared" si="173"/>
        <v>0</v>
      </c>
      <c r="AC1010">
        <f>MAX(0, Table1[[#This Row],[Power (W)]])</f>
        <v>0</v>
      </c>
      <c r="AD1010">
        <f>MIN(0, Table1[[#This Row],[Power (W)]])*-1</f>
        <v>0</v>
      </c>
      <c r="AE1010">
        <f>SUM($AD$598:AD1010)*-1</f>
        <v>-616711.71680950141</v>
      </c>
      <c r="AF1010">
        <f>SUM($AC$598:AC1010)</f>
        <v>1957796.6985961769</v>
      </c>
    </row>
    <row r="1011" spans="2:32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74"/>
        <v>0</v>
      </c>
      <c r="G1011" s="17">
        <f t="shared" si="175"/>
        <v>0</v>
      </c>
      <c r="S1011">
        <f t="shared" si="165"/>
        <v>1</v>
      </c>
      <c r="T1011" t="str">
        <f t="shared" si="166"/>
        <v/>
      </c>
      <c r="U1011">
        <f t="shared" si="167"/>
        <v>0</v>
      </c>
      <c r="W1011" s="25">
        <f t="shared" si="168"/>
        <v>0</v>
      </c>
      <c r="X1011">
        <f t="shared" si="169"/>
        <v>158.18625</v>
      </c>
      <c r="Y1011">
        <f t="shared" si="170"/>
        <v>0</v>
      </c>
      <c r="Z1011">
        <f t="shared" si="171"/>
        <v>158.18625</v>
      </c>
      <c r="AA1011">
        <f t="shared" si="172"/>
        <v>0</v>
      </c>
      <c r="AB1011">
        <f t="shared" si="173"/>
        <v>0</v>
      </c>
      <c r="AC1011">
        <f>MAX(0, Table1[[#This Row],[Power (W)]])</f>
        <v>0</v>
      </c>
      <c r="AD1011">
        <f>MIN(0, Table1[[#This Row],[Power (W)]])*-1</f>
        <v>0</v>
      </c>
      <c r="AE1011">
        <f>SUM($AD$598:AD1011)*-1</f>
        <v>-616711.71680950141</v>
      </c>
      <c r="AF1011">
        <f>SUM($AC$598:AC1011)</f>
        <v>1957796.6985961769</v>
      </c>
    </row>
    <row r="1012" spans="2:32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74"/>
        <v>0</v>
      </c>
      <c r="G1012" s="17">
        <f t="shared" si="175"/>
        <v>0</v>
      </c>
      <c r="S1012">
        <f t="shared" si="165"/>
        <v>1</v>
      </c>
      <c r="T1012" t="str">
        <f t="shared" si="166"/>
        <v/>
      </c>
      <c r="U1012">
        <f t="shared" si="167"/>
        <v>0</v>
      </c>
      <c r="W1012" s="24">
        <f t="shared" si="168"/>
        <v>0</v>
      </c>
      <c r="X1012">
        <f t="shared" si="169"/>
        <v>158.18625</v>
      </c>
      <c r="Y1012">
        <f t="shared" si="170"/>
        <v>0</v>
      </c>
      <c r="Z1012">
        <f t="shared" si="171"/>
        <v>158.18625</v>
      </c>
      <c r="AA1012">
        <f t="shared" si="172"/>
        <v>0</v>
      </c>
      <c r="AB1012">
        <f t="shared" si="173"/>
        <v>0</v>
      </c>
      <c r="AC1012">
        <f>MAX(0, Table1[[#This Row],[Power (W)]])</f>
        <v>0</v>
      </c>
      <c r="AD1012">
        <f>MIN(0, Table1[[#This Row],[Power (W)]])*-1</f>
        <v>0</v>
      </c>
      <c r="AE1012">
        <f>SUM($AD$598:AD1012)*-1</f>
        <v>-616711.71680950141</v>
      </c>
      <c r="AF1012">
        <f>SUM($AC$598:AC1012)</f>
        <v>1957796.6985961769</v>
      </c>
    </row>
    <row r="1013" spans="2:32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74"/>
        <v>0</v>
      </c>
      <c r="G1013" s="17">
        <f t="shared" si="175"/>
        <v>0</v>
      </c>
      <c r="S1013">
        <f t="shared" si="165"/>
        <v>1</v>
      </c>
      <c r="T1013" t="str">
        <f t="shared" si="166"/>
        <v/>
      </c>
      <c r="U1013">
        <f t="shared" si="167"/>
        <v>0</v>
      </c>
      <c r="W1013" s="25">
        <f t="shared" si="168"/>
        <v>0</v>
      </c>
      <c r="X1013">
        <f t="shared" si="169"/>
        <v>158.18625</v>
      </c>
      <c r="Y1013">
        <f t="shared" si="170"/>
        <v>0</v>
      </c>
      <c r="Z1013">
        <f t="shared" si="171"/>
        <v>158.18625</v>
      </c>
      <c r="AA1013">
        <f t="shared" si="172"/>
        <v>0</v>
      </c>
      <c r="AB1013">
        <f t="shared" si="173"/>
        <v>0</v>
      </c>
      <c r="AC1013">
        <f>MAX(0, Table1[[#This Row],[Power (W)]])</f>
        <v>0</v>
      </c>
      <c r="AD1013">
        <f>MIN(0, Table1[[#This Row],[Power (W)]])*-1</f>
        <v>0</v>
      </c>
      <c r="AE1013">
        <f>SUM($AD$598:AD1013)*-1</f>
        <v>-616711.71680950141</v>
      </c>
      <c r="AF1013">
        <f>SUM($AC$598:AC1013)</f>
        <v>1957796.6985961769</v>
      </c>
    </row>
    <row r="1014" spans="2:32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74"/>
        <v>0</v>
      </c>
      <c r="G1014" s="17">
        <f t="shared" si="175"/>
        <v>0</v>
      </c>
      <c r="S1014">
        <f t="shared" si="165"/>
        <v>1</v>
      </c>
      <c r="T1014" t="str">
        <f t="shared" si="166"/>
        <v/>
      </c>
      <c r="U1014">
        <f t="shared" si="167"/>
        <v>0</v>
      </c>
      <c r="W1014" s="24">
        <f t="shared" si="168"/>
        <v>0</v>
      </c>
      <c r="X1014">
        <f t="shared" si="169"/>
        <v>158.18625</v>
      </c>
      <c r="Y1014">
        <f t="shared" si="170"/>
        <v>0</v>
      </c>
      <c r="Z1014">
        <f t="shared" si="171"/>
        <v>158.18625</v>
      </c>
      <c r="AA1014">
        <f t="shared" si="172"/>
        <v>0</v>
      </c>
      <c r="AB1014">
        <f t="shared" si="173"/>
        <v>0</v>
      </c>
      <c r="AC1014">
        <f>MAX(0, Table1[[#This Row],[Power (W)]])</f>
        <v>0</v>
      </c>
      <c r="AD1014">
        <f>MIN(0, Table1[[#This Row],[Power (W)]])*-1</f>
        <v>0</v>
      </c>
      <c r="AE1014">
        <f>SUM($AD$598:AD1014)*-1</f>
        <v>-616711.71680950141</v>
      </c>
      <c r="AF1014">
        <f>SUM($AC$598:AC1014)</f>
        <v>1957796.6985961769</v>
      </c>
    </row>
    <row r="1015" spans="2:32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74"/>
        <v>0</v>
      </c>
      <c r="G1015" s="17">
        <f t="shared" si="175"/>
        <v>0</v>
      </c>
      <c r="S1015">
        <f t="shared" si="165"/>
        <v>1</v>
      </c>
      <c r="T1015" t="str">
        <f t="shared" si="166"/>
        <v/>
      </c>
      <c r="U1015">
        <f t="shared" si="167"/>
        <v>0</v>
      </c>
      <c r="W1015" s="25">
        <f t="shared" si="168"/>
        <v>0</v>
      </c>
      <c r="X1015">
        <f t="shared" si="169"/>
        <v>158.18625</v>
      </c>
      <c r="Y1015">
        <f t="shared" si="170"/>
        <v>0</v>
      </c>
      <c r="Z1015">
        <f t="shared" si="171"/>
        <v>158.18625</v>
      </c>
      <c r="AA1015">
        <f t="shared" si="172"/>
        <v>0</v>
      </c>
      <c r="AB1015">
        <f t="shared" si="173"/>
        <v>0</v>
      </c>
      <c r="AC1015">
        <f>MAX(0, Table1[[#This Row],[Power (W)]])</f>
        <v>0</v>
      </c>
      <c r="AD1015">
        <f>MIN(0, Table1[[#This Row],[Power (W)]])*-1</f>
        <v>0</v>
      </c>
      <c r="AE1015">
        <f>SUM($AD$598:AD1015)*-1</f>
        <v>-616711.71680950141</v>
      </c>
      <c r="AF1015">
        <f>SUM($AC$598:AC1015)</f>
        <v>1957796.6985961769</v>
      </c>
    </row>
    <row r="1016" spans="2:32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74"/>
        <v>0</v>
      </c>
      <c r="G1016" s="17">
        <f t="shared" si="175"/>
        <v>0</v>
      </c>
      <c r="S1016">
        <f t="shared" si="165"/>
        <v>1</v>
      </c>
      <c r="T1016" t="str">
        <f t="shared" si="166"/>
        <v/>
      </c>
      <c r="U1016">
        <f t="shared" si="167"/>
        <v>0</v>
      </c>
      <c r="W1016" s="24">
        <f t="shared" si="168"/>
        <v>0</v>
      </c>
      <c r="X1016">
        <f t="shared" si="169"/>
        <v>158.18625</v>
      </c>
      <c r="Y1016">
        <f t="shared" si="170"/>
        <v>0</v>
      </c>
      <c r="Z1016">
        <f t="shared" si="171"/>
        <v>158.18625</v>
      </c>
      <c r="AA1016">
        <f t="shared" si="172"/>
        <v>0</v>
      </c>
      <c r="AB1016">
        <f t="shared" si="173"/>
        <v>0</v>
      </c>
      <c r="AC1016">
        <f>MAX(0, Table1[[#This Row],[Power (W)]])</f>
        <v>0</v>
      </c>
      <c r="AD1016">
        <f>MIN(0, Table1[[#This Row],[Power (W)]])*-1</f>
        <v>0</v>
      </c>
      <c r="AE1016">
        <f>SUM($AD$598:AD1016)*-1</f>
        <v>-616711.71680950141</v>
      </c>
      <c r="AF1016">
        <f>SUM($AC$598:AC1016)</f>
        <v>1957796.6985961769</v>
      </c>
    </row>
    <row r="1017" spans="2:32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74"/>
        <v>0</v>
      </c>
      <c r="G1017" s="17">
        <f t="shared" si="175"/>
        <v>0</v>
      </c>
      <c r="S1017">
        <f t="shared" si="165"/>
        <v>1</v>
      </c>
      <c r="T1017" t="str">
        <f t="shared" si="166"/>
        <v/>
      </c>
      <c r="U1017">
        <f t="shared" si="167"/>
        <v>0</v>
      </c>
      <c r="W1017" s="25">
        <f t="shared" si="168"/>
        <v>0</v>
      </c>
      <c r="X1017">
        <f t="shared" si="169"/>
        <v>158.18625</v>
      </c>
      <c r="Y1017">
        <f t="shared" si="170"/>
        <v>0</v>
      </c>
      <c r="Z1017">
        <f t="shared" si="171"/>
        <v>158.18625</v>
      </c>
      <c r="AA1017">
        <f t="shared" si="172"/>
        <v>0</v>
      </c>
      <c r="AB1017">
        <f t="shared" si="173"/>
        <v>0</v>
      </c>
      <c r="AC1017">
        <f>MAX(0, Table1[[#This Row],[Power (W)]])</f>
        <v>0</v>
      </c>
      <c r="AD1017">
        <f>MIN(0, Table1[[#This Row],[Power (W)]])*-1</f>
        <v>0</v>
      </c>
      <c r="AE1017">
        <f>SUM($AD$598:AD1017)*-1</f>
        <v>-616711.71680950141</v>
      </c>
      <c r="AF1017">
        <f>SUM($AC$598:AC1017)</f>
        <v>1957796.6985961769</v>
      </c>
    </row>
    <row r="1018" spans="2:32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74"/>
        <v>0</v>
      </c>
      <c r="G1018" s="17">
        <f t="shared" si="175"/>
        <v>0</v>
      </c>
      <c r="S1018">
        <f t="shared" si="165"/>
        <v>1</v>
      </c>
      <c r="T1018" t="str">
        <f t="shared" si="166"/>
        <v/>
      </c>
      <c r="U1018">
        <f t="shared" si="167"/>
        <v>0</v>
      </c>
      <c r="W1018" s="24">
        <f t="shared" si="168"/>
        <v>0</v>
      </c>
      <c r="X1018">
        <f t="shared" si="169"/>
        <v>158.18625</v>
      </c>
      <c r="Y1018">
        <f t="shared" si="170"/>
        <v>0</v>
      </c>
      <c r="Z1018">
        <f t="shared" si="171"/>
        <v>158.18625</v>
      </c>
      <c r="AA1018">
        <f t="shared" si="172"/>
        <v>0</v>
      </c>
      <c r="AB1018">
        <f t="shared" si="173"/>
        <v>0</v>
      </c>
      <c r="AC1018">
        <f>MAX(0, Table1[[#This Row],[Power (W)]])</f>
        <v>0</v>
      </c>
      <c r="AD1018">
        <f>MIN(0, Table1[[#This Row],[Power (W)]])*-1</f>
        <v>0</v>
      </c>
      <c r="AE1018">
        <f>SUM($AD$598:AD1018)*-1</f>
        <v>-616711.71680950141</v>
      </c>
      <c r="AF1018">
        <f>SUM($AC$598:AC1018)</f>
        <v>1957796.6985961769</v>
      </c>
    </row>
    <row r="1019" spans="2:32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74"/>
        <v>0</v>
      </c>
      <c r="G1019" s="17">
        <f t="shared" si="175"/>
        <v>0</v>
      </c>
      <c r="S1019">
        <f t="shared" si="165"/>
        <v>1</v>
      </c>
      <c r="T1019" t="str">
        <f t="shared" si="166"/>
        <v/>
      </c>
      <c r="U1019">
        <f t="shared" si="167"/>
        <v>0</v>
      </c>
      <c r="W1019" s="25">
        <f t="shared" si="168"/>
        <v>0</v>
      </c>
      <c r="X1019">
        <f t="shared" si="169"/>
        <v>158.18625</v>
      </c>
      <c r="Y1019">
        <f t="shared" si="170"/>
        <v>0</v>
      </c>
      <c r="Z1019">
        <f t="shared" si="171"/>
        <v>158.18625</v>
      </c>
      <c r="AA1019">
        <f t="shared" si="172"/>
        <v>0</v>
      </c>
      <c r="AB1019">
        <f t="shared" si="173"/>
        <v>0</v>
      </c>
      <c r="AC1019">
        <f>MAX(0, Table1[[#This Row],[Power (W)]])</f>
        <v>0</v>
      </c>
      <c r="AD1019">
        <f>MIN(0, Table1[[#This Row],[Power (W)]])*-1</f>
        <v>0</v>
      </c>
      <c r="AE1019">
        <f>SUM($AD$598:AD1019)*-1</f>
        <v>-616711.71680950141</v>
      </c>
      <c r="AF1019">
        <f>SUM($AC$598:AC1019)</f>
        <v>1957796.6985961769</v>
      </c>
    </row>
    <row r="1020" spans="2:32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74"/>
        <v>0</v>
      </c>
      <c r="G1020" s="17">
        <f t="shared" si="175"/>
        <v>0</v>
      </c>
      <c r="S1020">
        <f t="shared" si="165"/>
        <v>1</v>
      </c>
      <c r="T1020" t="str">
        <f t="shared" si="166"/>
        <v/>
      </c>
      <c r="U1020">
        <f t="shared" si="167"/>
        <v>0</v>
      </c>
      <c r="W1020" s="24">
        <f t="shared" si="168"/>
        <v>0</v>
      </c>
      <c r="X1020">
        <f t="shared" si="169"/>
        <v>158.18625</v>
      </c>
      <c r="Y1020">
        <f t="shared" si="170"/>
        <v>0</v>
      </c>
      <c r="Z1020">
        <f t="shared" si="171"/>
        <v>158.18625</v>
      </c>
      <c r="AA1020">
        <f t="shared" si="172"/>
        <v>0</v>
      </c>
      <c r="AB1020">
        <f t="shared" si="173"/>
        <v>0</v>
      </c>
      <c r="AC1020">
        <f>MAX(0, Table1[[#This Row],[Power (W)]])</f>
        <v>0</v>
      </c>
      <c r="AD1020">
        <f>MIN(0, Table1[[#This Row],[Power (W)]])*-1</f>
        <v>0</v>
      </c>
      <c r="AE1020">
        <f>SUM($AD$598:AD1020)*-1</f>
        <v>-616711.71680950141</v>
      </c>
      <c r="AF1020">
        <f>SUM($AC$598:AC1020)</f>
        <v>1957796.6985961769</v>
      </c>
    </row>
    <row r="1021" spans="2:32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74"/>
        <v>0</v>
      </c>
      <c r="G1021" s="17">
        <f t="shared" si="175"/>
        <v>0</v>
      </c>
      <c r="S1021">
        <f t="shared" si="165"/>
        <v>1</v>
      </c>
      <c r="T1021" t="str">
        <f t="shared" si="166"/>
        <v/>
      </c>
      <c r="U1021">
        <f t="shared" si="167"/>
        <v>0</v>
      </c>
      <c r="W1021" s="25">
        <f t="shared" si="168"/>
        <v>0</v>
      </c>
      <c r="X1021">
        <f t="shared" si="169"/>
        <v>158.18625</v>
      </c>
      <c r="Y1021">
        <f t="shared" si="170"/>
        <v>0</v>
      </c>
      <c r="Z1021">
        <f t="shared" si="171"/>
        <v>158.18625</v>
      </c>
      <c r="AA1021">
        <f t="shared" si="172"/>
        <v>0</v>
      </c>
      <c r="AB1021">
        <f t="shared" si="173"/>
        <v>0</v>
      </c>
      <c r="AC1021">
        <f>MAX(0, Table1[[#This Row],[Power (W)]])</f>
        <v>0</v>
      </c>
      <c r="AD1021">
        <f>MIN(0, Table1[[#This Row],[Power (W)]])*-1</f>
        <v>0</v>
      </c>
      <c r="AE1021">
        <f>SUM($AD$598:AD1021)*-1</f>
        <v>-616711.71680950141</v>
      </c>
      <c r="AF1021">
        <f>SUM($AC$598:AC1021)</f>
        <v>1957796.6985961769</v>
      </c>
    </row>
    <row r="1022" spans="2:32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74"/>
        <v>0</v>
      </c>
      <c r="G1022" s="17">
        <f t="shared" si="175"/>
        <v>0</v>
      </c>
      <c r="S1022">
        <f t="shared" si="165"/>
        <v>1</v>
      </c>
      <c r="T1022" t="str">
        <f t="shared" si="166"/>
        <v/>
      </c>
      <c r="U1022">
        <f t="shared" si="167"/>
        <v>0</v>
      </c>
      <c r="W1022" s="24">
        <f t="shared" si="168"/>
        <v>0</v>
      </c>
      <c r="X1022">
        <f t="shared" si="169"/>
        <v>158.18625</v>
      </c>
      <c r="Y1022">
        <f t="shared" si="170"/>
        <v>0</v>
      </c>
      <c r="Z1022">
        <f t="shared" si="171"/>
        <v>158.18625</v>
      </c>
      <c r="AA1022">
        <f t="shared" si="172"/>
        <v>0</v>
      </c>
      <c r="AB1022">
        <f t="shared" si="173"/>
        <v>0</v>
      </c>
      <c r="AC1022">
        <f>MAX(0, Table1[[#This Row],[Power (W)]])</f>
        <v>0</v>
      </c>
      <c r="AD1022">
        <f>MIN(0, Table1[[#This Row],[Power (W)]])*-1</f>
        <v>0</v>
      </c>
      <c r="AE1022">
        <f>SUM($AD$598:AD1022)*-1</f>
        <v>-616711.71680950141</v>
      </c>
      <c r="AF1022">
        <f>SUM($AC$598:AC1022)</f>
        <v>1957796.6985961769</v>
      </c>
    </row>
    <row r="1023" spans="2:32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74"/>
        <v>0</v>
      </c>
      <c r="G1023" s="17">
        <f t="shared" si="175"/>
        <v>0</v>
      </c>
      <c r="S1023">
        <f t="shared" si="165"/>
        <v>1</v>
      </c>
      <c r="T1023" t="str">
        <f t="shared" si="166"/>
        <v/>
      </c>
      <c r="U1023">
        <f t="shared" si="167"/>
        <v>0</v>
      </c>
      <c r="W1023" s="25">
        <f t="shared" si="168"/>
        <v>0</v>
      </c>
      <c r="X1023">
        <f t="shared" si="169"/>
        <v>158.18625</v>
      </c>
      <c r="Y1023">
        <f t="shared" si="170"/>
        <v>0</v>
      </c>
      <c r="Z1023">
        <f t="shared" si="171"/>
        <v>158.18625</v>
      </c>
      <c r="AA1023">
        <f t="shared" si="172"/>
        <v>0</v>
      </c>
      <c r="AB1023">
        <f t="shared" si="173"/>
        <v>0</v>
      </c>
      <c r="AC1023">
        <f>MAX(0, Table1[[#This Row],[Power (W)]])</f>
        <v>0</v>
      </c>
      <c r="AD1023">
        <f>MIN(0, Table1[[#This Row],[Power (W)]])*-1</f>
        <v>0</v>
      </c>
      <c r="AE1023">
        <f>SUM($AD$598:AD1023)*-1</f>
        <v>-616711.71680950141</v>
      </c>
      <c r="AF1023">
        <f>SUM($AC$598:AC1023)</f>
        <v>1957796.6985961769</v>
      </c>
    </row>
    <row r="1024" spans="2:32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74"/>
        <v>0</v>
      </c>
      <c r="G1024" s="17">
        <f t="shared" si="175"/>
        <v>0</v>
      </c>
      <c r="S1024">
        <f t="shared" si="165"/>
        <v>1</v>
      </c>
      <c r="T1024" t="str">
        <f t="shared" si="166"/>
        <v/>
      </c>
      <c r="U1024">
        <f t="shared" si="167"/>
        <v>0</v>
      </c>
      <c r="W1024" s="24">
        <f t="shared" si="168"/>
        <v>0</v>
      </c>
      <c r="X1024">
        <f t="shared" si="169"/>
        <v>158.18625</v>
      </c>
      <c r="Y1024">
        <f t="shared" si="170"/>
        <v>0</v>
      </c>
      <c r="Z1024">
        <f t="shared" si="171"/>
        <v>158.18625</v>
      </c>
      <c r="AA1024">
        <f t="shared" si="172"/>
        <v>0</v>
      </c>
      <c r="AB1024">
        <f t="shared" si="173"/>
        <v>0</v>
      </c>
      <c r="AC1024">
        <f>MAX(0, Table1[[#This Row],[Power (W)]])</f>
        <v>0</v>
      </c>
      <c r="AD1024">
        <f>MIN(0, Table1[[#This Row],[Power (W)]])*-1</f>
        <v>0</v>
      </c>
      <c r="AE1024">
        <f>SUM($AD$598:AD1024)*-1</f>
        <v>-616711.71680950141</v>
      </c>
      <c r="AF1024">
        <f>SUM($AC$598:AC1024)</f>
        <v>1957796.6985961769</v>
      </c>
    </row>
    <row r="1025" spans="2:32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74"/>
        <v>0</v>
      </c>
      <c r="G1025" s="17">
        <f t="shared" si="175"/>
        <v>0</v>
      </c>
      <c r="S1025">
        <f t="shared" si="165"/>
        <v>1</v>
      </c>
      <c r="T1025" t="str">
        <f t="shared" si="166"/>
        <v/>
      </c>
      <c r="U1025">
        <f t="shared" si="167"/>
        <v>0</v>
      </c>
      <c r="W1025" s="25">
        <f t="shared" si="168"/>
        <v>0</v>
      </c>
      <c r="X1025">
        <f t="shared" si="169"/>
        <v>158.18625</v>
      </c>
      <c r="Y1025">
        <f t="shared" si="170"/>
        <v>0</v>
      </c>
      <c r="Z1025">
        <f t="shared" si="171"/>
        <v>158.18625</v>
      </c>
      <c r="AA1025">
        <f t="shared" si="172"/>
        <v>0</v>
      </c>
      <c r="AB1025">
        <f t="shared" si="173"/>
        <v>0</v>
      </c>
      <c r="AC1025">
        <f>MAX(0, Table1[[#This Row],[Power (W)]])</f>
        <v>0</v>
      </c>
      <c r="AD1025">
        <f>MIN(0, Table1[[#This Row],[Power (W)]])*-1</f>
        <v>0</v>
      </c>
      <c r="AE1025">
        <f>SUM($AD$598:AD1025)*-1</f>
        <v>-616711.71680950141</v>
      </c>
      <c r="AF1025">
        <f>SUM($AC$598:AC1025)</f>
        <v>1957796.6985961769</v>
      </c>
    </row>
    <row r="1026" spans="2:32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74"/>
        <v>0</v>
      </c>
      <c r="G1026" s="17">
        <f t="shared" si="175"/>
        <v>0</v>
      </c>
      <c r="S1026">
        <f t="shared" si="165"/>
        <v>1</v>
      </c>
      <c r="T1026" t="str">
        <f t="shared" si="166"/>
        <v/>
      </c>
      <c r="U1026">
        <f t="shared" si="167"/>
        <v>0</v>
      </c>
      <c r="W1026" s="24">
        <f t="shared" si="168"/>
        <v>0</v>
      </c>
      <c r="X1026">
        <f t="shared" si="169"/>
        <v>158.18625</v>
      </c>
      <c r="Y1026">
        <f t="shared" si="170"/>
        <v>0</v>
      </c>
      <c r="Z1026">
        <f t="shared" si="171"/>
        <v>158.18625</v>
      </c>
      <c r="AA1026">
        <f t="shared" si="172"/>
        <v>0</v>
      </c>
      <c r="AB1026">
        <f t="shared" si="173"/>
        <v>0</v>
      </c>
      <c r="AC1026">
        <f>MAX(0, Table1[[#This Row],[Power (W)]])</f>
        <v>0</v>
      </c>
      <c r="AD1026">
        <f>MIN(0, Table1[[#This Row],[Power (W)]])*-1</f>
        <v>0</v>
      </c>
      <c r="AE1026">
        <f>SUM($AD$598:AD1026)*-1</f>
        <v>-616711.71680950141</v>
      </c>
      <c r="AF1026">
        <f>SUM($AC$598:AC1026)</f>
        <v>1957796.6985961769</v>
      </c>
    </row>
    <row r="1027" spans="2:32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74"/>
        <v>0</v>
      </c>
      <c r="G1027" s="17">
        <f t="shared" si="175"/>
        <v>0</v>
      </c>
      <c r="S1027">
        <f t="shared" si="165"/>
        <v>1</v>
      </c>
      <c r="T1027" t="str">
        <f t="shared" si="166"/>
        <v/>
      </c>
      <c r="U1027">
        <f t="shared" si="167"/>
        <v>0</v>
      </c>
      <c r="W1027" s="25">
        <f t="shared" si="168"/>
        <v>0</v>
      </c>
      <c r="X1027">
        <f t="shared" si="169"/>
        <v>158.18625</v>
      </c>
      <c r="Y1027">
        <f t="shared" si="170"/>
        <v>0</v>
      </c>
      <c r="Z1027">
        <f t="shared" si="171"/>
        <v>158.18625</v>
      </c>
      <c r="AA1027">
        <f t="shared" si="172"/>
        <v>0</v>
      </c>
      <c r="AB1027">
        <f t="shared" si="173"/>
        <v>0</v>
      </c>
      <c r="AC1027">
        <f>MAX(0, Table1[[#This Row],[Power (W)]])</f>
        <v>0</v>
      </c>
      <c r="AD1027">
        <f>MIN(0, Table1[[#This Row],[Power (W)]])*-1</f>
        <v>0</v>
      </c>
      <c r="AE1027">
        <f>SUM($AD$598:AD1027)*-1</f>
        <v>-616711.71680950141</v>
      </c>
      <c r="AF1027">
        <f>SUM($AC$598:AC1027)</f>
        <v>1957796.6985961769</v>
      </c>
    </row>
    <row r="1028" spans="2:32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74"/>
        <v>0</v>
      </c>
      <c r="G1028" s="17">
        <f t="shared" si="175"/>
        <v>0</v>
      </c>
      <c r="S1028">
        <f t="shared" si="165"/>
        <v>1</v>
      </c>
      <c r="T1028" t="str">
        <f t="shared" si="166"/>
        <v/>
      </c>
      <c r="U1028">
        <f t="shared" si="167"/>
        <v>0</v>
      </c>
      <c r="W1028" s="24">
        <f t="shared" si="168"/>
        <v>0</v>
      </c>
      <c r="X1028">
        <f t="shared" si="169"/>
        <v>158.18625</v>
      </c>
      <c r="Y1028">
        <f t="shared" si="170"/>
        <v>0</v>
      </c>
      <c r="Z1028">
        <f t="shared" si="171"/>
        <v>158.18625</v>
      </c>
      <c r="AA1028">
        <f t="shared" si="172"/>
        <v>0</v>
      </c>
      <c r="AB1028">
        <f t="shared" si="173"/>
        <v>0</v>
      </c>
      <c r="AC1028">
        <f>MAX(0, Table1[[#This Row],[Power (W)]])</f>
        <v>0</v>
      </c>
      <c r="AD1028">
        <f>MIN(0, Table1[[#This Row],[Power (W)]])*-1</f>
        <v>0</v>
      </c>
      <c r="AE1028">
        <f>SUM($AD$598:AD1028)*-1</f>
        <v>-616711.71680950141</v>
      </c>
      <c r="AF1028">
        <f>SUM($AC$598:AC1028)</f>
        <v>1957796.6985961769</v>
      </c>
    </row>
    <row r="1029" spans="2:32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74"/>
        <v>0</v>
      </c>
      <c r="G1029" s="17">
        <f t="shared" si="175"/>
        <v>0</v>
      </c>
      <c r="S1029">
        <f t="shared" si="165"/>
        <v>1</v>
      </c>
      <c r="T1029" t="str">
        <f t="shared" si="166"/>
        <v/>
      </c>
      <c r="U1029">
        <f t="shared" si="167"/>
        <v>0</v>
      </c>
      <c r="W1029" s="25">
        <f t="shared" si="168"/>
        <v>0</v>
      </c>
      <c r="X1029">
        <f t="shared" si="169"/>
        <v>158.18625</v>
      </c>
      <c r="Y1029">
        <f t="shared" si="170"/>
        <v>0</v>
      </c>
      <c r="Z1029">
        <f t="shared" si="171"/>
        <v>158.18625</v>
      </c>
      <c r="AA1029">
        <f t="shared" si="172"/>
        <v>0</v>
      </c>
      <c r="AB1029">
        <f t="shared" si="173"/>
        <v>0</v>
      </c>
      <c r="AC1029">
        <f>MAX(0, Table1[[#This Row],[Power (W)]])</f>
        <v>0</v>
      </c>
      <c r="AD1029">
        <f>MIN(0, Table1[[#This Row],[Power (W)]])*-1</f>
        <v>0</v>
      </c>
    </row>
    <row r="1030" spans="2:32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74"/>
        <v>0</v>
      </c>
      <c r="G1030" s="17">
        <f t="shared" si="175"/>
        <v>0</v>
      </c>
      <c r="S1030">
        <f t="shared" si="165"/>
        <v>1</v>
      </c>
      <c r="T1030" t="str">
        <f t="shared" si="166"/>
        <v/>
      </c>
      <c r="U1030">
        <f t="shared" si="167"/>
        <v>0</v>
      </c>
      <c r="W1030" s="24">
        <f t="shared" si="168"/>
        <v>0</v>
      </c>
      <c r="X1030">
        <f t="shared" si="169"/>
        <v>158.18625</v>
      </c>
      <c r="Y1030">
        <f t="shared" si="170"/>
        <v>0</v>
      </c>
      <c r="Z1030">
        <f t="shared" si="171"/>
        <v>158.18625</v>
      </c>
      <c r="AA1030">
        <f t="shared" si="172"/>
        <v>0</v>
      </c>
      <c r="AB1030">
        <f t="shared" si="173"/>
        <v>0</v>
      </c>
      <c r="AC1030">
        <f>MAX(0, Table1[[#This Row],[Power (W)]])</f>
        <v>0</v>
      </c>
      <c r="AD1030">
        <f>MIN(0, Table1[[#This Row],[Power (W)]])*-1</f>
        <v>0</v>
      </c>
    </row>
    <row r="1031" spans="2:32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74"/>
        <v>0</v>
      </c>
      <c r="G1031" s="17">
        <f t="shared" si="175"/>
        <v>0</v>
      </c>
      <c r="S1031">
        <f t="shared" si="165"/>
        <v>1</v>
      </c>
      <c r="T1031" t="str">
        <f t="shared" si="166"/>
        <v/>
      </c>
      <c r="U1031">
        <f t="shared" si="167"/>
        <v>0</v>
      </c>
      <c r="W1031" s="25">
        <f t="shared" si="168"/>
        <v>0</v>
      </c>
      <c r="X1031">
        <f t="shared" si="169"/>
        <v>158.18625</v>
      </c>
      <c r="Y1031">
        <f t="shared" si="170"/>
        <v>0</v>
      </c>
      <c r="Z1031">
        <f t="shared" si="171"/>
        <v>158.18625</v>
      </c>
      <c r="AA1031">
        <f t="shared" si="172"/>
        <v>0</v>
      </c>
      <c r="AB1031">
        <f t="shared" si="173"/>
        <v>0</v>
      </c>
      <c r="AC1031">
        <f>MAX(0, Table1[[#This Row],[Power (W)]])</f>
        <v>0</v>
      </c>
      <c r="AD1031">
        <f>MIN(0, Table1[[#This Row],[Power (W)]])*-1</f>
        <v>0</v>
      </c>
      <c r="AE1031">
        <f>SUM($AD$1031:AD1031)*-1</f>
        <v>0</v>
      </c>
      <c r="AF1031">
        <f>SUM($AC$1031:AC1031)</f>
        <v>0</v>
      </c>
    </row>
    <row r="1032" spans="2:32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74"/>
        <v>0</v>
      </c>
      <c r="G1032" s="17">
        <f t="shared" si="175"/>
        <v>0</v>
      </c>
      <c r="S1032">
        <f t="shared" ref="S1032:S1095" si="176">IF(E1032&lt;1,1,0)</f>
        <v>1</v>
      </c>
      <c r="T1032" t="str">
        <f t="shared" ref="T1032:T1095" si="177">IF(S1032=1,"",E1032)</f>
        <v/>
      </c>
      <c r="U1032">
        <f t="shared" ref="U1032:U1095" si="178">E1032/3.6</f>
        <v>0</v>
      </c>
      <c r="W1032" s="24">
        <f t="shared" ref="W1032:W1095" si="179">$J$17*F1032</f>
        <v>0</v>
      </c>
      <c r="X1032">
        <f t="shared" ref="X1032:X1095" si="180">$J$17*9.81*$J$19</f>
        <v>158.18625</v>
      </c>
      <c r="Y1032">
        <f t="shared" ref="Y1032:Y1095" si="181">0.5*$J$14*$J$21*1.29^2*(E1032/3.6)^2</f>
        <v>0</v>
      </c>
      <c r="Z1032">
        <f t="shared" ref="Z1032:Z1095" si="182">W1032+X1032+Y1032</f>
        <v>158.18625</v>
      </c>
      <c r="AA1032">
        <f t="shared" ref="AA1032:AA1095" si="183">Z1032*((E1032/3.6)/1000)</f>
        <v>0</v>
      </c>
      <c r="AB1032">
        <f t="shared" ref="AB1032:AB1095" si="184">AA1032*1000</f>
        <v>0</v>
      </c>
      <c r="AC1032">
        <f>MAX(0, Table1[[#This Row],[Power (W)]])</f>
        <v>0</v>
      </c>
      <c r="AD1032">
        <f>MIN(0, Table1[[#This Row],[Power (W)]])*-1</f>
        <v>0</v>
      </c>
      <c r="AE1032">
        <f>SUM($AD$1031:AD1032)*-1</f>
        <v>0</v>
      </c>
      <c r="AF1032">
        <f>SUM($AC$1031:AC1032)</f>
        <v>0</v>
      </c>
    </row>
    <row r="1033" spans="2:32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74"/>
        <v>0</v>
      </c>
      <c r="G1033" s="17">
        <f t="shared" si="175"/>
        <v>0</v>
      </c>
      <c r="S1033">
        <f t="shared" si="176"/>
        <v>1</v>
      </c>
      <c r="T1033" t="str">
        <f t="shared" si="177"/>
        <v/>
      </c>
      <c r="U1033">
        <f t="shared" si="178"/>
        <v>0</v>
      </c>
      <c r="W1033" s="25">
        <f t="shared" si="179"/>
        <v>0</v>
      </c>
      <c r="X1033">
        <f t="shared" si="180"/>
        <v>158.18625</v>
      </c>
      <c r="Y1033">
        <f t="shared" si="181"/>
        <v>0</v>
      </c>
      <c r="Z1033">
        <f t="shared" si="182"/>
        <v>158.18625</v>
      </c>
      <c r="AA1033">
        <f t="shared" si="183"/>
        <v>0</v>
      </c>
      <c r="AB1033">
        <f t="shared" si="184"/>
        <v>0</v>
      </c>
      <c r="AC1033">
        <f>MAX(0, Table1[[#This Row],[Power (W)]])</f>
        <v>0</v>
      </c>
      <c r="AD1033">
        <f>MIN(0, Table1[[#This Row],[Power (W)]])*-1</f>
        <v>0</v>
      </c>
      <c r="AE1033">
        <f>SUM($AD$1031:AD1033)*-1</f>
        <v>0</v>
      </c>
      <c r="AF1033">
        <f>SUM($AC$1031:AC1033)</f>
        <v>0</v>
      </c>
    </row>
    <row r="1034" spans="2:32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185">($E1035-$E1033)/2/3.6</f>
        <v>0.11111111111111112</v>
      </c>
      <c r="G1034" s="17">
        <f t="shared" ref="G1034:G1097" si="186">($E1035-$E1033)/2</f>
        <v>0.4</v>
      </c>
      <c r="S1034">
        <f t="shared" si="176"/>
        <v>1</v>
      </c>
      <c r="T1034" t="str">
        <f t="shared" si="177"/>
        <v/>
      </c>
      <c r="U1034">
        <f t="shared" si="178"/>
        <v>0</v>
      </c>
      <c r="W1034" s="24">
        <f t="shared" si="179"/>
        <v>119.44444444444446</v>
      </c>
      <c r="X1034">
        <f t="shared" si="180"/>
        <v>158.18625</v>
      </c>
      <c r="Y1034">
        <f t="shared" si="181"/>
        <v>0</v>
      </c>
      <c r="Z1034">
        <f t="shared" si="182"/>
        <v>277.63069444444443</v>
      </c>
      <c r="AA1034">
        <f t="shared" si="183"/>
        <v>0</v>
      </c>
      <c r="AB1034">
        <f t="shared" si="184"/>
        <v>0</v>
      </c>
      <c r="AC1034">
        <f>MAX(0, Table1[[#This Row],[Power (W)]])</f>
        <v>0</v>
      </c>
      <c r="AD1034">
        <f>MIN(0, Table1[[#This Row],[Power (W)]])*-1</f>
        <v>0</v>
      </c>
      <c r="AE1034">
        <f>SUM($AD$1031:AD1034)*-1</f>
        <v>0</v>
      </c>
      <c r="AF1034">
        <f>SUM($AC$1031:AC1034)</f>
        <v>0</v>
      </c>
    </row>
    <row r="1035" spans="2:32" x14ac:dyDescent="0.25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185"/>
        <v>0.5</v>
      </c>
      <c r="G1035" s="17">
        <f t="shared" si="186"/>
        <v>1.8</v>
      </c>
      <c r="S1035">
        <f t="shared" si="176"/>
        <v>1</v>
      </c>
      <c r="T1035" t="str">
        <f t="shared" si="177"/>
        <v/>
      </c>
      <c r="U1035">
        <f t="shared" si="178"/>
        <v>0.22222222222222224</v>
      </c>
      <c r="W1035" s="25">
        <f t="shared" si="179"/>
        <v>537.5</v>
      </c>
      <c r="X1035">
        <f t="shared" si="180"/>
        <v>158.18625</v>
      </c>
      <c r="Y1035">
        <f t="shared" si="181"/>
        <v>2.7899355555555561E-2</v>
      </c>
      <c r="Z1035">
        <f t="shared" si="182"/>
        <v>695.71414935555549</v>
      </c>
      <c r="AA1035">
        <f t="shared" si="183"/>
        <v>0.15460314430123456</v>
      </c>
      <c r="AB1035">
        <f t="shared" si="184"/>
        <v>154.60314430123455</v>
      </c>
      <c r="AC1035">
        <f>MAX(0, Table1[[#This Row],[Power (W)]])</f>
        <v>154.60314430123455</v>
      </c>
      <c r="AD1035">
        <f>MIN(0, Table1[[#This Row],[Power (W)]])*-1</f>
        <v>0</v>
      </c>
      <c r="AE1035">
        <f>SUM($AD$1031:AD1035)*-1</f>
        <v>0</v>
      </c>
      <c r="AF1035">
        <f>SUM($AC$1031:AC1035)</f>
        <v>154.60314430123455</v>
      </c>
    </row>
    <row r="1036" spans="2:32" x14ac:dyDescent="0.25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185"/>
        <v>1.0833333333333333</v>
      </c>
      <c r="G1036" s="17">
        <f t="shared" si="186"/>
        <v>3.9</v>
      </c>
      <c r="S1036">
        <f t="shared" si="176"/>
        <v>0</v>
      </c>
      <c r="T1036">
        <f t="shared" si="177"/>
        <v>3.6</v>
      </c>
      <c r="U1036">
        <f t="shared" si="178"/>
        <v>1</v>
      </c>
      <c r="W1036" s="24">
        <f t="shared" si="179"/>
        <v>1164.5833333333333</v>
      </c>
      <c r="X1036">
        <f t="shared" si="180"/>
        <v>158.18625</v>
      </c>
      <c r="Y1036">
        <f t="shared" si="181"/>
        <v>0.56496195000000005</v>
      </c>
      <c r="Z1036">
        <f t="shared" si="182"/>
        <v>1323.3345452833332</v>
      </c>
      <c r="AA1036">
        <f t="shared" si="183"/>
        <v>1.3233345452833332</v>
      </c>
      <c r="AB1036">
        <f t="shared" si="184"/>
        <v>1323.3345452833332</v>
      </c>
      <c r="AC1036">
        <f>MAX(0, Table1[[#This Row],[Power (W)]])</f>
        <v>1323.3345452833332</v>
      </c>
      <c r="AD1036">
        <f>MIN(0, Table1[[#This Row],[Power (W)]])*-1</f>
        <v>0</v>
      </c>
      <c r="AE1036">
        <f>SUM($AD$1031:AD1036)*-1</f>
        <v>0</v>
      </c>
      <c r="AF1036">
        <f>SUM($AC$1031:AC1036)</f>
        <v>1477.9376895845678</v>
      </c>
    </row>
    <row r="1037" spans="2:32" x14ac:dyDescent="0.25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185"/>
        <v>1.5277777777777777</v>
      </c>
      <c r="G1037" s="17">
        <f t="shared" si="186"/>
        <v>5.5</v>
      </c>
      <c r="S1037">
        <f t="shared" si="176"/>
        <v>0</v>
      </c>
      <c r="T1037">
        <f t="shared" si="177"/>
        <v>8.6</v>
      </c>
      <c r="U1037">
        <f t="shared" si="178"/>
        <v>2.3888888888888888</v>
      </c>
      <c r="W1037" s="25">
        <f t="shared" si="179"/>
        <v>1642.3611111111111</v>
      </c>
      <c r="X1037">
        <f t="shared" si="180"/>
        <v>158.18625</v>
      </c>
      <c r="Y1037">
        <f t="shared" si="181"/>
        <v>3.2241192763888886</v>
      </c>
      <c r="Z1037">
        <f t="shared" si="182"/>
        <v>1803.7714803874999</v>
      </c>
      <c r="AA1037">
        <f t="shared" si="183"/>
        <v>4.3090096475923607</v>
      </c>
      <c r="AB1037">
        <f t="shared" si="184"/>
        <v>4309.009647592361</v>
      </c>
      <c r="AC1037">
        <f>MAX(0, Table1[[#This Row],[Power (W)]])</f>
        <v>4309.009647592361</v>
      </c>
      <c r="AD1037">
        <f>MIN(0, Table1[[#This Row],[Power (W)]])*-1</f>
        <v>0</v>
      </c>
      <c r="AE1037">
        <f>SUM($AD$1031:AD1037)*-1</f>
        <v>0</v>
      </c>
      <c r="AF1037">
        <f>SUM($AC$1031:AC1037)</f>
        <v>5786.9473371769291</v>
      </c>
    </row>
    <row r="1038" spans="2:32" x14ac:dyDescent="0.25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185"/>
        <v>1.5833333333333333</v>
      </c>
      <c r="G1038" s="17">
        <f t="shared" si="186"/>
        <v>5.7</v>
      </c>
      <c r="S1038">
        <f t="shared" si="176"/>
        <v>0</v>
      </c>
      <c r="T1038">
        <f t="shared" si="177"/>
        <v>14.6</v>
      </c>
      <c r="U1038">
        <f t="shared" si="178"/>
        <v>4.0555555555555554</v>
      </c>
      <c r="W1038" s="24">
        <f t="shared" si="179"/>
        <v>1702.0833333333333</v>
      </c>
      <c r="X1038">
        <f t="shared" si="180"/>
        <v>158.18625</v>
      </c>
      <c r="Y1038">
        <f t="shared" si="181"/>
        <v>9.2922291097222214</v>
      </c>
      <c r="Z1038">
        <f t="shared" si="182"/>
        <v>1869.5618124430555</v>
      </c>
      <c r="AA1038">
        <f t="shared" si="183"/>
        <v>7.5821117949079468</v>
      </c>
      <c r="AB1038">
        <f t="shared" si="184"/>
        <v>7582.1117949079471</v>
      </c>
      <c r="AC1038">
        <f>MAX(0, Table1[[#This Row],[Power (W)]])</f>
        <v>7582.1117949079471</v>
      </c>
      <c r="AD1038">
        <f>MIN(0, Table1[[#This Row],[Power (W)]])*-1</f>
        <v>0</v>
      </c>
      <c r="AE1038">
        <f>SUM($AD$1031:AD1038)*-1</f>
        <v>0</v>
      </c>
      <c r="AF1038">
        <f>SUM($AC$1031:AC1038)</f>
        <v>13369.059132084876</v>
      </c>
    </row>
    <row r="1039" spans="2:32" x14ac:dyDescent="0.25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185"/>
        <v>1.3611111111111109</v>
      </c>
      <c r="G1039" s="17">
        <f t="shared" si="186"/>
        <v>4.8999999999999995</v>
      </c>
      <c r="S1039">
        <f t="shared" si="176"/>
        <v>0</v>
      </c>
      <c r="T1039">
        <f t="shared" si="177"/>
        <v>20</v>
      </c>
      <c r="U1039">
        <f t="shared" si="178"/>
        <v>5.5555555555555554</v>
      </c>
      <c r="W1039" s="25">
        <f t="shared" si="179"/>
        <v>1463.1944444444443</v>
      </c>
      <c r="X1039">
        <f t="shared" si="180"/>
        <v>158.18625</v>
      </c>
      <c r="Y1039">
        <f t="shared" si="181"/>
        <v>17.437097222222224</v>
      </c>
      <c r="Z1039">
        <f t="shared" si="182"/>
        <v>1638.8177916666666</v>
      </c>
      <c r="AA1039">
        <f t="shared" si="183"/>
        <v>9.1045432870370373</v>
      </c>
      <c r="AB1039">
        <f t="shared" si="184"/>
        <v>9104.5432870370369</v>
      </c>
      <c r="AC1039">
        <f>MAX(0, Table1[[#This Row],[Power (W)]])</f>
        <v>9104.5432870370369</v>
      </c>
      <c r="AD1039">
        <f>MIN(0, Table1[[#This Row],[Power (W)]])*-1</f>
        <v>0</v>
      </c>
      <c r="AE1039">
        <f>SUM($AD$1031:AD1039)*-1</f>
        <v>0</v>
      </c>
      <c r="AF1039">
        <f>SUM($AC$1031:AC1039)</f>
        <v>22473.602419121911</v>
      </c>
    </row>
    <row r="1040" spans="2:32" x14ac:dyDescent="0.25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185"/>
        <v>1.1388888888888888</v>
      </c>
      <c r="G1040" s="17">
        <f t="shared" si="186"/>
        <v>4.0999999999999996</v>
      </c>
      <c r="S1040">
        <f t="shared" si="176"/>
        <v>0</v>
      </c>
      <c r="T1040">
        <f t="shared" si="177"/>
        <v>24.4</v>
      </c>
      <c r="U1040">
        <f t="shared" si="178"/>
        <v>6.7777777777777768</v>
      </c>
      <c r="W1040" s="24">
        <f t="shared" si="179"/>
        <v>1224.3055555555554</v>
      </c>
      <c r="X1040">
        <f t="shared" si="180"/>
        <v>158.18625</v>
      </c>
      <c r="Y1040">
        <f t="shared" si="181"/>
        <v>25.953375505555549</v>
      </c>
      <c r="Z1040">
        <f t="shared" si="182"/>
        <v>1408.445181061111</v>
      </c>
      <c r="AA1040">
        <f t="shared" si="183"/>
        <v>9.546128449414196</v>
      </c>
      <c r="AB1040">
        <f t="shared" si="184"/>
        <v>9546.1284494141964</v>
      </c>
      <c r="AC1040">
        <f>MAX(0, Table1[[#This Row],[Power (W)]])</f>
        <v>9546.1284494141964</v>
      </c>
      <c r="AD1040">
        <f>MIN(0, Table1[[#This Row],[Power (W)]])*-1</f>
        <v>0</v>
      </c>
      <c r="AE1040">
        <f>SUM($AD$1031:AD1040)*-1</f>
        <v>0</v>
      </c>
      <c r="AF1040">
        <f>SUM($AC$1031:AC1040)</f>
        <v>32019.730868536106</v>
      </c>
    </row>
    <row r="1041" spans="2:32" x14ac:dyDescent="0.25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185"/>
        <v>1.0138888888888891</v>
      </c>
      <c r="G1041" s="17">
        <f t="shared" si="186"/>
        <v>3.6500000000000004</v>
      </c>
      <c r="S1041">
        <f t="shared" si="176"/>
        <v>0</v>
      </c>
      <c r="T1041">
        <f t="shared" si="177"/>
        <v>28.2</v>
      </c>
      <c r="U1041">
        <f t="shared" si="178"/>
        <v>7.833333333333333</v>
      </c>
      <c r="W1041" s="25">
        <f t="shared" si="179"/>
        <v>1089.9305555555557</v>
      </c>
      <c r="X1041">
        <f t="shared" si="180"/>
        <v>158.18625</v>
      </c>
      <c r="Y1041">
        <f t="shared" si="181"/>
        <v>34.666692987499999</v>
      </c>
      <c r="Z1041">
        <f t="shared" si="182"/>
        <v>1282.7834985430557</v>
      </c>
      <c r="AA1041">
        <f t="shared" si="183"/>
        <v>10.048470738587268</v>
      </c>
      <c r="AB1041">
        <f t="shared" si="184"/>
        <v>10048.470738587268</v>
      </c>
      <c r="AC1041">
        <f>MAX(0, Table1[[#This Row],[Power (W)]])</f>
        <v>10048.470738587268</v>
      </c>
      <c r="AD1041">
        <f>MIN(0, Table1[[#This Row],[Power (W)]])*-1</f>
        <v>0</v>
      </c>
      <c r="AE1041">
        <f>SUM($AD$1031:AD1041)*-1</f>
        <v>0</v>
      </c>
      <c r="AF1041">
        <f>SUM($AC$1031:AC1041)</f>
        <v>42068.201607123374</v>
      </c>
    </row>
    <row r="1042" spans="2:32" x14ac:dyDescent="0.25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185"/>
        <v>0.94444444444444453</v>
      </c>
      <c r="G1042" s="17">
        <f t="shared" si="186"/>
        <v>3.4000000000000004</v>
      </c>
      <c r="S1042">
        <f t="shared" si="176"/>
        <v>0</v>
      </c>
      <c r="T1042">
        <f t="shared" si="177"/>
        <v>31.7</v>
      </c>
      <c r="U1042">
        <f t="shared" si="178"/>
        <v>8.8055555555555554</v>
      </c>
      <c r="W1042" s="24">
        <f t="shared" si="179"/>
        <v>1015.2777777777778</v>
      </c>
      <c r="X1042">
        <f t="shared" si="180"/>
        <v>158.18625</v>
      </c>
      <c r="Y1042">
        <f t="shared" si="181"/>
        <v>43.805911569097219</v>
      </c>
      <c r="Z1042">
        <f t="shared" si="182"/>
        <v>1217.2699393468749</v>
      </c>
      <c r="AA1042">
        <f t="shared" si="183"/>
        <v>10.71873807702665</v>
      </c>
      <c r="AB1042">
        <f t="shared" si="184"/>
        <v>10718.73807702665</v>
      </c>
      <c r="AC1042">
        <f>MAX(0, Table1[[#This Row],[Power (W)]])</f>
        <v>10718.73807702665</v>
      </c>
      <c r="AD1042">
        <f>MIN(0, Table1[[#This Row],[Power (W)]])*-1</f>
        <v>0</v>
      </c>
      <c r="AE1042">
        <f>SUM($AD$1031:AD1042)*-1</f>
        <v>0</v>
      </c>
      <c r="AF1042">
        <f>SUM($AC$1031:AC1042)</f>
        <v>52786.939684150027</v>
      </c>
    </row>
    <row r="1043" spans="2:32" x14ac:dyDescent="0.25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185"/>
        <v>0.81944444444444475</v>
      </c>
      <c r="G1043" s="17">
        <f t="shared" si="186"/>
        <v>2.9500000000000011</v>
      </c>
      <c r="S1043">
        <f t="shared" si="176"/>
        <v>0</v>
      </c>
      <c r="T1043">
        <f t="shared" si="177"/>
        <v>35</v>
      </c>
      <c r="U1043">
        <f t="shared" si="178"/>
        <v>9.7222222222222214</v>
      </c>
      <c r="W1043" s="25">
        <f t="shared" si="179"/>
        <v>880.90277777777806</v>
      </c>
      <c r="X1043">
        <f t="shared" si="180"/>
        <v>158.18625</v>
      </c>
      <c r="Y1043">
        <f t="shared" si="181"/>
        <v>53.401110243055555</v>
      </c>
      <c r="Z1043">
        <f t="shared" si="182"/>
        <v>1092.4901380208337</v>
      </c>
      <c r="AA1043">
        <f t="shared" si="183"/>
        <v>10.62143189742477</v>
      </c>
      <c r="AB1043">
        <f t="shared" si="184"/>
        <v>10621.431897424771</v>
      </c>
      <c r="AC1043">
        <f>MAX(0, Table1[[#This Row],[Power (W)]])</f>
        <v>10621.431897424771</v>
      </c>
      <c r="AD1043">
        <f>MIN(0, Table1[[#This Row],[Power (W)]])*-1</f>
        <v>0</v>
      </c>
      <c r="AE1043">
        <f>SUM($AD$1031:AD1043)*-1</f>
        <v>0</v>
      </c>
      <c r="AF1043">
        <f>SUM($AC$1031:AC1043)</f>
        <v>63408.3715815748</v>
      </c>
    </row>
    <row r="1044" spans="2:32" x14ac:dyDescent="0.25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185"/>
        <v>0.65277777777777812</v>
      </c>
      <c r="G1044" s="17">
        <f t="shared" si="186"/>
        <v>2.3500000000000014</v>
      </c>
      <c r="S1044">
        <f t="shared" si="176"/>
        <v>0</v>
      </c>
      <c r="T1044">
        <f t="shared" si="177"/>
        <v>37.6</v>
      </c>
      <c r="U1044">
        <f t="shared" si="178"/>
        <v>10.444444444444445</v>
      </c>
      <c r="W1044" s="24">
        <f t="shared" si="179"/>
        <v>701.73611111111143</v>
      </c>
      <c r="X1044">
        <f t="shared" si="180"/>
        <v>158.18625</v>
      </c>
      <c r="Y1044">
        <f t="shared" si="181"/>
        <v>61.629676422222225</v>
      </c>
      <c r="Z1044">
        <f t="shared" si="182"/>
        <v>921.55203753333365</v>
      </c>
      <c r="AA1044">
        <f t="shared" si="183"/>
        <v>9.6250990586814851</v>
      </c>
      <c r="AB1044">
        <f t="shared" si="184"/>
        <v>9625.0990586814842</v>
      </c>
      <c r="AC1044">
        <f>MAX(0, Table1[[#This Row],[Power (W)]])</f>
        <v>9625.0990586814842</v>
      </c>
      <c r="AD1044">
        <f>MIN(0, Table1[[#This Row],[Power (W)]])*-1</f>
        <v>0</v>
      </c>
      <c r="AE1044">
        <f>SUM($AD$1031:AD1044)*-1</f>
        <v>0</v>
      </c>
      <c r="AF1044">
        <f>SUM($AC$1031:AC1044)</f>
        <v>73033.470640256288</v>
      </c>
    </row>
    <row r="1045" spans="2:32" x14ac:dyDescent="0.25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185"/>
        <v>0.54166666666666641</v>
      </c>
      <c r="G1045" s="17">
        <f t="shared" si="186"/>
        <v>1.9499999999999993</v>
      </c>
      <c r="S1045">
        <f t="shared" si="176"/>
        <v>0</v>
      </c>
      <c r="T1045">
        <f t="shared" si="177"/>
        <v>39.700000000000003</v>
      </c>
      <c r="U1045">
        <f t="shared" si="178"/>
        <v>11.027777777777779</v>
      </c>
      <c r="W1045" s="25">
        <f t="shared" si="179"/>
        <v>582.2916666666664</v>
      </c>
      <c r="X1045">
        <f t="shared" si="180"/>
        <v>158.18625</v>
      </c>
      <c r="Y1045">
        <f t="shared" si="181"/>
        <v>68.706086402430572</v>
      </c>
      <c r="Z1045">
        <f t="shared" si="182"/>
        <v>809.18400306909689</v>
      </c>
      <c r="AA1045">
        <f t="shared" si="183"/>
        <v>8.9235013671786518</v>
      </c>
      <c r="AB1045">
        <f t="shared" si="184"/>
        <v>8923.501367178651</v>
      </c>
      <c r="AC1045">
        <f>MAX(0, Table1[[#This Row],[Power (W)]])</f>
        <v>8923.501367178651</v>
      </c>
      <c r="AD1045">
        <f>MIN(0, Table1[[#This Row],[Power (W)]])*-1</f>
        <v>0</v>
      </c>
      <c r="AE1045">
        <f>SUM($AD$1031:AD1045)*-1</f>
        <v>0</v>
      </c>
      <c r="AF1045">
        <f>SUM($AC$1031:AC1045)</f>
        <v>81956.972007434932</v>
      </c>
    </row>
    <row r="1046" spans="2:32" x14ac:dyDescent="0.25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185"/>
        <v>0.54166666666666641</v>
      </c>
      <c r="G1046" s="17">
        <f t="shared" si="186"/>
        <v>1.9499999999999993</v>
      </c>
      <c r="S1046">
        <f t="shared" si="176"/>
        <v>0</v>
      </c>
      <c r="T1046">
        <f t="shared" si="177"/>
        <v>41.5</v>
      </c>
      <c r="U1046">
        <f t="shared" si="178"/>
        <v>11.527777777777777</v>
      </c>
      <c r="W1046" s="24">
        <f t="shared" si="179"/>
        <v>582.2916666666664</v>
      </c>
      <c r="X1046">
        <f t="shared" si="180"/>
        <v>158.18625</v>
      </c>
      <c r="Y1046">
        <f t="shared" si="181"/>
        <v>75.077601727430547</v>
      </c>
      <c r="Z1046">
        <f t="shared" si="182"/>
        <v>815.55551839409691</v>
      </c>
      <c r="AA1046">
        <f t="shared" si="183"/>
        <v>9.401542781487505</v>
      </c>
      <c r="AB1046">
        <f t="shared" si="184"/>
        <v>9401.5427814875056</v>
      </c>
      <c r="AC1046">
        <f>MAX(0, Table1[[#This Row],[Power (W)]])</f>
        <v>9401.5427814875056</v>
      </c>
      <c r="AD1046">
        <f>MIN(0, Table1[[#This Row],[Power (W)]])*-1</f>
        <v>0</v>
      </c>
      <c r="AE1046">
        <f>SUM($AD$1031:AD1046)*-1</f>
        <v>0</v>
      </c>
      <c r="AF1046">
        <f>SUM($AC$1031:AC1046)</f>
        <v>91358.514788922432</v>
      </c>
    </row>
    <row r="1047" spans="2:32" x14ac:dyDescent="0.25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185"/>
        <v>0.625</v>
      </c>
      <c r="G1047" s="17">
        <f t="shared" si="186"/>
        <v>2.25</v>
      </c>
      <c r="S1047">
        <f t="shared" si="176"/>
        <v>0</v>
      </c>
      <c r="T1047">
        <f t="shared" si="177"/>
        <v>43.6</v>
      </c>
      <c r="U1047">
        <f t="shared" si="178"/>
        <v>12.111111111111111</v>
      </c>
      <c r="W1047" s="25">
        <f t="shared" si="179"/>
        <v>671.875</v>
      </c>
      <c r="X1047">
        <f t="shared" si="180"/>
        <v>158.18625</v>
      </c>
      <c r="Y1047">
        <f t="shared" si="181"/>
        <v>82.868060838888894</v>
      </c>
      <c r="Z1047">
        <f t="shared" si="182"/>
        <v>912.92931083888891</v>
      </c>
      <c r="AA1047">
        <f t="shared" si="183"/>
        <v>11.056588320159877</v>
      </c>
      <c r="AB1047">
        <f t="shared" si="184"/>
        <v>11056.588320159877</v>
      </c>
      <c r="AC1047">
        <f>MAX(0, Table1[[#This Row],[Power (W)]])</f>
        <v>11056.588320159877</v>
      </c>
      <c r="AD1047">
        <f>MIN(0, Table1[[#This Row],[Power (W)]])*-1</f>
        <v>0</v>
      </c>
      <c r="AE1047">
        <f>SUM($AD$1031:AD1047)*-1</f>
        <v>0</v>
      </c>
      <c r="AF1047">
        <f>SUM($AC$1031:AC1047)</f>
        <v>102415.10310908231</v>
      </c>
    </row>
    <row r="1048" spans="2:32" x14ac:dyDescent="0.25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185"/>
        <v>0.6666666666666663</v>
      </c>
      <c r="G1048" s="17">
        <f t="shared" si="186"/>
        <v>2.3999999999999986</v>
      </c>
      <c r="S1048">
        <f t="shared" si="176"/>
        <v>0</v>
      </c>
      <c r="T1048">
        <f t="shared" si="177"/>
        <v>46</v>
      </c>
      <c r="U1048">
        <f t="shared" si="178"/>
        <v>12.777777777777777</v>
      </c>
      <c r="W1048" s="24">
        <f t="shared" si="179"/>
        <v>716.66666666666629</v>
      </c>
      <c r="X1048">
        <f t="shared" si="180"/>
        <v>158.18625</v>
      </c>
      <c r="Y1048">
        <f t="shared" si="181"/>
        <v>92.242244305555559</v>
      </c>
      <c r="Z1048">
        <f t="shared" si="182"/>
        <v>967.09516097222183</v>
      </c>
      <c r="AA1048">
        <f t="shared" si="183"/>
        <v>12.357327056867279</v>
      </c>
      <c r="AB1048">
        <f t="shared" si="184"/>
        <v>12357.327056867278</v>
      </c>
      <c r="AC1048">
        <f>MAX(0, Table1[[#This Row],[Power (W)]])</f>
        <v>12357.327056867278</v>
      </c>
      <c r="AD1048">
        <f>MIN(0, Table1[[#This Row],[Power (W)]])*-1</f>
        <v>0</v>
      </c>
      <c r="AE1048">
        <f>SUM($AD$1031:AD1048)*-1</f>
        <v>0</v>
      </c>
      <c r="AF1048">
        <f>SUM($AC$1031:AC1048)</f>
        <v>114772.43016594958</v>
      </c>
    </row>
    <row r="1049" spans="2:32" x14ac:dyDescent="0.25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185"/>
        <v>0.625</v>
      </c>
      <c r="G1049" s="17">
        <f t="shared" si="186"/>
        <v>2.25</v>
      </c>
      <c r="S1049">
        <f t="shared" si="176"/>
        <v>0</v>
      </c>
      <c r="T1049">
        <f t="shared" si="177"/>
        <v>48.4</v>
      </c>
      <c r="U1049">
        <f t="shared" si="178"/>
        <v>13.444444444444443</v>
      </c>
      <c r="W1049" s="25">
        <f t="shared" si="179"/>
        <v>671.875</v>
      </c>
      <c r="X1049">
        <f t="shared" si="180"/>
        <v>158.18625</v>
      </c>
      <c r="Y1049">
        <f t="shared" si="181"/>
        <v>102.1186161722222</v>
      </c>
      <c r="Z1049">
        <f t="shared" si="182"/>
        <v>932.17986617222221</v>
      </c>
      <c r="AA1049">
        <f t="shared" si="183"/>
        <v>12.532640422982096</v>
      </c>
      <c r="AB1049">
        <f t="shared" si="184"/>
        <v>12532.640422982096</v>
      </c>
      <c r="AC1049">
        <f>MAX(0, Table1[[#This Row],[Power (W)]])</f>
        <v>12532.640422982096</v>
      </c>
      <c r="AD1049">
        <f>MIN(0, Table1[[#This Row],[Power (W)]])*-1</f>
        <v>0</v>
      </c>
      <c r="AE1049">
        <f>SUM($AD$1031:AD1049)*-1</f>
        <v>0</v>
      </c>
      <c r="AF1049">
        <f>SUM($AC$1031:AC1049)</f>
        <v>127305.07058893167</v>
      </c>
    </row>
    <row r="1050" spans="2:32" x14ac:dyDescent="0.25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185"/>
        <v>0.4861111111111111</v>
      </c>
      <c r="G1050" s="17">
        <f t="shared" si="186"/>
        <v>1.75</v>
      </c>
      <c r="S1050">
        <f t="shared" si="176"/>
        <v>0</v>
      </c>
      <c r="T1050">
        <f t="shared" si="177"/>
        <v>50.5</v>
      </c>
      <c r="U1050">
        <f t="shared" si="178"/>
        <v>14.027777777777777</v>
      </c>
      <c r="W1050" s="24">
        <f t="shared" si="179"/>
        <v>522.56944444444446</v>
      </c>
      <c r="X1050">
        <f t="shared" si="180"/>
        <v>158.18625</v>
      </c>
      <c r="Y1050">
        <f t="shared" si="181"/>
        <v>111.17239297743055</v>
      </c>
      <c r="Z1050">
        <f t="shared" si="182"/>
        <v>791.92808742187503</v>
      </c>
      <c r="AA1050">
        <f t="shared" si="183"/>
        <v>11.108991226334634</v>
      </c>
      <c r="AB1050">
        <f t="shared" si="184"/>
        <v>11108.991226334634</v>
      </c>
      <c r="AC1050">
        <f>MAX(0, Table1[[#This Row],[Power (W)]])</f>
        <v>11108.991226334634</v>
      </c>
      <c r="AD1050">
        <f>MIN(0, Table1[[#This Row],[Power (W)]])*-1</f>
        <v>0</v>
      </c>
      <c r="AE1050">
        <f>SUM($AD$1031:AD1050)*-1</f>
        <v>0</v>
      </c>
      <c r="AF1050">
        <f>SUM($AC$1031:AC1050)</f>
        <v>138414.06181526632</v>
      </c>
    </row>
    <row r="1051" spans="2:32" x14ac:dyDescent="0.25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185"/>
        <v>0.29166666666666685</v>
      </c>
      <c r="G1051" s="17">
        <f t="shared" si="186"/>
        <v>1.0500000000000007</v>
      </c>
      <c r="S1051">
        <f t="shared" si="176"/>
        <v>0</v>
      </c>
      <c r="T1051">
        <f t="shared" si="177"/>
        <v>51.9</v>
      </c>
      <c r="U1051">
        <f t="shared" si="178"/>
        <v>14.416666666666666</v>
      </c>
      <c r="W1051" s="25">
        <f t="shared" si="179"/>
        <v>313.54166666666686</v>
      </c>
      <c r="X1051">
        <f t="shared" si="180"/>
        <v>158.18625</v>
      </c>
      <c r="Y1051">
        <f t="shared" si="181"/>
        <v>117.421848621875</v>
      </c>
      <c r="Z1051">
        <f t="shared" si="182"/>
        <v>589.14976528854186</v>
      </c>
      <c r="AA1051">
        <f t="shared" si="183"/>
        <v>8.4935757829098115</v>
      </c>
      <c r="AB1051">
        <f t="shared" si="184"/>
        <v>8493.5757829098111</v>
      </c>
      <c r="AC1051">
        <f>MAX(0, Table1[[#This Row],[Power (W)]])</f>
        <v>8493.5757829098111</v>
      </c>
      <c r="AD1051">
        <f>MIN(0, Table1[[#This Row],[Power (W)]])*-1</f>
        <v>0</v>
      </c>
      <c r="AE1051">
        <f>SUM($AD$1031:AD1051)*-1</f>
        <v>0</v>
      </c>
      <c r="AF1051">
        <f>SUM($AC$1031:AC1051)</f>
        <v>146907.63759817614</v>
      </c>
    </row>
    <row r="1052" spans="2:32" x14ac:dyDescent="0.25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185"/>
        <v>0.12499999999999981</v>
      </c>
      <c r="G1052" s="17">
        <f t="shared" si="186"/>
        <v>0.44999999999999929</v>
      </c>
      <c r="S1052">
        <f t="shared" si="176"/>
        <v>0</v>
      </c>
      <c r="T1052">
        <f t="shared" si="177"/>
        <v>52.6</v>
      </c>
      <c r="U1052">
        <f t="shared" si="178"/>
        <v>14.611111111111111</v>
      </c>
      <c r="W1052" s="24">
        <f t="shared" si="179"/>
        <v>134.3749999999998</v>
      </c>
      <c r="X1052">
        <f t="shared" si="180"/>
        <v>158.18625</v>
      </c>
      <c r="Y1052">
        <f t="shared" si="181"/>
        <v>120.61065777638889</v>
      </c>
      <c r="Z1052">
        <f t="shared" si="182"/>
        <v>413.17190777638871</v>
      </c>
      <c r="AA1052">
        <f t="shared" si="183"/>
        <v>6.0369006525105684</v>
      </c>
      <c r="AB1052">
        <f t="shared" si="184"/>
        <v>6036.9006525105688</v>
      </c>
      <c r="AC1052">
        <f>MAX(0, Table1[[#This Row],[Power (W)]])</f>
        <v>6036.9006525105688</v>
      </c>
      <c r="AD1052">
        <f>MIN(0, Table1[[#This Row],[Power (W)]])*-1</f>
        <v>0</v>
      </c>
      <c r="AE1052">
        <f>SUM($AD$1031:AD1052)*-1</f>
        <v>0</v>
      </c>
      <c r="AF1052">
        <f>SUM($AC$1031:AC1052)</f>
        <v>152944.53825068672</v>
      </c>
    </row>
    <row r="1053" spans="2:32" x14ac:dyDescent="0.25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185"/>
        <v>4.1666666666666269E-2</v>
      </c>
      <c r="G1053" s="17">
        <f t="shared" si="186"/>
        <v>0.14999999999999858</v>
      </c>
      <c r="S1053">
        <f t="shared" si="176"/>
        <v>0</v>
      </c>
      <c r="T1053">
        <f t="shared" si="177"/>
        <v>52.8</v>
      </c>
      <c r="U1053">
        <f t="shared" si="178"/>
        <v>14.666666666666666</v>
      </c>
      <c r="W1053" s="25">
        <f t="shared" si="179"/>
        <v>44.791666666666238</v>
      </c>
      <c r="X1053">
        <f t="shared" si="180"/>
        <v>158.18625</v>
      </c>
      <c r="Y1053">
        <f t="shared" si="181"/>
        <v>121.52959279999999</v>
      </c>
      <c r="Z1053">
        <f t="shared" si="182"/>
        <v>324.50750946666619</v>
      </c>
      <c r="AA1053">
        <f t="shared" si="183"/>
        <v>4.7594434721777708</v>
      </c>
      <c r="AB1053">
        <f t="shared" si="184"/>
        <v>4759.4434721777707</v>
      </c>
      <c r="AC1053">
        <f>MAX(0, Table1[[#This Row],[Power (W)]])</f>
        <v>4759.4434721777707</v>
      </c>
      <c r="AD1053">
        <f>MIN(0, Table1[[#This Row],[Power (W)]])*-1</f>
        <v>0</v>
      </c>
      <c r="AE1053">
        <f>SUM($AD$1031:AD1053)*-1</f>
        <v>0</v>
      </c>
      <c r="AF1053">
        <f>SUM($AC$1031:AC1053)</f>
        <v>157703.9817228645</v>
      </c>
    </row>
    <row r="1054" spans="2:32" x14ac:dyDescent="0.25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185"/>
        <v>4.1666666666667261E-2</v>
      </c>
      <c r="G1054" s="17">
        <f t="shared" si="186"/>
        <v>0.15000000000000213</v>
      </c>
      <c r="S1054">
        <f t="shared" si="176"/>
        <v>0</v>
      </c>
      <c r="T1054">
        <f t="shared" si="177"/>
        <v>52.9</v>
      </c>
      <c r="U1054">
        <f t="shared" si="178"/>
        <v>14.694444444444443</v>
      </c>
      <c r="W1054" s="24">
        <f t="shared" si="179"/>
        <v>44.791666666667304</v>
      </c>
      <c r="X1054">
        <f t="shared" si="180"/>
        <v>158.18625</v>
      </c>
      <c r="Y1054">
        <f t="shared" si="181"/>
        <v>121.99036809409721</v>
      </c>
      <c r="Z1054">
        <f t="shared" si="182"/>
        <v>324.9682847607645</v>
      </c>
      <c r="AA1054">
        <f t="shared" si="183"/>
        <v>4.7752284066234552</v>
      </c>
      <c r="AB1054">
        <f t="shared" si="184"/>
        <v>4775.2284066234552</v>
      </c>
      <c r="AC1054">
        <f>MAX(0, Table1[[#This Row],[Power (W)]])</f>
        <v>4775.2284066234552</v>
      </c>
      <c r="AD1054">
        <f>MIN(0, Table1[[#This Row],[Power (W)]])*-1</f>
        <v>0</v>
      </c>
      <c r="AE1054">
        <f>SUM($AD$1031:AD1054)*-1</f>
        <v>0</v>
      </c>
      <c r="AF1054">
        <f>SUM($AC$1031:AC1054)</f>
        <v>162479.21012948794</v>
      </c>
    </row>
    <row r="1055" spans="2:32" x14ac:dyDescent="0.25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185"/>
        <v>5.5555555555555358E-2</v>
      </c>
      <c r="G1055" s="17">
        <f t="shared" si="186"/>
        <v>0.19999999999999929</v>
      </c>
      <c r="S1055">
        <f t="shared" si="176"/>
        <v>0</v>
      </c>
      <c r="T1055">
        <f t="shared" si="177"/>
        <v>53.1</v>
      </c>
      <c r="U1055">
        <f t="shared" si="178"/>
        <v>14.75</v>
      </c>
      <c r="W1055" s="25">
        <f t="shared" si="179"/>
        <v>59.722222222222008</v>
      </c>
      <c r="X1055">
        <f t="shared" si="180"/>
        <v>158.18625</v>
      </c>
      <c r="Y1055">
        <f t="shared" si="181"/>
        <v>122.91453424687501</v>
      </c>
      <c r="Z1055">
        <f t="shared" si="182"/>
        <v>340.82300646909698</v>
      </c>
      <c r="AA1055">
        <f t="shared" si="183"/>
        <v>5.0271393454191804</v>
      </c>
      <c r="AB1055">
        <f t="shared" si="184"/>
        <v>5027.1393454191802</v>
      </c>
      <c r="AC1055">
        <f>MAX(0, Table1[[#This Row],[Power (W)]])</f>
        <v>5027.1393454191802</v>
      </c>
      <c r="AD1055">
        <f>MIN(0, Table1[[#This Row],[Power (W)]])*-1</f>
        <v>0</v>
      </c>
      <c r="AE1055">
        <f>SUM($AD$1031:AD1055)*-1</f>
        <v>0</v>
      </c>
      <c r="AF1055">
        <f>SUM($AC$1031:AC1055)</f>
        <v>167506.34947490713</v>
      </c>
    </row>
    <row r="1056" spans="2:32" x14ac:dyDescent="0.25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185"/>
        <v>0</v>
      </c>
      <c r="G1056" s="17">
        <f t="shared" si="186"/>
        <v>0</v>
      </c>
      <c r="S1056">
        <f t="shared" si="176"/>
        <v>0</v>
      </c>
      <c r="T1056">
        <f t="shared" si="177"/>
        <v>53.3</v>
      </c>
      <c r="U1056">
        <f t="shared" si="178"/>
        <v>14.805555555555554</v>
      </c>
      <c r="W1056" s="24">
        <f t="shared" si="179"/>
        <v>0</v>
      </c>
      <c r="X1056">
        <f t="shared" si="180"/>
        <v>158.18625</v>
      </c>
      <c r="Y1056">
        <f t="shared" si="181"/>
        <v>123.84218781909721</v>
      </c>
      <c r="Z1056">
        <f t="shared" si="182"/>
        <v>282.02843781909723</v>
      </c>
      <c r="AA1056">
        <f t="shared" si="183"/>
        <v>4.1755877043771896</v>
      </c>
      <c r="AB1056">
        <f t="shared" si="184"/>
        <v>4175.5877043771898</v>
      </c>
      <c r="AC1056">
        <f>MAX(0, Table1[[#This Row],[Power (W)]])</f>
        <v>4175.5877043771898</v>
      </c>
      <c r="AD1056">
        <f>MIN(0, Table1[[#This Row],[Power (W)]])*-1</f>
        <v>0</v>
      </c>
      <c r="AE1056">
        <f>SUM($AD$1031:AD1056)*-1</f>
        <v>0</v>
      </c>
      <c r="AF1056">
        <f>SUM($AC$1031:AC1056)</f>
        <v>171681.93717928432</v>
      </c>
    </row>
    <row r="1057" spans="2:32" x14ac:dyDescent="0.25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185"/>
        <v>-0.1388888888888889</v>
      </c>
      <c r="G1057" s="17">
        <f t="shared" si="186"/>
        <v>-0.5</v>
      </c>
      <c r="S1057">
        <f t="shared" si="176"/>
        <v>0</v>
      </c>
      <c r="T1057">
        <f t="shared" si="177"/>
        <v>53.1</v>
      </c>
      <c r="U1057">
        <f t="shared" si="178"/>
        <v>14.75</v>
      </c>
      <c r="W1057" s="25">
        <f t="shared" si="179"/>
        <v>-149.30555555555557</v>
      </c>
      <c r="X1057">
        <f t="shared" si="180"/>
        <v>158.18625</v>
      </c>
      <c r="Y1057">
        <f t="shared" si="181"/>
        <v>122.91453424687501</v>
      </c>
      <c r="Z1057">
        <f t="shared" si="182"/>
        <v>131.79522869131944</v>
      </c>
      <c r="AA1057">
        <f t="shared" si="183"/>
        <v>1.9439796231969615</v>
      </c>
      <c r="AB1057">
        <f t="shared" si="184"/>
        <v>1943.9796231969615</v>
      </c>
      <c r="AC1057">
        <f>MAX(0, Table1[[#This Row],[Power (W)]])</f>
        <v>1943.9796231969615</v>
      </c>
      <c r="AD1057">
        <f>MIN(0, Table1[[#This Row],[Power (W)]])*-1</f>
        <v>0</v>
      </c>
      <c r="AE1057">
        <f>SUM($AD$1031:AD1057)*-1</f>
        <v>0</v>
      </c>
      <c r="AF1057">
        <f>SUM($AC$1031:AC1057)</f>
        <v>173625.91680248128</v>
      </c>
    </row>
    <row r="1058" spans="2:32" x14ac:dyDescent="0.25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185"/>
        <v>-0.33333333333333315</v>
      </c>
      <c r="G1058" s="17">
        <f t="shared" si="186"/>
        <v>-1.1999999999999993</v>
      </c>
      <c r="S1058">
        <f t="shared" si="176"/>
        <v>0</v>
      </c>
      <c r="T1058">
        <f t="shared" si="177"/>
        <v>52.3</v>
      </c>
      <c r="U1058">
        <f t="shared" si="178"/>
        <v>14.527777777777777</v>
      </c>
      <c r="W1058" s="24">
        <f t="shared" si="179"/>
        <v>-358.33333333333314</v>
      </c>
      <c r="X1058">
        <f t="shared" si="180"/>
        <v>158.18625</v>
      </c>
      <c r="Y1058">
        <f t="shared" si="181"/>
        <v>119.23879415243054</v>
      </c>
      <c r="Z1058">
        <f t="shared" si="182"/>
        <v>-80.908289180902599</v>
      </c>
      <c r="AA1058">
        <f t="shared" si="183"/>
        <v>-1.1754176456003349</v>
      </c>
      <c r="AB1058">
        <f t="shared" si="184"/>
        <v>-1175.4176456003349</v>
      </c>
      <c r="AC1058">
        <f>MAX(0, Table1[[#This Row],[Power (W)]])</f>
        <v>0</v>
      </c>
      <c r="AD1058">
        <f>MIN(0, Table1[[#This Row],[Power (W)]])*-1</f>
        <v>1175.4176456003349</v>
      </c>
      <c r="AE1058">
        <f>SUM($AD$1031:AD1058)*-1</f>
        <v>-1175.4176456003349</v>
      </c>
      <c r="AF1058">
        <f>SUM($AC$1031:AC1058)</f>
        <v>173625.91680248128</v>
      </c>
    </row>
    <row r="1059" spans="2:32" x14ac:dyDescent="0.25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185"/>
        <v>-0.4861111111111111</v>
      </c>
      <c r="G1059" s="17">
        <f t="shared" si="186"/>
        <v>-1.75</v>
      </c>
      <c r="S1059">
        <f t="shared" si="176"/>
        <v>0</v>
      </c>
      <c r="T1059">
        <f t="shared" si="177"/>
        <v>50.7</v>
      </c>
      <c r="U1059">
        <f t="shared" si="178"/>
        <v>14.083333333333334</v>
      </c>
      <c r="W1059" s="25">
        <f t="shared" si="179"/>
        <v>-522.56944444444446</v>
      </c>
      <c r="X1059">
        <f t="shared" si="180"/>
        <v>158.18625</v>
      </c>
      <c r="Y1059">
        <f t="shared" si="181"/>
        <v>112.05471009687503</v>
      </c>
      <c r="Z1059">
        <f t="shared" si="182"/>
        <v>-252.32848434756946</v>
      </c>
      <c r="AA1059">
        <f t="shared" si="183"/>
        <v>-3.553626154561603</v>
      </c>
      <c r="AB1059">
        <f t="shared" si="184"/>
        <v>-3553.626154561603</v>
      </c>
      <c r="AC1059">
        <f>MAX(0, Table1[[#This Row],[Power (W)]])</f>
        <v>0</v>
      </c>
      <c r="AD1059">
        <f>MIN(0, Table1[[#This Row],[Power (W)]])*-1</f>
        <v>3553.626154561603</v>
      </c>
      <c r="AE1059">
        <f>SUM($AD$1031:AD1059)*-1</f>
        <v>-4729.0438001619377</v>
      </c>
      <c r="AF1059">
        <f>SUM($AC$1031:AC1059)</f>
        <v>173625.91680248128</v>
      </c>
    </row>
    <row r="1060" spans="2:32" x14ac:dyDescent="0.25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185"/>
        <v>-0.5833333333333337</v>
      </c>
      <c r="G1060" s="17">
        <f t="shared" si="186"/>
        <v>-2.1000000000000014</v>
      </c>
      <c r="S1060">
        <f t="shared" si="176"/>
        <v>0</v>
      </c>
      <c r="T1060">
        <f t="shared" si="177"/>
        <v>48.8</v>
      </c>
      <c r="U1060">
        <f t="shared" si="178"/>
        <v>13.555555555555554</v>
      </c>
      <c r="W1060" s="24">
        <f t="shared" si="179"/>
        <v>-627.08333333333371</v>
      </c>
      <c r="X1060">
        <f t="shared" si="180"/>
        <v>158.18625</v>
      </c>
      <c r="Y1060">
        <f t="shared" si="181"/>
        <v>103.8135020222222</v>
      </c>
      <c r="Z1060">
        <f t="shared" si="182"/>
        <v>-365.08358131111152</v>
      </c>
      <c r="AA1060">
        <f t="shared" si="183"/>
        <v>-4.9489107688839553</v>
      </c>
      <c r="AB1060">
        <f t="shared" si="184"/>
        <v>-4948.9107688839549</v>
      </c>
      <c r="AC1060">
        <f>MAX(0, Table1[[#This Row],[Power (W)]])</f>
        <v>0</v>
      </c>
      <c r="AD1060">
        <f>MIN(0, Table1[[#This Row],[Power (W)]])*-1</f>
        <v>4948.9107688839549</v>
      </c>
      <c r="AE1060">
        <f>SUM($AD$1031:AD1060)*-1</f>
        <v>-9677.9545690458926</v>
      </c>
      <c r="AF1060">
        <f>SUM($AC$1031:AC1060)</f>
        <v>173625.91680248128</v>
      </c>
    </row>
    <row r="1061" spans="2:32" x14ac:dyDescent="0.25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185"/>
        <v>-0.69444444444444442</v>
      </c>
      <c r="G1061" s="17">
        <f t="shared" si="186"/>
        <v>-2.5</v>
      </c>
      <c r="S1061">
        <f t="shared" si="176"/>
        <v>0</v>
      </c>
      <c r="T1061">
        <f t="shared" si="177"/>
        <v>46.5</v>
      </c>
      <c r="U1061">
        <f t="shared" si="178"/>
        <v>12.916666666666666</v>
      </c>
      <c r="W1061" s="25">
        <f t="shared" si="179"/>
        <v>-746.52777777777771</v>
      </c>
      <c r="X1061">
        <f t="shared" si="180"/>
        <v>158.18625</v>
      </c>
      <c r="Y1061">
        <f t="shared" si="181"/>
        <v>94.258408671875003</v>
      </c>
      <c r="Z1061">
        <f t="shared" si="182"/>
        <v>-494.08311910590271</v>
      </c>
      <c r="AA1061">
        <f t="shared" si="183"/>
        <v>-6.38190695511791</v>
      </c>
      <c r="AB1061">
        <f t="shared" si="184"/>
        <v>-6381.90695511791</v>
      </c>
      <c r="AC1061">
        <f>MAX(0, Table1[[#This Row],[Power (W)]])</f>
        <v>0</v>
      </c>
      <c r="AD1061">
        <f>MIN(0, Table1[[#This Row],[Power (W)]])*-1</f>
        <v>6381.90695511791</v>
      </c>
      <c r="AE1061">
        <f>SUM($AD$1031:AD1061)*-1</f>
        <v>-16059.861524163804</v>
      </c>
      <c r="AF1061">
        <f>SUM($AC$1031:AC1061)</f>
        <v>173625.91680248128</v>
      </c>
    </row>
    <row r="1062" spans="2:32" x14ac:dyDescent="0.25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185"/>
        <v>-0.86111111111111149</v>
      </c>
      <c r="G1062" s="17">
        <f t="shared" si="186"/>
        <v>-3.1000000000000014</v>
      </c>
      <c r="S1062">
        <f t="shared" si="176"/>
        <v>0</v>
      </c>
      <c r="T1062">
        <f t="shared" si="177"/>
        <v>43.8</v>
      </c>
      <c r="U1062">
        <f t="shared" si="178"/>
        <v>12.166666666666666</v>
      </c>
      <c r="W1062" s="24">
        <f t="shared" si="179"/>
        <v>-925.69444444444491</v>
      </c>
      <c r="X1062">
        <f t="shared" si="180"/>
        <v>158.18625</v>
      </c>
      <c r="Y1062">
        <f t="shared" si="181"/>
        <v>83.6300619875</v>
      </c>
      <c r="Z1062">
        <f t="shared" si="182"/>
        <v>-683.87813245694497</v>
      </c>
      <c r="AA1062">
        <f t="shared" si="183"/>
        <v>-8.3205172782261627</v>
      </c>
      <c r="AB1062">
        <f t="shared" si="184"/>
        <v>-8320.5172782261634</v>
      </c>
      <c r="AC1062">
        <f>MAX(0, Table1[[#This Row],[Power (W)]])</f>
        <v>0</v>
      </c>
      <c r="AD1062">
        <f>MIN(0, Table1[[#This Row],[Power (W)]])*-1</f>
        <v>8320.5172782261634</v>
      </c>
      <c r="AE1062">
        <f>SUM($AD$1031:AD1062)*-1</f>
        <v>-24380.378802389969</v>
      </c>
      <c r="AF1062">
        <f>SUM($AC$1031:AC1062)</f>
        <v>173625.91680248128</v>
      </c>
    </row>
    <row r="1063" spans="2:32" x14ac:dyDescent="0.25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185"/>
        <v>-1.0833333333333328</v>
      </c>
      <c r="G1063" s="17">
        <f t="shared" si="186"/>
        <v>-3.8999999999999986</v>
      </c>
      <c r="S1063">
        <f t="shared" si="176"/>
        <v>0</v>
      </c>
      <c r="T1063">
        <f t="shared" si="177"/>
        <v>40.299999999999997</v>
      </c>
      <c r="U1063">
        <f t="shared" si="178"/>
        <v>11.194444444444443</v>
      </c>
      <c r="W1063" s="25">
        <f t="shared" si="179"/>
        <v>-1164.5833333333328</v>
      </c>
      <c r="X1063">
        <f t="shared" si="180"/>
        <v>158.18625</v>
      </c>
      <c r="Y1063">
        <f t="shared" si="181"/>
        <v>70.798538069097205</v>
      </c>
      <c r="Z1063">
        <f t="shared" si="182"/>
        <v>-935.59854526423567</v>
      </c>
      <c r="AA1063">
        <f t="shared" si="183"/>
        <v>-10.473505937263525</v>
      </c>
      <c r="AB1063">
        <f t="shared" si="184"/>
        <v>-10473.505937263524</v>
      </c>
      <c r="AC1063">
        <f>MAX(0, Table1[[#This Row],[Power (W)]])</f>
        <v>0</v>
      </c>
      <c r="AD1063">
        <f>MIN(0, Table1[[#This Row],[Power (W)]])*-1</f>
        <v>10473.505937263524</v>
      </c>
      <c r="AE1063">
        <f>SUM($AD$1031:AD1063)*-1</f>
        <v>-34853.884739653491</v>
      </c>
      <c r="AF1063">
        <f>SUM($AC$1031:AC1063)</f>
        <v>173625.91680248128</v>
      </c>
    </row>
    <row r="1064" spans="2:32" x14ac:dyDescent="0.25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185"/>
        <v>-1.333333333333333</v>
      </c>
      <c r="G1064" s="17">
        <f t="shared" si="186"/>
        <v>-4.7999999999999989</v>
      </c>
      <c r="S1064">
        <f t="shared" si="176"/>
        <v>0</v>
      </c>
      <c r="T1064">
        <f t="shared" si="177"/>
        <v>36</v>
      </c>
      <c r="U1064">
        <f t="shared" si="178"/>
        <v>10</v>
      </c>
      <c r="W1064" s="24">
        <f t="shared" si="179"/>
        <v>-1433.333333333333</v>
      </c>
      <c r="X1064">
        <f t="shared" si="180"/>
        <v>158.18625</v>
      </c>
      <c r="Y1064">
        <f t="shared" si="181"/>
        <v>56.496195000000007</v>
      </c>
      <c r="Z1064">
        <f t="shared" si="182"/>
        <v>-1218.6508883333331</v>
      </c>
      <c r="AA1064">
        <f t="shared" si="183"/>
        <v>-12.186508883333332</v>
      </c>
      <c r="AB1064">
        <f t="shared" si="184"/>
        <v>-12186.508883333332</v>
      </c>
      <c r="AC1064">
        <f>MAX(0, Table1[[#This Row],[Power (W)]])</f>
        <v>0</v>
      </c>
      <c r="AD1064">
        <f>MIN(0, Table1[[#This Row],[Power (W)]])*-1</f>
        <v>12186.508883333332</v>
      </c>
      <c r="AE1064">
        <f>SUM($AD$1031:AD1064)*-1</f>
        <v>-47040.393622986827</v>
      </c>
      <c r="AF1064">
        <f>SUM($AC$1031:AC1064)</f>
        <v>173625.91680248128</v>
      </c>
    </row>
    <row r="1065" spans="2:32" x14ac:dyDescent="0.25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185"/>
        <v>-1.4722222222222223</v>
      </c>
      <c r="G1065" s="17">
        <f t="shared" si="186"/>
        <v>-5.3000000000000007</v>
      </c>
      <c r="S1065">
        <f t="shared" si="176"/>
        <v>0</v>
      </c>
      <c r="T1065">
        <f t="shared" si="177"/>
        <v>30.7</v>
      </c>
      <c r="U1065">
        <f t="shared" si="178"/>
        <v>8.5277777777777768</v>
      </c>
      <c r="W1065" s="25">
        <f t="shared" si="179"/>
        <v>-1582.6388888888889</v>
      </c>
      <c r="X1065">
        <f t="shared" si="180"/>
        <v>158.18625</v>
      </c>
      <c r="Y1065">
        <f t="shared" si="181"/>
        <v>41.08572440243055</v>
      </c>
      <c r="Z1065">
        <f t="shared" si="182"/>
        <v>-1383.3669144864584</v>
      </c>
      <c r="AA1065">
        <f t="shared" si="183"/>
        <v>-11.797045631870629</v>
      </c>
      <c r="AB1065">
        <f t="shared" si="184"/>
        <v>-11797.045631870629</v>
      </c>
      <c r="AC1065">
        <f>MAX(0, Table1[[#This Row],[Power (W)]])</f>
        <v>0</v>
      </c>
      <c r="AD1065">
        <f>MIN(0, Table1[[#This Row],[Power (W)]])*-1</f>
        <v>11797.045631870629</v>
      </c>
      <c r="AE1065">
        <f>SUM($AD$1031:AD1065)*-1</f>
        <v>-58837.439254857454</v>
      </c>
      <c r="AF1065">
        <f>SUM($AC$1031:AC1065)</f>
        <v>173625.91680248128</v>
      </c>
    </row>
    <row r="1066" spans="2:32" x14ac:dyDescent="0.25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185"/>
        <v>-1.3472222222222221</v>
      </c>
      <c r="G1066" s="17">
        <f t="shared" si="186"/>
        <v>-4.8499999999999996</v>
      </c>
      <c r="S1066">
        <f t="shared" si="176"/>
        <v>0</v>
      </c>
      <c r="T1066">
        <f t="shared" si="177"/>
        <v>25.4</v>
      </c>
      <c r="U1066">
        <f t="shared" si="178"/>
        <v>7.0555555555555554</v>
      </c>
      <c r="W1066" s="24">
        <f t="shared" si="179"/>
        <v>-1448.2638888888887</v>
      </c>
      <c r="X1066">
        <f t="shared" si="180"/>
        <v>158.18625</v>
      </c>
      <c r="Y1066">
        <f t="shared" si="181"/>
        <v>28.124294109722221</v>
      </c>
      <c r="Z1066">
        <f t="shared" si="182"/>
        <v>-1261.9533447791664</v>
      </c>
      <c r="AA1066">
        <f t="shared" si="183"/>
        <v>-8.9037819326085632</v>
      </c>
      <c r="AB1066">
        <f t="shared" si="184"/>
        <v>-8903.7819326085628</v>
      </c>
      <c r="AC1066">
        <f>MAX(0, Table1[[#This Row],[Power (W)]])</f>
        <v>0</v>
      </c>
      <c r="AD1066">
        <f>MIN(0, Table1[[#This Row],[Power (W)]])*-1</f>
        <v>8903.7819326085628</v>
      </c>
      <c r="AE1066">
        <f>SUM($AD$1031:AD1066)*-1</f>
        <v>-67741.221187466013</v>
      </c>
      <c r="AF1066">
        <f>SUM($AC$1031:AC1066)</f>
        <v>173625.91680248128</v>
      </c>
    </row>
    <row r="1067" spans="2:32" x14ac:dyDescent="0.25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185"/>
        <v>-1.2083333333333333</v>
      </c>
      <c r="G1067" s="17">
        <f t="shared" si="186"/>
        <v>-4.3499999999999996</v>
      </c>
      <c r="S1067">
        <f t="shared" si="176"/>
        <v>0</v>
      </c>
      <c r="T1067">
        <f t="shared" si="177"/>
        <v>21</v>
      </c>
      <c r="U1067">
        <f t="shared" si="178"/>
        <v>5.833333333333333</v>
      </c>
      <c r="W1067" s="25">
        <f t="shared" si="179"/>
        <v>-1298.9583333333333</v>
      </c>
      <c r="X1067">
        <f t="shared" si="180"/>
        <v>158.18625</v>
      </c>
      <c r="Y1067">
        <f t="shared" si="181"/>
        <v>19.224399687499997</v>
      </c>
      <c r="Z1067">
        <f t="shared" si="182"/>
        <v>-1121.5476836458333</v>
      </c>
      <c r="AA1067">
        <f t="shared" si="183"/>
        <v>-6.5423614879340271</v>
      </c>
      <c r="AB1067">
        <f t="shared" si="184"/>
        <v>-6542.3614879340266</v>
      </c>
      <c r="AC1067">
        <f>MAX(0, Table1[[#This Row],[Power (W)]])</f>
        <v>0</v>
      </c>
      <c r="AD1067">
        <f>MIN(0, Table1[[#This Row],[Power (W)]])*-1</f>
        <v>6542.3614879340266</v>
      </c>
      <c r="AE1067">
        <f>SUM($AD$1031:AD1067)*-1</f>
        <v>-74283.582675400045</v>
      </c>
      <c r="AF1067">
        <f>SUM($AC$1031:AC1067)</f>
        <v>173625.91680248128</v>
      </c>
    </row>
    <row r="1068" spans="2:32" x14ac:dyDescent="0.25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185"/>
        <v>-1.0555555555555556</v>
      </c>
      <c r="G1068" s="17">
        <f t="shared" si="186"/>
        <v>-3.8</v>
      </c>
      <c r="S1068">
        <f t="shared" si="176"/>
        <v>0</v>
      </c>
      <c r="T1068">
        <f t="shared" si="177"/>
        <v>16.7</v>
      </c>
      <c r="U1068">
        <f t="shared" si="178"/>
        <v>4.6388888888888884</v>
      </c>
      <c r="W1068" s="24">
        <f t="shared" si="179"/>
        <v>-1134.7222222222222</v>
      </c>
      <c r="X1068">
        <f t="shared" si="180"/>
        <v>158.18625</v>
      </c>
      <c r="Y1068">
        <f t="shared" si="181"/>
        <v>12.157580110763886</v>
      </c>
      <c r="Z1068">
        <f t="shared" si="182"/>
        <v>-964.37839211145831</v>
      </c>
      <c r="AA1068">
        <f t="shared" si="183"/>
        <v>-4.4736442078503753</v>
      </c>
      <c r="AB1068">
        <f t="shared" si="184"/>
        <v>-4473.6442078503751</v>
      </c>
      <c r="AC1068">
        <f>MAX(0, Table1[[#This Row],[Power (W)]])</f>
        <v>0</v>
      </c>
      <c r="AD1068">
        <f>MIN(0, Table1[[#This Row],[Power (W)]])*-1</f>
        <v>4473.6442078503751</v>
      </c>
      <c r="AE1068">
        <f>SUM($AD$1031:AD1068)*-1</f>
        <v>-78757.22688325042</v>
      </c>
      <c r="AF1068">
        <f>SUM($AC$1031:AC1068)</f>
        <v>173625.91680248128</v>
      </c>
    </row>
    <row r="1069" spans="2:32" x14ac:dyDescent="0.25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185"/>
        <v>-0.65277777777777768</v>
      </c>
      <c r="G1069" s="17">
        <f t="shared" si="186"/>
        <v>-2.3499999999999996</v>
      </c>
      <c r="S1069">
        <f t="shared" si="176"/>
        <v>0</v>
      </c>
      <c r="T1069">
        <f t="shared" si="177"/>
        <v>13.4</v>
      </c>
      <c r="U1069">
        <f t="shared" si="178"/>
        <v>3.7222222222222223</v>
      </c>
      <c r="W1069" s="25">
        <f t="shared" si="179"/>
        <v>-701.73611111111097</v>
      </c>
      <c r="X1069">
        <f t="shared" si="180"/>
        <v>158.18625</v>
      </c>
      <c r="Y1069">
        <f t="shared" si="181"/>
        <v>7.8275129430555559</v>
      </c>
      <c r="Z1069">
        <f t="shared" si="182"/>
        <v>-535.72234816805542</v>
      </c>
      <c r="AA1069">
        <f t="shared" si="183"/>
        <v>-1.9940776292922062</v>
      </c>
      <c r="AB1069">
        <f t="shared" si="184"/>
        <v>-1994.0776292922062</v>
      </c>
      <c r="AC1069">
        <f>MAX(0, Table1[[#This Row],[Power (W)]])</f>
        <v>0</v>
      </c>
      <c r="AD1069">
        <f>MIN(0, Table1[[#This Row],[Power (W)]])*-1</f>
        <v>1994.0776292922062</v>
      </c>
      <c r="AE1069">
        <f>SUM($AD$1031:AD1069)*-1</f>
        <v>-80751.304512542629</v>
      </c>
      <c r="AF1069">
        <f>SUM($AC$1031:AC1069)</f>
        <v>173625.91680248128</v>
      </c>
    </row>
    <row r="1070" spans="2:32" x14ac:dyDescent="0.25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185"/>
        <v>-0.18055555555555566</v>
      </c>
      <c r="G1070" s="17">
        <f t="shared" si="186"/>
        <v>-0.65000000000000036</v>
      </c>
      <c r="S1070">
        <f t="shared" si="176"/>
        <v>0</v>
      </c>
      <c r="T1070">
        <f t="shared" si="177"/>
        <v>12</v>
      </c>
      <c r="U1070">
        <f t="shared" si="178"/>
        <v>3.333333333333333</v>
      </c>
      <c r="W1070" s="24">
        <f t="shared" si="179"/>
        <v>-194.09722222222234</v>
      </c>
      <c r="X1070">
        <f t="shared" si="180"/>
        <v>158.18625</v>
      </c>
      <c r="Y1070">
        <f t="shared" si="181"/>
        <v>6.2773549999999991</v>
      </c>
      <c r="Z1070">
        <f t="shared" si="182"/>
        <v>-29.633617222222341</v>
      </c>
      <c r="AA1070">
        <f t="shared" si="183"/>
        <v>-9.8778724074074467E-2</v>
      </c>
      <c r="AB1070">
        <f t="shared" si="184"/>
        <v>-98.778724074074461</v>
      </c>
      <c r="AC1070">
        <f>MAX(0, Table1[[#This Row],[Power (W)]])</f>
        <v>0</v>
      </c>
      <c r="AD1070">
        <f>MIN(0, Table1[[#This Row],[Power (W)]])*-1</f>
        <v>98.778724074074461</v>
      </c>
      <c r="AE1070">
        <f>SUM($AD$1031:AD1070)*-1</f>
        <v>-80850.083236616701</v>
      </c>
      <c r="AF1070">
        <f>SUM($AC$1031:AC1070)</f>
        <v>173625.91680248128</v>
      </c>
    </row>
    <row r="1071" spans="2:32" x14ac:dyDescent="0.25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185"/>
        <v>0.1111111111111112</v>
      </c>
      <c r="G1071" s="17">
        <f t="shared" si="186"/>
        <v>0.40000000000000036</v>
      </c>
      <c r="S1071">
        <f t="shared" si="176"/>
        <v>0</v>
      </c>
      <c r="T1071">
        <f t="shared" si="177"/>
        <v>12.1</v>
      </c>
      <c r="U1071">
        <f t="shared" si="178"/>
        <v>3.3611111111111107</v>
      </c>
      <c r="W1071" s="25">
        <f t="shared" si="179"/>
        <v>119.44444444444454</v>
      </c>
      <c r="X1071">
        <f t="shared" si="180"/>
        <v>158.18625</v>
      </c>
      <c r="Y1071">
        <f t="shared" si="181"/>
        <v>6.3824135107638877</v>
      </c>
      <c r="Z1071">
        <f t="shared" si="182"/>
        <v>284.01310795520845</v>
      </c>
      <c r="AA1071">
        <f t="shared" si="183"/>
        <v>0.9545996128494505</v>
      </c>
      <c r="AB1071">
        <f t="shared" si="184"/>
        <v>954.59961284945052</v>
      </c>
      <c r="AC1071">
        <f>MAX(0, Table1[[#This Row],[Power (W)]])</f>
        <v>954.59961284945052</v>
      </c>
      <c r="AD1071">
        <f>MIN(0, Table1[[#This Row],[Power (W)]])*-1</f>
        <v>0</v>
      </c>
      <c r="AE1071">
        <f>SUM($AD$1031:AD1071)*-1</f>
        <v>-80850.083236616701</v>
      </c>
      <c r="AF1071">
        <f>SUM($AC$1031:AC1071)</f>
        <v>174580.51641533073</v>
      </c>
    </row>
    <row r="1072" spans="2:32" x14ac:dyDescent="0.25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185"/>
        <v>0.4861111111111111</v>
      </c>
      <c r="G1072" s="17">
        <f t="shared" si="186"/>
        <v>1.75</v>
      </c>
      <c r="S1072">
        <f t="shared" si="176"/>
        <v>0</v>
      </c>
      <c r="T1072">
        <f t="shared" si="177"/>
        <v>12.8</v>
      </c>
      <c r="U1072">
        <f t="shared" si="178"/>
        <v>3.5555555555555558</v>
      </c>
      <c r="W1072" s="24">
        <f t="shared" si="179"/>
        <v>522.56944444444446</v>
      </c>
      <c r="X1072">
        <f t="shared" si="180"/>
        <v>158.18625</v>
      </c>
      <c r="Y1072">
        <f t="shared" si="181"/>
        <v>7.1422350222222235</v>
      </c>
      <c r="Z1072">
        <f t="shared" si="182"/>
        <v>687.89792946666671</v>
      </c>
      <c r="AA1072">
        <f t="shared" si="183"/>
        <v>2.4458593047703707</v>
      </c>
      <c r="AB1072">
        <f t="shared" si="184"/>
        <v>2445.8593047703707</v>
      </c>
      <c r="AC1072">
        <f>MAX(0, Table1[[#This Row],[Power (W)]])</f>
        <v>2445.8593047703707</v>
      </c>
      <c r="AD1072">
        <f>MIN(0, Table1[[#This Row],[Power (W)]])*-1</f>
        <v>0</v>
      </c>
      <c r="AE1072">
        <f>SUM($AD$1031:AD1072)*-1</f>
        <v>-80850.083236616701</v>
      </c>
      <c r="AF1072">
        <f>SUM($AC$1031:AC1072)</f>
        <v>177026.37572010109</v>
      </c>
    </row>
    <row r="1073" spans="2:32" x14ac:dyDescent="0.25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185"/>
        <v>0.98611111111111083</v>
      </c>
      <c r="G1073" s="17">
        <f t="shared" si="186"/>
        <v>3.5499999999999989</v>
      </c>
      <c r="S1073">
        <f t="shared" si="176"/>
        <v>0</v>
      </c>
      <c r="T1073">
        <f t="shared" si="177"/>
        <v>15.6</v>
      </c>
      <c r="U1073">
        <f t="shared" si="178"/>
        <v>4.333333333333333</v>
      </c>
      <c r="W1073" s="25">
        <f t="shared" si="179"/>
        <v>1060.0694444444441</v>
      </c>
      <c r="X1073">
        <f t="shared" si="180"/>
        <v>158.18625</v>
      </c>
      <c r="Y1073">
        <f t="shared" si="181"/>
        <v>10.608729949999999</v>
      </c>
      <c r="Z1073">
        <f t="shared" si="182"/>
        <v>1228.8644243944441</v>
      </c>
      <c r="AA1073">
        <f t="shared" si="183"/>
        <v>5.3250791723759239</v>
      </c>
      <c r="AB1073">
        <f t="shared" si="184"/>
        <v>5325.0791723759239</v>
      </c>
      <c r="AC1073">
        <f>MAX(0, Table1[[#This Row],[Power (W)]])</f>
        <v>5325.0791723759239</v>
      </c>
      <c r="AD1073">
        <f>MIN(0, Table1[[#This Row],[Power (W)]])*-1</f>
        <v>0</v>
      </c>
      <c r="AE1073">
        <f>SUM($AD$1031:AD1073)*-1</f>
        <v>-80850.083236616701</v>
      </c>
      <c r="AF1073">
        <f>SUM($AC$1031:AC1073)</f>
        <v>182351.45489247702</v>
      </c>
    </row>
    <row r="1074" spans="2:32" x14ac:dyDescent="0.25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185"/>
        <v>1.0833333333333333</v>
      </c>
      <c r="G1074" s="17">
        <f t="shared" si="186"/>
        <v>3.8999999999999995</v>
      </c>
      <c r="S1074">
        <f t="shared" si="176"/>
        <v>0</v>
      </c>
      <c r="T1074">
        <f t="shared" si="177"/>
        <v>19.899999999999999</v>
      </c>
      <c r="U1074">
        <f t="shared" si="178"/>
        <v>5.5277777777777777</v>
      </c>
      <c r="W1074" s="24">
        <f t="shared" si="179"/>
        <v>1164.5833333333333</v>
      </c>
      <c r="X1074">
        <f t="shared" si="180"/>
        <v>158.18625</v>
      </c>
      <c r="Y1074">
        <f t="shared" si="181"/>
        <v>17.263162177430555</v>
      </c>
      <c r="Z1074">
        <f t="shared" si="182"/>
        <v>1340.0327455107638</v>
      </c>
      <c r="AA1074">
        <f t="shared" si="183"/>
        <v>7.407403232128944</v>
      </c>
      <c r="AB1074">
        <f t="shared" si="184"/>
        <v>7407.4032321289442</v>
      </c>
      <c r="AC1074">
        <f>MAX(0, Table1[[#This Row],[Power (W)]])</f>
        <v>7407.4032321289442</v>
      </c>
      <c r="AD1074">
        <f>MIN(0, Table1[[#This Row],[Power (W)]])*-1</f>
        <v>0</v>
      </c>
      <c r="AE1074">
        <f>SUM($AD$1031:AD1074)*-1</f>
        <v>-80850.083236616701</v>
      </c>
      <c r="AF1074">
        <f>SUM($AC$1031:AC1074)</f>
        <v>189758.85812460596</v>
      </c>
    </row>
    <row r="1075" spans="2:32" x14ac:dyDescent="0.25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185"/>
        <v>0.65277777777777812</v>
      </c>
      <c r="G1075" s="17">
        <f t="shared" si="186"/>
        <v>2.3500000000000014</v>
      </c>
      <c r="S1075">
        <f t="shared" si="176"/>
        <v>0</v>
      </c>
      <c r="T1075">
        <f t="shared" si="177"/>
        <v>23.4</v>
      </c>
      <c r="U1075">
        <f t="shared" si="178"/>
        <v>6.4999999999999991</v>
      </c>
      <c r="W1075" s="25">
        <f t="shared" si="179"/>
        <v>701.73611111111143</v>
      </c>
      <c r="X1075">
        <f t="shared" si="180"/>
        <v>158.18625</v>
      </c>
      <c r="Y1075">
        <f t="shared" si="181"/>
        <v>23.869642387499994</v>
      </c>
      <c r="Z1075">
        <f t="shared" si="182"/>
        <v>883.79200349861139</v>
      </c>
      <c r="AA1075">
        <f t="shared" si="183"/>
        <v>5.7446480227409733</v>
      </c>
      <c r="AB1075">
        <f t="shared" si="184"/>
        <v>5744.6480227409729</v>
      </c>
      <c r="AC1075">
        <f>MAX(0, Table1[[#This Row],[Power (W)]])</f>
        <v>5744.6480227409729</v>
      </c>
      <c r="AD1075">
        <f>MIN(0, Table1[[#This Row],[Power (W)]])*-1</f>
        <v>0</v>
      </c>
      <c r="AE1075">
        <f>SUM($AD$1031:AD1075)*-1</f>
        <v>-80850.083236616701</v>
      </c>
      <c r="AF1075">
        <f>SUM($AC$1031:AC1075)</f>
        <v>195503.50614734692</v>
      </c>
    </row>
    <row r="1076" spans="2:32" x14ac:dyDescent="0.25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185"/>
        <v>0.25000000000000011</v>
      </c>
      <c r="G1076" s="17">
        <f t="shared" si="186"/>
        <v>0.90000000000000036</v>
      </c>
      <c r="S1076">
        <f t="shared" si="176"/>
        <v>0</v>
      </c>
      <c r="T1076">
        <f t="shared" si="177"/>
        <v>24.6</v>
      </c>
      <c r="U1076">
        <f t="shared" si="178"/>
        <v>6.8333333333333339</v>
      </c>
      <c r="W1076" s="24">
        <f t="shared" si="179"/>
        <v>268.75000000000011</v>
      </c>
      <c r="X1076">
        <f t="shared" si="180"/>
        <v>158.18625</v>
      </c>
      <c r="Y1076">
        <f t="shared" si="181"/>
        <v>26.380584387500004</v>
      </c>
      <c r="Z1076">
        <f t="shared" si="182"/>
        <v>453.31683438750008</v>
      </c>
      <c r="AA1076">
        <f t="shared" si="183"/>
        <v>3.0976650349812509</v>
      </c>
      <c r="AB1076">
        <f t="shared" si="184"/>
        <v>3097.6650349812508</v>
      </c>
      <c r="AC1076">
        <f>MAX(0, Table1[[#This Row],[Power (W)]])</f>
        <v>3097.6650349812508</v>
      </c>
      <c r="AD1076">
        <f>MIN(0, Table1[[#This Row],[Power (W)]])*-1</f>
        <v>0</v>
      </c>
      <c r="AE1076">
        <f>SUM($AD$1031:AD1076)*-1</f>
        <v>-80850.083236616701</v>
      </c>
      <c r="AF1076">
        <f>SUM($AC$1031:AC1076)</f>
        <v>198601.17118232817</v>
      </c>
    </row>
    <row r="1077" spans="2:32" x14ac:dyDescent="0.25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185"/>
        <v>0.24999999999999961</v>
      </c>
      <c r="G1077" s="17">
        <f t="shared" si="186"/>
        <v>0.89999999999999858</v>
      </c>
      <c r="S1077">
        <f t="shared" si="176"/>
        <v>0</v>
      </c>
      <c r="T1077">
        <f t="shared" si="177"/>
        <v>25.2</v>
      </c>
      <c r="U1077">
        <f t="shared" si="178"/>
        <v>7</v>
      </c>
      <c r="W1077" s="25">
        <f t="shared" si="179"/>
        <v>268.7499999999996</v>
      </c>
      <c r="X1077">
        <f t="shared" si="180"/>
        <v>158.18625</v>
      </c>
      <c r="Y1077">
        <f t="shared" si="181"/>
        <v>27.683135550000003</v>
      </c>
      <c r="Z1077">
        <f t="shared" si="182"/>
        <v>454.61938554999961</v>
      </c>
      <c r="AA1077">
        <f t="shared" si="183"/>
        <v>3.1823356988499971</v>
      </c>
      <c r="AB1077">
        <f t="shared" si="184"/>
        <v>3182.3356988499972</v>
      </c>
      <c r="AC1077">
        <f>MAX(0, Table1[[#This Row],[Power (W)]])</f>
        <v>3182.3356988499972</v>
      </c>
      <c r="AD1077">
        <f>MIN(0, Table1[[#This Row],[Power (W)]])*-1</f>
        <v>0</v>
      </c>
      <c r="AE1077">
        <f>SUM($AD$1031:AD1077)*-1</f>
        <v>-80850.083236616701</v>
      </c>
      <c r="AF1077">
        <f>SUM($AC$1031:AC1077)</f>
        <v>201783.50688117815</v>
      </c>
    </row>
    <row r="1078" spans="2:32" x14ac:dyDescent="0.25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185"/>
        <v>0.50000000000000022</v>
      </c>
      <c r="G1078" s="17">
        <f t="shared" si="186"/>
        <v>1.8000000000000007</v>
      </c>
      <c r="S1078">
        <f t="shared" si="176"/>
        <v>0</v>
      </c>
      <c r="T1078">
        <f t="shared" si="177"/>
        <v>26.4</v>
      </c>
      <c r="U1078">
        <f t="shared" si="178"/>
        <v>7.333333333333333</v>
      </c>
      <c r="W1078" s="24">
        <f t="shared" si="179"/>
        <v>537.50000000000023</v>
      </c>
      <c r="X1078">
        <f t="shared" si="180"/>
        <v>158.18625</v>
      </c>
      <c r="Y1078">
        <f t="shared" si="181"/>
        <v>30.382398199999997</v>
      </c>
      <c r="Z1078">
        <f t="shared" si="182"/>
        <v>726.06864820000021</v>
      </c>
      <c r="AA1078">
        <f t="shared" si="183"/>
        <v>5.3245034201333352</v>
      </c>
      <c r="AB1078">
        <f t="shared" si="184"/>
        <v>5324.5034201333356</v>
      </c>
      <c r="AC1078">
        <f>MAX(0, Table1[[#This Row],[Power (W)]])</f>
        <v>5324.5034201333356</v>
      </c>
      <c r="AD1078">
        <f>MIN(0, Table1[[#This Row],[Power (W)]])*-1</f>
        <v>0</v>
      </c>
      <c r="AE1078">
        <f>SUM($AD$1031:AD1078)*-1</f>
        <v>-80850.083236616701</v>
      </c>
      <c r="AF1078">
        <f>SUM($AC$1031:AC1078)</f>
        <v>207108.0103013115</v>
      </c>
    </row>
    <row r="1079" spans="2:32" x14ac:dyDescent="0.25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185"/>
        <v>0.75000000000000022</v>
      </c>
      <c r="G1079" s="17">
        <f t="shared" si="186"/>
        <v>2.7000000000000011</v>
      </c>
      <c r="S1079">
        <f t="shared" si="176"/>
        <v>0</v>
      </c>
      <c r="T1079">
        <f t="shared" si="177"/>
        <v>28.8</v>
      </c>
      <c r="U1079">
        <f t="shared" si="178"/>
        <v>8</v>
      </c>
      <c r="W1079" s="25">
        <f t="shared" si="179"/>
        <v>806.25000000000023</v>
      </c>
      <c r="X1079">
        <f t="shared" si="180"/>
        <v>158.18625</v>
      </c>
      <c r="Y1079">
        <f t="shared" si="181"/>
        <v>36.157564800000003</v>
      </c>
      <c r="Z1079">
        <f t="shared" si="182"/>
        <v>1000.5938148000002</v>
      </c>
      <c r="AA1079">
        <f t="shared" si="183"/>
        <v>8.0047505184000016</v>
      </c>
      <c r="AB1079">
        <f t="shared" si="184"/>
        <v>8004.750518400002</v>
      </c>
      <c r="AC1079">
        <f>MAX(0, Table1[[#This Row],[Power (W)]])</f>
        <v>8004.750518400002</v>
      </c>
      <c r="AD1079">
        <f>MIN(0, Table1[[#This Row],[Power (W)]])*-1</f>
        <v>0</v>
      </c>
      <c r="AE1079">
        <f>SUM($AD$1031:AD1079)*-1</f>
        <v>-80850.083236616701</v>
      </c>
      <c r="AF1079">
        <f>SUM($AC$1031:AC1079)</f>
        <v>215112.76081971149</v>
      </c>
    </row>
    <row r="1080" spans="2:32" x14ac:dyDescent="0.25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185"/>
        <v>0.90277777777777724</v>
      </c>
      <c r="G1080" s="17">
        <f t="shared" si="186"/>
        <v>3.2499999999999982</v>
      </c>
      <c r="S1080">
        <f t="shared" si="176"/>
        <v>0</v>
      </c>
      <c r="T1080">
        <f t="shared" si="177"/>
        <v>31.8</v>
      </c>
      <c r="U1080">
        <f t="shared" si="178"/>
        <v>8.8333333333333339</v>
      </c>
      <c r="W1080" s="24">
        <f t="shared" si="179"/>
        <v>970.48611111111052</v>
      </c>
      <c r="X1080">
        <f t="shared" si="180"/>
        <v>158.18625</v>
      </c>
      <c r="Y1080">
        <f t="shared" si="181"/>
        <v>44.082725487500007</v>
      </c>
      <c r="Z1080">
        <f t="shared" si="182"/>
        <v>1172.7550865986107</v>
      </c>
      <c r="AA1080">
        <f t="shared" si="183"/>
        <v>10.359336598287728</v>
      </c>
      <c r="AB1080">
        <f t="shared" si="184"/>
        <v>10359.336598287728</v>
      </c>
      <c r="AC1080">
        <f>MAX(0, Table1[[#This Row],[Power (W)]])</f>
        <v>10359.336598287728</v>
      </c>
      <c r="AD1080">
        <f>MIN(0, Table1[[#This Row],[Power (W)]])*-1</f>
        <v>0</v>
      </c>
      <c r="AE1080">
        <f>SUM($AD$1031:AD1080)*-1</f>
        <v>-80850.083236616701</v>
      </c>
      <c r="AF1080">
        <f>SUM($AC$1031:AC1080)</f>
        <v>225472.0974179992</v>
      </c>
    </row>
    <row r="1081" spans="2:32" x14ac:dyDescent="0.25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185"/>
        <v>1.0694444444444444</v>
      </c>
      <c r="G1081" s="17">
        <f t="shared" si="186"/>
        <v>3.8499999999999996</v>
      </c>
      <c r="S1081">
        <f t="shared" si="176"/>
        <v>0</v>
      </c>
      <c r="T1081">
        <f t="shared" si="177"/>
        <v>35.299999999999997</v>
      </c>
      <c r="U1081">
        <f t="shared" si="178"/>
        <v>9.8055555555555554</v>
      </c>
      <c r="W1081" s="25">
        <f t="shared" si="179"/>
        <v>1149.6527777777778</v>
      </c>
      <c r="X1081">
        <f t="shared" si="180"/>
        <v>158.18625</v>
      </c>
      <c r="Y1081">
        <f t="shared" si="181"/>
        <v>54.320481194097226</v>
      </c>
      <c r="Z1081">
        <f t="shared" si="182"/>
        <v>1362.1595089718751</v>
      </c>
      <c r="AA1081">
        <f t="shared" si="183"/>
        <v>13.356730740751997</v>
      </c>
      <c r="AB1081">
        <f t="shared" si="184"/>
        <v>13356.730740751997</v>
      </c>
      <c r="AC1081">
        <f>MAX(0, Table1[[#This Row],[Power (W)]])</f>
        <v>13356.730740751997</v>
      </c>
      <c r="AD1081">
        <f>MIN(0, Table1[[#This Row],[Power (W)]])*-1</f>
        <v>0</v>
      </c>
      <c r="AE1081">
        <f>SUM($AD$1031:AD1081)*-1</f>
        <v>-80850.083236616701</v>
      </c>
      <c r="AF1081">
        <f>SUM($AC$1031:AC1081)</f>
        <v>238828.82815875119</v>
      </c>
    </row>
    <row r="1082" spans="2:32" x14ac:dyDescent="0.25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185"/>
        <v>1.2777777777777781</v>
      </c>
      <c r="G1082" s="17">
        <f t="shared" si="186"/>
        <v>4.6000000000000014</v>
      </c>
      <c r="S1082">
        <f t="shared" si="176"/>
        <v>0</v>
      </c>
      <c r="T1082">
        <f t="shared" si="177"/>
        <v>39.5</v>
      </c>
      <c r="U1082">
        <f t="shared" si="178"/>
        <v>10.972222222222221</v>
      </c>
      <c r="W1082" s="24">
        <f t="shared" si="179"/>
        <v>1373.6111111111115</v>
      </c>
      <c r="X1082">
        <f t="shared" si="180"/>
        <v>158.18625</v>
      </c>
      <c r="Y1082">
        <f t="shared" si="181"/>
        <v>68.015577352430554</v>
      </c>
      <c r="Z1082">
        <f t="shared" si="182"/>
        <v>1599.812938463542</v>
      </c>
      <c r="AA1082">
        <f t="shared" si="183"/>
        <v>17.553503074808308</v>
      </c>
      <c r="AB1082">
        <f t="shared" si="184"/>
        <v>17553.503074808308</v>
      </c>
      <c r="AC1082">
        <f>MAX(0, Table1[[#This Row],[Power (W)]])</f>
        <v>17553.503074808308</v>
      </c>
      <c r="AD1082">
        <f>MIN(0, Table1[[#This Row],[Power (W)]])*-1</f>
        <v>0</v>
      </c>
      <c r="AE1082">
        <f>SUM($AD$1031:AD1082)*-1</f>
        <v>-80850.083236616701</v>
      </c>
      <c r="AF1082">
        <f>SUM($AC$1031:AC1082)</f>
        <v>256382.3312335595</v>
      </c>
    </row>
    <row r="1083" spans="2:32" x14ac:dyDescent="0.25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185"/>
        <v>1.3611111111111107</v>
      </c>
      <c r="G1083" s="17">
        <f t="shared" si="186"/>
        <v>4.8999999999999986</v>
      </c>
      <c r="S1083">
        <f t="shared" si="176"/>
        <v>0</v>
      </c>
      <c r="T1083">
        <f t="shared" si="177"/>
        <v>44.5</v>
      </c>
      <c r="U1083">
        <f t="shared" si="178"/>
        <v>12.361111111111111</v>
      </c>
      <c r="W1083" s="25">
        <f t="shared" si="179"/>
        <v>1463.1944444444441</v>
      </c>
      <c r="X1083">
        <f t="shared" si="180"/>
        <v>158.18625</v>
      </c>
      <c r="Y1083">
        <f t="shared" si="181"/>
        <v>86.324529435763893</v>
      </c>
      <c r="Z1083">
        <f t="shared" si="182"/>
        <v>1707.705223880208</v>
      </c>
      <c r="AA1083">
        <f t="shared" si="183"/>
        <v>21.109134017408127</v>
      </c>
      <c r="AB1083">
        <f t="shared" si="184"/>
        <v>21109.134017408127</v>
      </c>
      <c r="AC1083">
        <f>MAX(0, Table1[[#This Row],[Power (W)]])</f>
        <v>21109.134017408127</v>
      </c>
      <c r="AD1083">
        <f>MIN(0, Table1[[#This Row],[Power (W)]])*-1</f>
        <v>0</v>
      </c>
      <c r="AE1083">
        <f>SUM($AD$1031:AD1083)*-1</f>
        <v>-80850.083236616701</v>
      </c>
      <c r="AF1083">
        <f>SUM($AC$1031:AC1083)</f>
        <v>277491.46525096765</v>
      </c>
    </row>
    <row r="1084" spans="2:32" x14ac:dyDescent="0.25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185"/>
        <v>1.2222222222222219</v>
      </c>
      <c r="G1084" s="17">
        <f t="shared" si="186"/>
        <v>4.3999999999999986</v>
      </c>
      <c r="S1084">
        <f t="shared" si="176"/>
        <v>0</v>
      </c>
      <c r="T1084">
        <f t="shared" si="177"/>
        <v>49.3</v>
      </c>
      <c r="U1084">
        <f t="shared" si="178"/>
        <v>13.694444444444443</v>
      </c>
      <c r="W1084" s="24">
        <f t="shared" si="179"/>
        <v>1313.8888888888885</v>
      </c>
      <c r="X1084">
        <f t="shared" si="180"/>
        <v>158.18625</v>
      </c>
      <c r="Y1084">
        <f t="shared" si="181"/>
        <v>105.95172606909721</v>
      </c>
      <c r="Z1084">
        <f t="shared" si="182"/>
        <v>1578.0268649579857</v>
      </c>
      <c r="AA1084">
        <f t="shared" si="183"/>
        <v>21.61020123400797</v>
      </c>
      <c r="AB1084">
        <f t="shared" si="184"/>
        <v>21610.201234007971</v>
      </c>
      <c r="AC1084">
        <f>MAX(0, Table1[[#This Row],[Power (W)]])</f>
        <v>21610.201234007971</v>
      </c>
      <c r="AD1084">
        <f>MIN(0, Table1[[#This Row],[Power (W)]])*-1</f>
        <v>0</v>
      </c>
      <c r="AE1084">
        <f>SUM($AD$1031:AD1084)*-1</f>
        <v>-80850.083236616701</v>
      </c>
      <c r="AF1084">
        <f>SUM($AC$1031:AC1084)</f>
        <v>299101.66648497561</v>
      </c>
    </row>
    <row r="1085" spans="2:32" x14ac:dyDescent="0.25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185"/>
        <v>0.98611111111111127</v>
      </c>
      <c r="G1085" s="17">
        <f t="shared" si="186"/>
        <v>3.5500000000000007</v>
      </c>
      <c r="S1085">
        <f t="shared" si="176"/>
        <v>0</v>
      </c>
      <c r="T1085">
        <f t="shared" si="177"/>
        <v>53.3</v>
      </c>
      <c r="U1085">
        <f t="shared" si="178"/>
        <v>14.805555555555554</v>
      </c>
      <c r="W1085" s="25">
        <f t="shared" si="179"/>
        <v>1060.0694444444446</v>
      </c>
      <c r="X1085">
        <f t="shared" si="180"/>
        <v>158.18625</v>
      </c>
      <c r="Y1085">
        <f t="shared" si="181"/>
        <v>123.84218781909721</v>
      </c>
      <c r="Z1085">
        <f t="shared" si="182"/>
        <v>1342.0978822635418</v>
      </c>
      <c r="AA1085">
        <f t="shared" si="183"/>
        <v>19.870504756846326</v>
      </c>
      <c r="AB1085">
        <f t="shared" si="184"/>
        <v>19870.504756846327</v>
      </c>
      <c r="AC1085">
        <f>MAX(0, Table1[[#This Row],[Power (W)]])</f>
        <v>19870.504756846327</v>
      </c>
      <c r="AD1085">
        <f>MIN(0, Table1[[#This Row],[Power (W)]])*-1</f>
        <v>0</v>
      </c>
      <c r="AE1085">
        <f>SUM($AD$1031:AD1085)*-1</f>
        <v>-80850.083236616701</v>
      </c>
      <c r="AF1085">
        <f>SUM($AC$1031:AC1085)</f>
        <v>318972.17124182195</v>
      </c>
    </row>
    <row r="1086" spans="2:32" x14ac:dyDescent="0.25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185"/>
        <v>0.7777777777777779</v>
      </c>
      <c r="G1086" s="17">
        <f t="shared" si="186"/>
        <v>2.8000000000000007</v>
      </c>
      <c r="S1086">
        <f t="shared" si="176"/>
        <v>0</v>
      </c>
      <c r="T1086">
        <f t="shared" si="177"/>
        <v>56.4</v>
      </c>
      <c r="U1086">
        <f t="shared" si="178"/>
        <v>15.666666666666666</v>
      </c>
      <c r="W1086" s="24">
        <f t="shared" si="179"/>
        <v>836.1111111111112</v>
      </c>
      <c r="X1086">
        <f t="shared" si="180"/>
        <v>158.18625</v>
      </c>
      <c r="Y1086">
        <f t="shared" si="181"/>
        <v>138.66677195</v>
      </c>
      <c r="Z1086">
        <f t="shared" si="182"/>
        <v>1132.9641330611112</v>
      </c>
      <c r="AA1086">
        <f t="shared" si="183"/>
        <v>17.749771417957408</v>
      </c>
      <c r="AB1086">
        <f t="shared" si="184"/>
        <v>17749.771417957407</v>
      </c>
      <c r="AC1086">
        <f>MAX(0, Table1[[#This Row],[Power (W)]])</f>
        <v>17749.771417957407</v>
      </c>
      <c r="AD1086">
        <f>MIN(0, Table1[[#This Row],[Power (W)]])*-1</f>
        <v>0</v>
      </c>
      <c r="AE1086">
        <f>SUM($AD$1031:AD1086)*-1</f>
        <v>-80850.083236616701</v>
      </c>
      <c r="AF1086">
        <f>SUM($AC$1031:AC1086)</f>
        <v>336721.94265977934</v>
      </c>
    </row>
    <row r="1087" spans="2:32" x14ac:dyDescent="0.25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185"/>
        <v>0.6666666666666673</v>
      </c>
      <c r="G1087" s="17">
        <f t="shared" si="186"/>
        <v>2.4000000000000021</v>
      </c>
      <c r="S1087">
        <f t="shared" si="176"/>
        <v>0</v>
      </c>
      <c r="T1087">
        <f t="shared" si="177"/>
        <v>58.9</v>
      </c>
      <c r="U1087">
        <f t="shared" si="178"/>
        <v>16.361111111111111</v>
      </c>
      <c r="W1087" s="25">
        <f t="shared" si="179"/>
        <v>716.66666666666731</v>
      </c>
      <c r="X1087">
        <f t="shared" si="180"/>
        <v>158.18625</v>
      </c>
      <c r="Y1087">
        <f t="shared" si="181"/>
        <v>151.23238013576389</v>
      </c>
      <c r="Z1087">
        <f t="shared" si="182"/>
        <v>1026.0852968024312</v>
      </c>
      <c r="AA1087">
        <f t="shared" si="183"/>
        <v>16.787895550462</v>
      </c>
      <c r="AB1087">
        <f t="shared" si="184"/>
        <v>16787.895550461999</v>
      </c>
      <c r="AC1087">
        <f>MAX(0, Table1[[#This Row],[Power (W)]])</f>
        <v>16787.895550461999</v>
      </c>
      <c r="AD1087">
        <f>MIN(0, Table1[[#This Row],[Power (W)]])*-1</f>
        <v>0</v>
      </c>
      <c r="AE1087">
        <f>SUM($AD$1031:AD1087)*-1</f>
        <v>-80850.083236616701</v>
      </c>
      <c r="AF1087">
        <f>SUM($AC$1031:AC1087)</f>
        <v>353509.83821024135</v>
      </c>
    </row>
    <row r="1088" spans="2:32" x14ac:dyDescent="0.25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185"/>
        <v>0.51388888888888928</v>
      </c>
      <c r="G1088" s="17">
        <f t="shared" si="186"/>
        <v>1.8500000000000014</v>
      </c>
      <c r="S1088">
        <f t="shared" si="176"/>
        <v>0</v>
      </c>
      <c r="T1088">
        <f t="shared" si="177"/>
        <v>61.2</v>
      </c>
      <c r="U1088">
        <f t="shared" si="178"/>
        <v>17</v>
      </c>
      <c r="W1088" s="24">
        <f t="shared" si="179"/>
        <v>552.430555555556</v>
      </c>
      <c r="X1088">
        <f t="shared" si="180"/>
        <v>158.18625</v>
      </c>
      <c r="Y1088">
        <f t="shared" si="181"/>
        <v>163.27400355</v>
      </c>
      <c r="Z1088">
        <f t="shared" si="182"/>
        <v>873.89080910555595</v>
      </c>
      <c r="AA1088">
        <f t="shared" si="183"/>
        <v>14.856143754794452</v>
      </c>
      <c r="AB1088">
        <f t="shared" si="184"/>
        <v>14856.143754794452</v>
      </c>
      <c r="AC1088">
        <f>MAX(0, Table1[[#This Row],[Power (W)]])</f>
        <v>14856.143754794452</v>
      </c>
      <c r="AD1088">
        <f>MIN(0, Table1[[#This Row],[Power (W)]])*-1</f>
        <v>0</v>
      </c>
      <c r="AE1088">
        <f>SUM($AD$1031:AD1088)*-1</f>
        <v>-80850.083236616701</v>
      </c>
      <c r="AF1088">
        <f>SUM($AC$1031:AC1088)</f>
        <v>368365.98196503578</v>
      </c>
    </row>
    <row r="1089" spans="2:32" x14ac:dyDescent="0.25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185"/>
        <v>0.24999999999999961</v>
      </c>
      <c r="G1089" s="17">
        <f t="shared" si="186"/>
        <v>0.89999999999999858</v>
      </c>
      <c r="S1089">
        <f t="shared" si="176"/>
        <v>0</v>
      </c>
      <c r="T1089">
        <f t="shared" si="177"/>
        <v>62.6</v>
      </c>
      <c r="U1089">
        <f t="shared" si="178"/>
        <v>17.388888888888889</v>
      </c>
      <c r="W1089" s="25">
        <f t="shared" si="179"/>
        <v>268.7499999999996</v>
      </c>
      <c r="X1089">
        <f t="shared" si="180"/>
        <v>158.18625</v>
      </c>
      <c r="Y1089">
        <f t="shared" si="181"/>
        <v>170.82949777638893</v>
      </c>
      <c r="Z1089">
        <f t="shared" si="182"/>
        <v>597.76574777638859</v>
      </c>
      <c r="AA1089">
        <f t="shared" si="183"/>
        <v>10.394482169667201</v>
      </c>
      <c r="AB1089">
        <f t="shared" si="184"/>
        <v>10394.482169667201</v>
      </c>
      <c r="AC1089">
        <f>MAX(0, Table1[[#This Row],[Power (W)]])</f>
        <v>10394.482169667201</v>
      </c>
      <c r="AD1089">
        <f>MIN(0, Table1[[#This Row],[Power (W)]])*-1</f>
        <v>0</v>
      </c>
      <c r="AE1089">
        <f>SUM($AD$1031:AD1089)*-1</f>
        <v>-80850.083236616701</v>
      </c>
      <c r="AF1089">
        <f>SUM($AC$1031:AC1089)</f>
        <v>378760.46413470298</v>
      </c>
    </row>
    <row r="1090" spans="2:32" x14ac:dyDescent="0.25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185"/>
        <v>-1.3888888888889086E-2</v>
      </c>
      <c r="G1090" s="17">
        <f t="shared" si="186"/>
        <v>-5.0000000000000711E-2</v>
      </c>
      <c r="S1090">
        <f t="shared" si="176"/>
        <v>0</v>
      </c>
      <c r="T1090">
        <f t="shared" si="177"/>
        <v>63</v>
      </c>
      <c r="U1090">
        <f t="shared" si="178"/>
        <v>17.5</v>
      </c>
      <c r="W1090" s="24">
        <f t="shared" si="179"/>
        <v>-14.930555555555767</v>
      </c>
      <c r="X1090">
        <f t="shared" si="180"/>
        <v>158.18625</v>
      </c>
      <c r="Y1090">
        <f t="shared" si="181"/>
        <v>173.01959718750001</v>
      </c>
      <c r="Z1090">
        <f t="shared" si="182"/>
        <v>316.27529163194424</v>
      </c>
      <c r="AA1090">
        <f t="shared" si="183"/>
        <v>5.5348176035590244</v>
      </c>
      <c r="AB1090">
        <f t="shared" si="184"/>
        <v>5534.8176035590241</v>
      </c>
      <c r="AC1090">
        <f>MAX(0, Table1[[#This Row],[Power (W)]])</f>
        <v>5534.8176035590241</v>
      </c>
      <c r="AD1090">
        <f>MIN(0, Table1[[#This Row],[Power (W)]])*-1</f>
        <v>0</v>
      </c>
      <c r="AE1090">
        <f>SUM($AD$1031:AD1090)*-1</f>
        <v>-80850.083236616701</v>
      </c>
      <c r="AF1090">
        <f>SUM($AC$1031:AC1090)</f>
        <v>384295.28173826198</v>
      </c>
    </row>
    <row r="1091" spans="2:32" x14ac:dyDescent="0.25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185"/>
        <v>-0.29166666666666685</v>
      </c>
      <c r="G1091" s="17">
        <f t="shared" si="186"/>
        <v>-1.0500000000000007</v>
      </c>
      <c r="S1091">
        <f t="shared" si="176"/>
        <v>0</v>
      </c>
      <c r="T1091">
        <f t="shared" si="177"/>
        <v>62.5</v>
      </c>
      <c r="U1091">
        <f t="shared" si="178"/>
        <v>17.361111111111111</v>
      </c>
      <c r="W1091" s="25">
        <f t="shared" si="179"/>
        <v>-313.54166666666686</v>
      </c>
      <c r="X1091">
        <f t="shared" si="180"/>
        <v>158.18625</v>
      </c>
      <c r="Y1091">
        <f t="shared" si="181"/>
        <v>170.28415256076389</v>
      </c>
      <c r="Z1091">
        <f t="shared" si="182"/>
        <v>14.928735894097031</v>
      </c>
      <c r="AA1091">
        <f t="shared" si="183"/>
        <v>0.25917944260585124</v>
      </c>
      <c r="AB1091">
        <f t="shared" si="184"/>
        <v>259.17944260585125</v>
      </c>
      <c r="AC1091">
        <f>MAX(0, Table1[[#This Row],[Power (W)]])</f>
        <v>259.17944260585125</v>
      </c>
      <c r="AD1091">
        <f>MIN(0, Table1[[#This Row],[Power (W)]])*-1</f>
        <v>0</v>
      </c>
      <c r="AE1091">
        <f>SUM($AD$1031:AD1091)*-1</f>
        <v>-80850.083236616701</v>
      </c>
      <c r="AF1091">
        <f>SUM($AC$1031:AC1091)</f>
        <v>384554.46118086786</v>
      </c>
    </row>
    <row r="1092" spans="2:32" x14ac:dyDescent="0.25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185"/>
        <v>-0.44444444444444481</v>
      </c>
      <c r="G1092" s="17">
        <f t="shared" si="186"/>
        <v>-1.6000000000000014</v>
      </c>
      <c r="S1092">
        <f t="shared" si="176"/>
        <v>0</v>
      </c>
      <c r="T1092">
        <f t="shared" si="177"/>
        <v>60.9</v>
      </c>
      <c r="U1092">
        <f t="shared" si="178"/>
        <v>16.916666666666664</v>
      </c>
      <c r="W1092" s="24">
        <f t="shared" si="179"/>
        <v>-477.77777777777817</v>
      </c>
      <c r="X1092">
        <f t="shared" si="180"/>
        <v>158.18625</v>
      </c>
      <c r="Y1092">
        <f t="shared" si="181"/>
        <v>161.67720137187496</v>
      </c>
      <c r="Z1092">
        <f t="shared" si="182"/>
        <v>-157.91432640590324</v>
      </c>
      <c r="AA1092">
        <f t="shared" si="183"/>
        <v>-2.6713840216998626</v>
      </c>
      <c r="AB1092">
        <f t="shared" si="184"/>
        <v>-2671.3840216998624</v>
      </c>
      <c r="AC1092">
        <f>MAX(0, Table1[[#This Row],[Power (W)]])</f>
        <v>0</v>
      </c>
      <c r="AD1092">
        <f>MIN(0, Table1[[#This Row],[Power (W)]])*-1</f>
        <v>2671.3840216998624</v>
      </c>
      <c r="AE1092">
        <f>SUM($AD$1031:AD1092)*-1</f>
        <v>-83521.467258316567</v>
      </c>
      <c r="AF1092">
        <f>SUM($AC$1031:AC1092)</f>
        <v>384554.46118086786</v>
      </c>
    </row>
    <row r="1093" spans="2:32" x14ac:dyDescent="0.25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185"/>
        <v>-0.31944444444444403</v>
      </c>
      <c r="G1093" s="17">
        <f t="shared" si="186"/>
        <v>-1.1499999999999986</v>
      </c>
      <c r="S1093">
        <f t="shared" si="176"/>
        <v>0</v>
      </c>
      <c r="T1093">
        <f t="shared" si="177"/>
        <v>59.3</v>
      </c>
      <c r="U1093">
        <f t="shared" si="178"/>
        <v>16.472222222222221</v>
      </c>
      <c r="W1093" s="25">
        <f t="shared" si="179"/>
        <v>-343.40277777777732</v>
      </c>
      <c r="X1093">
        <f t="shared" si="180"/>
        <v>158.18625</v>
      </c>
      <c r="Y1093">
        <f t="shared" si="181"/>
        <v>153.29344502743055</v>
      </c>
      <c r="Z1093">
        <f t="shared" si="182"/>
        <v>-31.923082750346765</v>
      </c>
      <c r="AA1093">
        <f t="shared" si="183"/>
        <v>-0.52584411308210088</v>
      </c>
      <c r="AB1093">
        <f t="shared" si="184"/>
        <v>-525.84411308210088</v>
      </c>
      <c r="AC1093">
        <f>MAX(0, Table1[[#This Row],[Power (W)]])</f>
        <v>0</v>
      </c>
      <c r="AD1093">
        <f>MIN(0, Table1[[#This Row],[Power (W)]])*-1</f>
        <v>525.84411308210088</v>
      </c>
      <c r="AE1093">
        <f>SUM($AD$1031:AD1093)*-1</f>
        <v>-84047.311371398668</v>
      </c>
      <c r="AF1093">
        <f>SUM($AC$1031:AC1093)</f>
        <v>384554.46118086786</v>
      </c>
    </row>
    <row r="1094" spans="2:32" x14ac:dyDescent="0.25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185"/>
        <v>-9.7222222222221627E-2</v>
      </c>
      <c r="G1094" s="17">
        <f t="shared" si="186"/>
        <v>-0.34999999999999787</v>
      </c>
      <c r="S1094">
        <f t="shared" si="176"/>
        <v>0</v>
      </c>
      <c r="T1094">
        <f t="shared" si="177"/>
        <v>58.6</v>
      </c>
      <c r="U1094">
        <f t="shared" si="178"/>
        <v>16.277777777777779</v>
      </c>
      <c r="W1094" s="24">
        <f t="shared" si="179"/>
        <v>-104.51388888888825</v>
      </c>
      <c r="X1094">
        <f t="shared" si="180"/>
        <v>158.18625</v>
      </c>
      <c r="Y1094">
        <f t="shared" si="181"/>
        <v>149.69573594305558</v>
      </c>
      <c r="Z1094">
        <f t="shared" si="182"/>
        <v>203.36809705416732</v>
      </c>
      <c r="AA1094">
        <f t="shared" si="183"/>
        <v>3.3103806909372797</v>
      </c>
      <c r="AB1094">
        <f t="shared" si="184"/>
        <v>3310.3806909372797</v>
      </c>
      <c r="AC1094">
        <f>MAX(0, Table1[[#This Row],[Power (W)]])</f>
        <v>3310.3806909372797</v>
      </c>
      <c r="AD1094">
        <f>MIN(0, Table1[[#This Row],[Power (W)]])*-1</f>
        <v>0</v>
      </c>
      <c r="AE1094">
        <f>SUM($AD$1031:AD1094)*-1</f>
        <v>-84047.311371398668</v>
      </c>
      <c r="AF1094">
        <f>SUM($AC$1031:AC1094)</f>
        <v>387864.84187180514</v>
      </c>
    </row>
    <row r="1095" spans="2:32" x14ac:dyDescent="0.25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185"/>
        <v>1.3888888888889086E-2</v>
      </c>
      <c r="G1095" s="17">
        <f t="shared" si="186"/>
        <v>5.0000000000000711E-2</v>
      </c>
      <c r="S1095">
        <f t="shared" si="176"/>
        <v>0</v>
      </c>
      <c r="T1095">
        <f t="shared" si="177"/>
        <v>58.6</v>
      </c>
      <c r="U1095">
        <f t="shared" si="178"/>
        <v>16.277777777777779</v>
      </c>
      <c r="W1095" s="25">
        <f t="shared" si="179"/>
        <v>14.930555555555767</v>
      </c>
      <c r="X1095">
        <f t="shared" si="180"/>
        <v>158.18625</v>
      </c>
      <c r="Y1095">
        <f t="shared" si="181"/>
        <v>149.69573594305558</v>
      </c>
      <c r="Z1095">
        <f t="shared" si="182"/>
        <v>322.81254149861138</v>
      </c>
      <c r="AA1095">
        <f t="shared" si="183"/>
        <v>5.2546708143940641</v>
      </c>
      <c r="AB1095">
        <f t="shared" si="184"/>
        <v>5254.6708143940641</v>
      </c>
      <c r="AC1095">
        <f>MAX(0, Table1[[#This Row],[Power (W)]])</f>
        <v>5254.6708143940641</v>
      </c>
      <c r="AD1095">
        <f>MIN(0, Table1[[#This Row],[Power (W)]])*-1</f>
        <v>0</v>
      </c>
      <c r="AE1095">
        <f>SUM($AD$1031:AD1095)*-1</f>
        <v>-84047.311371398668</v>
      </c>
      <c r="AF1095">
        <f>SUM($AC$1031:AC1095)</f>
        <v>393119.51268619922</v>
      </c>
    </row>
    <row r="1096" spans="2:32" x14ac:dyDescent="0.25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185"/>
        <v>2.7777777777777186E-2</v>
      </c>
      <c r="G1096" s="17">
        <f t="shared" si="186"/>
        <v>9.9999999999997868E-2</v>
      </c>
      <c r="S1096">
        <f t="shared" ref="S1096:S1159" si="187">IF(E1096&lt;1,1,0)</f>
        <v>0</v>
      </c>
      <c r="T1096">
        <f t="shared" ref="T1096:T1159" si="188">IF(S1096=1,"",E1096)</f>
        <v>58.7</v>
      </c>
      <c r="U1096">
        <f t="shared" ref="U1096:U1159" si="189">E1096/3.6</f>
        <v>16.305555555555557</v>
      </c>
      <c r="W1096" s="24">
        <f t="shared" ref="W1096:W1159" si="190">$J$17*F1096</f>
        <v>29.861111111110475</v>
      </c>
      <c r="X1096">
        <f t="shared" ref="X1096:X1159" si="191">$J$17*9.81*$J$19</f>
        <v>158.18625</v>
      </c>
      <c r="Y1096">
        <f t="shared" ref="Y1096:Y1159" si="192">0.5*$J$14*$J$21*1.29^2*(E1096/3.6)^2</f>
        <v>150.20707881909729</v>
      </c>
      <c r="Z1096">
        <f t="shared" ref="Z1096:Z1159" si="193">W1096+X1096+Y1096</f>
        <v>338.25443993020781</v>
      </c>
      <c r="AA1096">
        <f t="shared" ref="AA1096:AA1159" si="194">Z1096*((E1096/3.6)/1000)</f>
        <v>5.5154265621953327</v>
      </c>
      <c r="AB1096">
        <f t="shared" ref="AB1096:AB1159" si="195">AA1096*1000</f>
        <v>5515.4265621953327</v>
      </c>
      <c r="AC1096">
        <f>MAX(0, Table1[[#This Row],[Power (W)]])</f>
        <v>5515.4265621953327</v>
      </c>
      <c r="AD1096">
        <f>MIN(0, Table1[[#This Row],[Power (W)]])*-1</f>
        <v>0</v>
      </c>
      <c r="AE1096">
        <f>SUM($AD$1031:AD1096)*-1</f>
        <v>-84047.311371398668</v>
      </c>
      <c r="AF1096">
        <f>SUM($AC$1031:AC1096)</f>
        <v>398634.93924839457</v>
      </c>
    </row>
    <row r="1097" spans="2:32" x14ac:dyDescent="0.25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185"/>
        <v>1.3888888888888099E-2</v>
      </c>
      <c r="G1097" s="17">
        <f t="shared" si="186"/>
        <v>4.9999999999997158E-2</v>
      </c>
      <c r="S1097">
        <f t="shared" si="187"/>
        <v>0</v>
      </c>
      <c r="T1097">
        <f t="shared" si="188"/>
        <v>58.8</v>
      </c>
      <c r="U1097">
        <f t="shared" si="189"/>
        <v>16.333333333333332</v>
      </c>
      <c r="W1097" s="25">
        <f t="shared" si="190"/>
        <v>14.930555555554706</v>
      </c>
      <c r="X1097">
        <f t="shared" si="191"/>
        <v>158.18625</v>
      </c>
      <c r="Y1097">
        <f t="shared" si="192"/>
        <v>150.71929354999997</v>
      </c>
      <c r="Z1097">
        <f t="shared" si="193"/>
        <v>323.83609910555469</v>
      </c>
      <c r="AA1097">
        <f t="shared" si="194"/>
        <v>5.2893229520573932</v>
      </c>
      <c r="AB1097">
        <f t="shared" si="195"/>
        <v>5289.3229520573932</v>
      </c>
      <c r="AC1097">
        <f>MAX(0, Table1[[#This Row],[Power (W)]])</f>
        <v>5289.3229520573932</v>
      </c>
      <c r="AD1097">
        <f>MIN(0, Table1[[#This Row],[Power (W)]])*-1</f>
        <v>0</v>
      </c>
      <c r="AE1097">
        <f>SUM($AD$1031:AD1097)*-1</f>
        <v>-84047.311371398668</v>
      </c>
      <c r="AF1097">
        <f>SUM($AC$1031:AC1097)</f>
        <v>403924.26220045198</v>
      </c>
    </row>
    <row r="1098" spans="2:32" x14ac:dyDescent="0.25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196">($E1099-$E1097)/2/3.6</f>
        <v>0</v>
      </c>
      <c r="G1098" s="17">
        <f t="shared" ref="G1098:G1161" si="197">($E1099-$E1097)/2</f>
        <v>0</v>
      </c>
      <c r="S1098">
        <f t="shared" si="187"/>
        <v>0</v>
      </c>
      <c r="T1098">
        <f t="shared" si="188"/>
        <v>58.8</v>
      </c>
      <c r="U1098">
        <f t="shared" si="189"/>
        <v>16.333333333333332</v>
      </c>
      <c r="W1098" s="24">
        <f t="shared" si="190"/>
        <v>0</v>
      </c>
      <c r="X1098">
        <f t="shared" si="191"/>
        <v>158.18625</v>
      </c>
      <c r="Y1098">
        <f t="shared" si="192"/>
        <v>150.71929354999997</v>
      </c>
      <c r="Z1098">
        <f t="shared" si="193"/>
        <v>308.90554354999995</v>
      </c>
      <c r="AA1098">
        <f t="shared" si="194"/>
        <v>5.0454572113166654</v>
      </c>
      <c r="AB1098">
        <f t="shared" si="195"/>
        <v>5045.4572113166651</v>
      </c>
      <c r="AC1098">
        <f>MAX(0, Table1[[#This Row],[Power (W)]])</f>
        <v>5045.4572113166651</v>
      </c>
      <c r="AD1098">
        <f>MIN(0, Table1[[#This Row],[Power (W)]])*-1</f>
        <v>0</v>
      </c>
      <c r="AE1098">
        <f>SUM($AD$1031:AD1098)*-1</f>
        <v>-84047.311371398668</v>
      </c>
      <c r="AF1098">
        <f>SUM($AC$1031:AC1098)</f>
        <v>408969.71941176866</v>
      </c>
    </row>
    <row r="1099" spans="2:32" x14ac:dyDescent="0.25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196"/>
        <v>4.1666666666667261E-2</v>
      </c>
      <c r="G1099" s="17">
        <f t="shared" si="197"/>
        <v>0.15000000000000213</v>
      </c>
      <c r="S1099">
        <f t="shared" si="187"/>
        <v>0</v>
      </c>
      <c r="T1099">
        <f t="shared" si="188"/>
        <v>58.8</v>
      </c>
      <c r="U1099">
        <f t="shared" si="189"/>
        <v>16.333333333333332</v>
      </c>
      <c r="W1099" s="25">
        <f t="shared" si="190"/>
        <v>44.791666666667304</v>
      </c>
      <c r="X1099">
        <f t="shared" si="191"/>
        <v>158.18625</v>
      </c>
      <c r="Y1099">
        <f t="shared" si="192"/>
        <v>150.71929354999997</v>
      </c>
      <c r="Z1099">
        <f t="shared" si="193"/>
        <v>353.69721021666726</v>
      </c>
      <c r="AA1099">
        <f t="shared" si="194"/>
        <v>5.7770544335388978</v>
      </c>
      <c r="AB1099">
        <f t="shared" si="195"/>
        <v>5777.0544335388977</v>
      </c>
      <c r="AC1099">
        <f>MAX(0, Table1[[#This Row],[Power (W)]])</f>
        <v>5777.0544335388977</v>
      </c>
      <c r="AD1099">
        <f>MIN(0, Table1[[#This Row],[Power (W)]])*-1</f>
        <v>0</v>
      </c>
      <c r="AE1099">
        <f>SUM($AD$1031:AD1099)*-1</f>
        <v>-84047.311371398668</v>
      </c>
      <c r="AF1099">
        <f>SUM($AC$1031:AC1099)</f>
        <v>414746.77384530753</v>
      </c>
    </row>
    <row r="1100" spans="2:32" x14ac:dyDescent="0.25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196"/>
        <v>0.18055555555555614</v>
      </c>
      <c r="G1100" s="17">
        <f t="shared" si="197"/>
        <v>0.65000000000000213</v>
      </c>
      <c r="S1100">
        <f t="shared" si="187"/>
        <v>0</v>
      </c>
      <c r="T1100">
        <f t="shared" si="188"/>
        <v>59.1</v>
      </c>
      <c r="U1100">
        <f t="shared" si="189"/>
        <v>16.416666666666668</v>
      </c>
      <c r="W1100" s="24">
        <f t="shared" si="190"/>
        <v>194.09722222222285</v>
      </c>
      <c r="X1100">
        <f t="shared" si="191"/>
        <v>158.18625</v>
      </c>
      <c r="Y1100">
        <f t="shared" si="192"/>
        <v>152.26116887187501</v>
      </c>
      <c r="Z1100">
        <f t="shared" si="193"/>
        <v>504.54464109409787</v>
      </c>
      <c r="AA1100">
        <f t="shared" si="194"/>
        <v>8.282941191294773</v>
      </c>
      <c r="AB1100">
        <f t="shared" si="195"/>
        <v>8282.9411912947726</v>
      </c>
      <c r="AC1100">
        <f>MAX(0, Table1[[#This Row],[Power (W)]])</f>
        <v>8282.9411912947726</v>
      </c>
      <c r="AD1100">
        <f>MIN(0, Table1[[#This Row],[Power (W)]])*-1</f>
        <v>0</v>
      </c>
      <c r="AE1100">
        <f>SUM($AD$1031:AD1100)*-1</f>
        <v>-84047.311371398668</v>
      </c>
      <c r="AF1100">
        <f>SUM($AC$1031:AC1100)</f>
        <v>423029.71503660228</v>
      </c>
    </row>
    <row r="1101" spans="2:32" x14ac:dyDescent="0.25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196"/>
        <v>0.36111111111111133</v>
      </c>
      <c r="G1101" s="17">
        <f t="shared" si="197"/>
        <v>1.3000000000000007</v>
      </c>
      <c r="S1101">
        <f t="shared" si="187"/>
        <v>0</v>
      </c>
      <c r="T1101">
        <f t="shared" si="188"/>
        <v>60.1</v>
      </c>
      <c r="U1101">
        <f t="shared" si="189"/>
        <v>16.694444444444443</v>
      </c>
      <c r="W1101" s="25">
        <f t="shared" si="190"/>
        <v>388.19444444444468</v>
      </c>
      <c r="X1101">
        <f t="shared" si="191"/>
        <v>158.18625</v>
      </c>
      <c r="Y1101">
        <f t="shared" si="192"/>
        <v>157.45742384409721</v>
      </c>
      <c r="Z1101">
        <f t="shared" si="193"/>
        <v>703.83811828854186</v>
      </c>
      <c r="AA1101">
        <f t="shared" si="194"/>
        <v>11.750186363650378</v>
      </c>
      <c r="AB1101">
        <f t="shared" si="195"/>
        <v>11750.186363650379</v>
      </c>
      <c r="AC1101">
        <f>MAX(0, Table1[[#This Row],[Power (W)]])</f>
        <v>11750.186363650379</v>
      </c>
      <c r="AD1101">
        <f>MIN(0, Table1[[#This Row],[Power (W)]])*-1</f>
        <v>0</v>
      </c>
      <c r="AE1101">
        <f>SUM($AD$1031:AD1101)*-1</f>
        <v>-84047.311371398668</v>
      </c>
      <c r="AF1101">
        <f>SUM($AC$1031:AC1101)</f>
        <v>434779.90140025265</v>
      </c>
    </row>
    <row r="1102" spans="2:32" x14ac:dyDescent="0.25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196"/>
        <v>0.40277777777777757</v>
      </c>
      <c r="G1102" s="17">
        <f t="shared" si="197"/>
        <v>1.4499999999999993</v>
      </c>
      <c r="S1102">
        <f t="shared" si="187"/>
        <v>0</v>
      </c>
      <c r="T1102">
        <f t="shared" si="188"/>
        <v>61.7</v>
      </c>
      <c r="U1102">
        <f t="shared" si="189"/>
        <v>17.138888888888889</v>
      </c>
      <c r="W1102" s="24">
        <f t="shared" si="190"/>
        <v>432.98611111111086</v>
      </c>
      <c r="X1102">
        <f t="shared" si="191"/>
        <v>158.18625</v>
      </c>
      <c r="Y1102">
        <f t="shared" si="192"/>
        <v>165.95277761076392</v>
      </c>
      <c r="Z1102">
        <f t="shared" si="193"/>
        <v>757.12513872187469</v>
      </c>
      <c r="AA1102">
        <f t="shared" si="194"/>
        <v>12.976283627538798</v>
      </c>
      <c r="AB1102">
        <f t="shared" si="195"/>
        <v>12976.283627538798</v>
      </c>
      <c r="AC1102">
        <f>MAX(0, Table1[[#This Row],[Power (W)]])</f>
        <v>12976.283627538798</v>
      </c>
      <c r="AD1102">
        <f>MIN(0, Table1[[#This Row],[Power (W)]])*-1</f>
        <v>0</v>
      </c>
      <c r="AE1102">
        <f>SUM($AD$1031:AD1102)*-1</f>
        <v>-84047.311371398668</v>
      </c>
      <c r="AF1102">
        <f>SUM($AC$1031:AC1102)</f>
        <v>447756.18502779148</v>
      </c>
    </row>
    <row r="1103" spans="2:32" x14ac:dyDescent="0.25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196"/>
        <v>0.27777777777777779</v>
      </c>
      <c r="G1103" s="17">
        <f t="shared" si="197"/>
        <v>1</v>
      </c>
      <c r="S1103">
        <f t="shared" si="187"/>
        <v>0</v>
      </c>
      <c r="T1103">
        <f t="shared" si="188"/>
        <v>63</v>
      </c>
      <c r="U1103">
        <f t="shared" si="189"/>
        <v>17.5</v>
      </c>
      <c r="W1103" s="25">
        <f t="shared" si="190"/>
        <v>298.61111111111114</v>
      </c>
      <c r="X1103">
        <f t="shared" si="191"/>
        <v>158.18625</v>
      </c>
      <c r="Y1103">
        <f t="shared" si="192"/>
        <v>173.01959718750001</v>
      </c>
      <c r="Z1103">
        <f t="shared" si="193"/>
        <v>629.81695829861121</v>
      </c>
      <c r="AA1103">
        <f t="shared" si="194"/>
        <v>11.021796770225697</v>
      </c>
      <c r="AB1103">
        <f t="shared" si="195"/>
        <v>11021.796770225697</v>
      </c>
      <c r="AC1103">
        <f>MAX(0, Table1[[#This Row],[Power (W)]])</f>
        <v>11021.796770225697</v>
      </c>
      <c r="AD1103">
        <f>MIN(0, Table1[[#This Row],[Power (W)]])*-1</f>
        <v>0</v>
      </c>
      <c r="AE1103">
        <f>SUM($AD$1031:AD1103)*-1</f>
        <v>-84047.311371398668</v>
      </c>
      <c r="AF1103">
        <f>SUM($AC$1031:AC1103)</f>
        <v>458777.98179801716</v>
      </c>
    </row>
    <row r="1104" spans="2:32" x14ac:dyDescent="0.25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196"/>
        <v>0.12499999999999981</v>
      </c>
      <c r="G1104" s="17">
        <f t="shared" si="197"/>
        <v>0.44999999999999929</v>
      </c>
      <c r="S1104">
        <f t="shared" si="187"/>
        <v>0</v>
      </c>
      <c r="T1104">
        <f t="shared" si="188"/>
        <v>63.7</v>
      </c>
      <c r="U1104">
        <f t="shared" si="189"/>
        <v>17.694444444444446</v>
      </c>
      <c r="W1104" s="24">
        <f t="shared" si="190"/>
        <v>134.3749999999998</v>
      </c>
      <c r="X1104">
        <f t="shared" si="191"/>
        <v>158.18625</v>
      </c>
      <c r="Y1104">
        <f t="shared" si="192"/>
        <v>176.88583756909728</v>
      </c>
      <c r="Z1104">
        <f t="shared" si="193"/>
        <v>469.44708756909711</v>
      </c>
      <c r="AA1104">
        <f t="shared" si="194"/>
        <v>8.3066054105976352</v>
      </c>
      <c r="AB1104">
        <f t="shared" si="195"/>
        <v>8306.6054105976345</v>
      </c>
      <c r="AC1104">
        <f>MAX(0, Table1[[#This Row],[Power (W)]])</f>
        <v>8306.6054105976345</v>
      </c>
      <c r="AD1104">
        <f>MIN(0, Table1[[#This Row],[Power (W)]])*-1</f>
        <v>0</v>
      </c>
      <c r="AE1104">
        <f>SUM($AD$1031:AD1104)*-1</f>
        <v>-84047.311371398668</v>
      </c>
      <c r="AF1104">
        <f>SUM($AC$1031:AC1104)</f>
        <v>467084.5872086148</v>
      </c>
    </row>
    <row r="1105" spans="2:32" x14ac:dyDescent="0.25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196"/>
        <v>-2.7777777777778172E-2</v>
      </c>
      <c r="G1105" s="17">
        <f t="shared" si="197"/>
        <v>-0.10000000000000142</v>
      </c>
      <c r="S1105">
        <f t="shared" si="187"/>
        <v>0</v>
      </c>
      <c r="T1105">
        <f t="shared" si="188"/>
        <v>63.9</v>
      </c>
      <c r="U1105">
        <f t="shared" si="189"/>
        <v>17.75</v>
      </c>
      <c r="W1105" s="25">
        <f t="shared" si="190"/>
        <v>-29.861111111111533</v>
      </c>
      <c r="X1105">
        <f t="shared" si="191"/>
        <v>158.18625</v>
      </c>
      <c r="Y1105">
        <f t="shared" si="192"/>
        <v>177.99832437187501</v>
      </c>
      <c r="Z1105">
        <f t="shared" si="193"/>
        <v>306.32346326076345</v>
      </c>
      <c r="AA1105">
        <f t="shared" si="194"/>
        <v>5.4372414728785508</v>
      </c>
      <c r="AB1105">
        <f t="shared" si="195"/>
        <v>5437.2414728785507</v>
      </c>
      <c r="AC1105">
        <f>MAX(0, Table1[[#This Row],[Power (W)]])</f>
        <v>5437.2414728785507</v>
      </c>
      <c r="AD1105">
        <f>MIN(0, Table1[[#This Row],[Power (W)]])*-1</f>
        <v>0</v>
      </c>
      <c r="AE1105">
        <f>SUM($AD$1031:AD1105)*-1</f>
        <v>-84047.311371398668</v>
      </c>
      <c r="AF1105">
        <f>SUM($AC$1031:AC1105)</f>
        <v>472521.82868149335</v>
      </c>
    </row>
    <row r="1106" spans="2:32" x14ac:dyDescent="0.25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196"/>
        <v>-0.2222222222222224</v>
      </c>
      <c r="G1106" s="17">
        <f t="shared" si="197"/>
        <v>-0.80000000000000071</v>
      </c>
      <c r="S1106">
        <f t="shared" si="187"/>
        <v>0</v>
      </c>
      <c r="T1106">
        <f t="shared" si="188"/>
        <v>63.5</v>
      </c>
      <c r="U1106">
        <f t="shared" si="189"/>
        <v>17.638888888888889</v>
      </c>
      <c r="W1106" s="24">
        <f t="shared" si="190"/>
        <v>-238.88888888888908</v>
      </c>
      <c r="X1106">
        <f t="shared" si="191"/>
        <v>158.18625</v>
      </c>
      <c r="Y1106">
        <f t="shared" si="192"/>
        <v>175.77683818576389</v>
      </c>
      <c r="Z1106">
        <f t="shared" si="193"/>
        <v>95.074199296874809</v>
      </c>
      <c r="AA1106">
        <f t="shared" si="194"/>
        <v>1.6770032375976529</v>
      </c>
      <c r="AB1106">
        <f t="shared" si="195"/>
        <v>1677.003237597653</v>
      </c>
      <c r="AC1106">
        <f>MAX(0, Table1[[#This Row],[Power (W)]])</f>
        <v>1677.003237597653</v>
      </c>
      <c r="AD1106">
        <f>MIN(0, Table1[[#This Row],[Power (W)]])*-1</f>
        <v>0</v>
      </c>
      <c r="AE1106">
        <f>SUM($AD$1031:AD1106)*-1</f>
        <v>-84047.311371398668</v>
      </c>
      <c r="AF1106">
        <f>SUM($AC$1031:AC1106)</f>
        <v>474198.831919091</v>
      </c>
    </row>
    <row r="1107" spans="2:32" x14ac:dyDescent="0.25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196"/>
        <v>-0.44444444444444481</v>
      </c>
      <c r="G1107" s="17">
        <f t="shared" si="197"/>
        <v>-1.6000000000000014</v>
      </c>
      <c r="S1107">
        <f t="shared" si="187"/>
        <v>0</v>
      </c>
      <c r="T1107">
        <f t="shared" si="188"/>
        <v>62.3</v>
      </c>
      <c r="U1107">
        <f t="shared" si="189"/>
        <v>17.305555555555554</v>
      </c>
      <c r="W1107" s="25">
        <f t="shared" si="190"/>
        <v>-477.77777777777817</v>
      </c>
      <c r="X1107">
        <f t="shared" si="191"/>
        <v>158.18625</v>
      </c>
      <c r="Y1107">
        <f t="shared" si="192"/>
        <v>169.1960776940972</v>
      </c>
      <c r="Z1107">
        <f t="shared" si="193"/>
        <v>-150.395450083681</v>
      </c>
      <c r="AA1107">
        <f t="shared" si="194"/>
        <v>-2.6026768167259235</v>
      </c>
      <c r="AB1107">
        <f t="shared" si="195"/>
        <v>-2602.6768167259233</v>
      </c>
      <c r="AC1107">
        <f>MAX(0, Table1[[#This Row],[Power (W)]])</f>
        <v>0</v>
      </c>
      <c r="AD1107">
        <f>MIN(0, Table1[[#This Row],[Power (W)]])*-1</f>
        <v>2602.6768167259233</v>
      </c>
      <c r="AE1107">
        <f>SUM($AD$1031:AD1107)*-1</f>
        <v>-86649.988188124596</v>
      </c>
      <c r="AF1107">
        <f>SUM($AC$1031:AC1107)</f>
        <v>474198.831919091</v>
      </c>
    </row>
    <row r="1108" spans="2:32" x14ac:dyDescent="0.25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196"/>
        <v>-0.47222222222222199</v>
      </c>
      <c r="G1108" s="17">
        <f t="shared" si="197"/>
        <v>-1.6999999999999993</v>
      </c>
      <c r="S1108">
        <f t="shared" si="187"/>
        <v>0</v>
      </c>
      <c r="T1108">
        <f t="shared" si="188"/>
        <v>60.3</v>
      </c>
      <c r="U1108">
        <f t="shared" si="189"/>
        <v>16.75</v>
      </c>
      <c r="W1108" s="24">
        <f t="shared" si="190"/>
        <v>-507.63888888888863</v>
      </c>
      <c r="X1108">
        <f t="shared" si="191"/>
        <v>158.18625</v>
      </c>
      <c r="Y1108">
        <f t="shared" si="192"/>
        <v>158.507137096875</v>
      </c>
      <c r="Z1108">
        <f t="shared" si="193"/>
        <v>-190.9455017920136</v>
      </c>
      <c r="AA1108">
        <f t="shared" si="194"/>
        <v>-3.1983371550162278</v>
      </c>
      <c r="AB1108">
        <f t="shared" si="195"/>
        <v>-3198.3371550162278</v>
      </c>
      <c r="AC1108">
        <f>MAX(0, Table1[[#This Row],[Power (W)]])</f>
        <v>0</v>
      </c>
      <c r="AD1108">
        <f>MIN(0, Table1[[#This Row],[Power (W)]])*-1</f>
        <v>3198.3371550162278</v>
      </c>
      <c r="AE1108">
        <f>SUM($AD$1031:AD1108)*-1</f>
        <v>-89848.325343140823</v>
      </c>
      <c r="AF1108">
        <f>SUM($AC$1031:AC1108)</f>
        <v>474198.831919091</v>
      </c>
    </row>
    <row r="1109" spans="2:32" x14ac:dyDescent="0.25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196"/>
        <v>-0.26388888888888867</v>
      </c>
      <c r="G1109" s="17">
        <f t="shared" si="197"/>
        <v>-0.94999999999999929</v>
      </c>
      <c r="S1109">
        <f t="shared" si="187"/>
        <v>0</v>
      </c>
      <c r="T1109">
        <f t="shared" si="188"/>
        <v>58.9</v>
      </c>
      <c r="U1109">
        <f t="shared" si="189"/>
        <v>16.361111111111111</v>
      </c>
      <c r="W1109" s="25">
        <f t="shared" si="190"/>
        <v>-283.68055555555532</v>
      </c>
      <c r="X1109">
        <f t="shared" si="191"/>
        <v>158.18625</v>
      </c>
      <c r="Y1109">
        <f t="shared" si="192"/>
        <v>151.23238013576389</v>
      </c>
      <c r="Z1109">
        <f t="shared" si="193"/>
        <v>25.738074580208576</v>
      </c>
      <c r="AA1109">
        <f t="shared" si="194"/>
        <v>0.42110349799285696</v>
      </c>
      <c r="AB1109">
        <f t="shared" si="195"/>
        <v>421.10349799285694</v>
      </c>
      <c r="AC1109">
        <f>MAX(0, Table1[[#This Row],[Power (W)]])</f>
        <v>421.10349799285694</v>
      </c>
      <c r="AD1109">
        <f>MIN(0, Table1[[#This Row],[Power (W)]])*-1</f>
        <v>0</v>
      </c>
      <c r="AE1109">
        <f>SUM($AD$1031:AD1109)*-1</f>
        <v>-89848.325343140823</v>
      </c>
      <c r="AF1109">
        <f>SUM($AC$1031:AC1109)</f>
        <v>474619.93541708385</v>
      </c>
    </row>
    <row r="1110" spans="2:32" x14ac:dyDescent="0.25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196"/>
        <v>-1.3888888888889086E-2</v>
      </c>
      <c r="G1110" s="17">
        <f t="shared" si="197"/>
        <v>-5.0000000000000711E-2</v>
      </c>
      <c r="S1110">
        <f t="shared" si="187"/>
        <v>0</v>
      </c>
      <c r="T1110">
        <f t="shared" si="188"/>
        <v>58.4</v>
      </c>
      <c r="U1110">
        <f t="shared" si="189"/>
        <v>16.222222222222221</v>
      </c>
      <c r="W1110" s="24">
        <f t="shared" si="190"/>
        <v>-14.930555555555767</v>
      </c>
      <c r="X1110">
        <f t="shared" si="191"/>
        <v>158.18625</v>
      </c>
      <c r="Y1110">
        <f t="shared" si="192"/>
        <v>148.67566575555554</v>
      </c>
      <c r="Z1110">
        <f t="shared" si="193"/>
        <v>291.93136019999974</v>
      </c>
      <c r="AA1110">
        <f t="shared" si="194"/>
        <v>4.735775398799996</v>
      </c>
      <c r="AB1110">
        <f t="shared" si="195"/>
        <v>4735.7753987999959</v>
      </c>
      <c r="AC1110">
        <f>MAX(0, Table1[[#This Row],[Power (W)]])</f>
        <v>4735.7753987999959</v>
      </c>
      <c r="AD1110">
        <f>MIN(0, Table1[[#This Row],[Power (W)]])*-1</f>
        <v>0</v>
      </c>
      <c r="AE1110">
        <f>SUM($AD$1031:AD1110)*-1</f>
        <v>-89848.325343140823</v>
      </c>
      <c r="AF1110">
        <f>SUM($AC$1031:AC1110)</f>
        <v>479355.71081588382</v>
      </c>
    </row>
    <row r="1111" spans="2:32" x14ac:dyDescent="0.25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196"/>
        <v>0.25000000000000061</v>
      </c>
      <c r="G1111" s="17">
        <f t="shared" si="197"/>
        <v>0.90000000000000213</v>
      </c>
      <c r="S1111">
        <f t="shared" si="187"/>
        <v>0</v>
      </c>
      <c r="T1111">
        <f t="shared" si="188"/>
        <v>58.8</v>
      </c>
      <c r="U1111">
        <f t="shared" si="189"/>
        <v>16.333333333333332</v>
      </c>
      <c r="W1111" s="25">
        <f t="shared" si="190"/>
        <v>268.75000000000068</v>
      </c>
      <c r="X1111">
        <f t="shared" si="191"/>
        <v>158.18625</v>
      </c>
      <c r="Y1111">
        <f t="shared" si="192"/>
        <v>150.71929354999997</v>
      </c>
      <c r="Z1111">
        <f t="shared" si="193"/>
        <v>577.65554355000063</v>
      </c>
      <c r="AA1111">
        <f t="shared" si="194"/>
        <v>9.4350405446500094</v>
      </c>
      <c r="AB1111">
        <f t="shared" si="195"/>
        <v>9435.0405446500099</v>
      </c>
      <c r="AC1111">
        <f>MAX(0, Table1[[#This Row],[Power (W)]])</f>
        <v>9435.0405446500099</v>
      </c>
      <c r="AD1111">
        <f>MIN(0, Table1[[#This Row],[Power (W)]])*-1</f>
        <v>0</v>
      </c>
      <c r="AE1111">
        <f>SUM($AD$1031:AD1111)*-1</f>
        <v>-89848.325343140823</v>
      </c>
      <c r="AF1111">
        <f>SUM($AC$1031:AC1111)</f>
        <v>488790.75136053382</v>
      </c>
    </row>
    <row r="1112" spans="2:32" x14ac:dyDescent="0.25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196"/>
        <v>0.4861111111111111</v>
      </c>
      <c r="G1112" s="17">
        <f t="shared" si="197"/>
        <v>1.75</v>
      </c>
      <c r="S1112">
        <f t="shared" si="187"/>
        <v>0</v>
      </c>
      <c r="T1112">
        <f t="shared" si="188"/>
        <v>60.2</v>
      </c>
      <c r="U1112">
        <f t="shared" si="189"/>
        <v>16.722222222222221</v>
      </c>
      <c r="W1112" s="24">
        <f t="shared" si="190"/>
        <v>522.56944444444446</v>
      </c>
      <c r="X1112">
        <f t="shared" si="191"/>
        <v>158.18625</v>
      </c>
      <c r="Y1112">
        <f t="shared" si="192"/>
        <v>157.98184454305556</v>
      </c>
      <c r="Z1112">
        <f t="shared" si="193"/>
        <v>838.73753898749999</v>
      </c>
      <c r="AA1112">
        <f t="shared" si="194"/>
        <v>14.025555513068749</v>
      </c>
      <c r="AB1112">
        <f t="shared" si="195"/>
        <v>14025.55551306875</v>
      </c>
      <c r="AC1112">
        <f>MAX(0, Table1[[#This Row],[Power (W)]])</f>
        <v>14025.55551306875</v>
      </c>
      <c r="AD1112">
        <f>MIN(0, Table1[[#This Row],[Power (W)]])*-1</f>
        <v>0</v>
      </c>
      <c r="AE1112">
        <f>SUM($AD$1031:AD1112)*-1</f>
        <v>-89848.325343140823</v>
      </c>
      <c r="AF1112">
        <f>SUM($AC$1031:AC1112)</f>
        <v>502816.30687360256</v>
      </c>
    </row>
    <row r="1113" spans="2:32" x14ac:dyDescent="0.25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196"/>
        <v>0.51388888888888828</v>
      </c>
      <c r="G1113" s="17">
        <f t="shared" si="197"/>
        <v>1.8499999999999979</v>
      </c>
      <c r="S1113">
        <f t="shared" si="187"/>
        <v>0</v>
      </c>
      <c r="T1113">
        <f t="shared" si="188"/>
        <v>62.3</v>
      </c>
      <c r="U1113">
        <f t="shared" si="189"/>
        <v>17.305555555555554</v>
      </c>
      <c r="W1113" s="25">
        <f t="shared" si="190"/>
        <v>552.43055555555486</v>
      </c>
      <c r="X1113">
        <f t="shared" si="191"/>
        <v>158.18625</v>
      </c>
      <c r="Y1113">
        <f t="shared" si="192"/>
        <v>169.1960776940972</v>
      </c>
      <c r="Z1113">
        <f t="shared" si="193"/>
        <v>879.81288324965203</v>
      </c>
      <c r="AA1113">
        <f t="shared" si="194"/>
        <v>15.225650729570365</v>
      </c>
      <c r="AB1113">
        <f t="shared" si="195"/>
        <v>15225.650729570365</v>
      </c>
      <c r="AC1113">
        <f>MAX(0, Table1[[#This Row],[Power (W)]])</f>
        <v>15225.650729570365</v>
      </c>
      <c r="AD1113">
        <f>MIN(0, Table1[[#This Row],[Power (W)]])*-1</f>
        <v>0</v>
      </c>
      <c r="AE1113">
        <f>SUM($AD$1031:AD1113)*-1</f>
        <v>-89848.325343140823</v>
      </c>
      <c r="AF1113">
        <f>SUM($AC$1031:AC1113)</f>
        <v>518041.95760317292</v>
      </c>
    </row>
    <row r="1114" spans="2:32" x14ac:dyDescent="0.25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196"/>
        <v>0.30555555555555597</v>
      </c>
      <c r="G1114" s="17">
        <f t="shared" si="197"/>
        <v>1.1000000000000014</v>
      </c>
      <c r="S1114">
        <f t="shared" si="187"/>
        <v>0</v>
      </c>
      <c r="T1114">
        <f t="shared" si="188"/>
        <v>63.9</v>
      </c>
      <c r="U1114">
        <f t="shared" si="189"/>
        <v>17.75</v>
      </c>
      <c r="W1114" s="24">
        <f t="shared" si="190"/>
        <v>328.47222222222268</v>
      </c>
      <c r="X1114">
        <f t="shared" si="191"/>
        <v>158.18625</v>
      </c>
      <c r="Y1114">
        <f t="shared" si="192"/>
        <v>177.99832437187501</v>
      </c>
      <c r="Z1114">
        <f t="shared" si="193"/>
        <v>664.65679659409773</v>
      </c>
      <c r="AA1114">
        <f t="shared" si="194"/>
        <v>11.797658139545234</v>
      </c>
      <c r="AB1114">
        <f t="shared" si="195"/>
        <v>11797.658139545234</v>
      </c>
      <c r="AC1114">
        <f>MAX(0, Table1[[#This Row],[Power (W)]])</f>
        <v>11797.658139545234</v>
      </c>
      <c r="AD1114">
        <f>MIN(0, Table1[[#This Row],[Power (W)]])*-1</f>
        <v>0</v>
      </c>
      <c r="AE1114">
        <f>SUM($AD$1031:AD1114)*-1</f>
        <v>-89848.325343140823</v>
      </c>
      <c r="AF1114">
        <f>SUM($AC$1031:AC1114)</f>
        <v>529839.6157427181</v>
      </c>
    </row>
    <row r="1115" spans="2:32" x14ac:dyDescent="0.25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196"/>
        <v>6.9444444444445433E-2</v>
      </c>
      <c r="G1115" s="17">
        <f t="shared" si="197"/>
        <v>0.25000000000000355</v>
      </c>
      <c r="S1115">
        <f t="shared" si="187"/>
        <v>0</v>
      </c>
      <c r="T1115">
        <f t="shared" si="188"/>
        <v>64.5</v>
      </c>
      <c r="U1115">
        <f t="shared" si="189"/>
        <v>17.916666666666668</v>
      </c>
      <c r="W1115" s="25">
        <f t="shared" si="190"/>
        <v>74.652777777778837</v>
      </c>
      <c r="X1115">
        <f t="shared" si="191"/>
        <v>158.18625</v>
      </c>
      <c r="Y1115">
        <f t="shared" si="192"/>
        <v>181.35670929687507</v>
      </c>
      <c r="Z1115">
        <f t="shared" si="193"/>
        <v>414.19573707465389</v>
      </c>
      <c r="AA1115">
        <f t="shared" si="194"/>
        <v>7.4210069559208822</v>
      </c>
      <c r="AB1115">
        <f t="shared" si="195"/>
        <v>7421.0069559208823</v>
      </c>
      <c r="AC1115">
        <f>MAX(0, Table1[[#This Row],[Power (W)]])</f>
        <v>7421.0069559208823</v>
      </c>
      <c r="AD1115">
        <f>MIN(0, Table1[[#This Row],[Power (W)]])*-1</f>
        <v>0</v>
      </c>
      <c r="AE1115">
        <f>SUM($AD$1031:AD1115)*-1</f>
        <v>-89848.325343140823</v>
      </c>
      <c r="AF1115">
        <f>SUM($AC$1031:AC1115)</f>
        <v>537260.62269863894</v>
      </c>
    </row>
    <row r="1116" spans="2:32" x14ac:dyDescent="0.25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196"/>
        <v>-0.1388888888888889</v>
      </c>
      <c r="G1116" s="17">
        <f t="shared" si="197"/>
        <v>-0.5</v>
      </c>
      <c r="S1116">
        <f t="shared" si="187"/>
        <v>0</v>
      </c>
      <c r="T1116">
        <f t="shared" si="188"/>
        <v>64.400000000000006</v>
      </c>
      <c r="U1116">
        <f t="shared" si="189"/>
        <v>17.888888888888889</v>
      </c>
      <c r="W1116" s="24">
        <f t="shared" si="190"/>
        <v>-149.30555555555557</v>
      </c>
      <c r="X1116">
        <f t="shared" si="191"/>
        <v>158.18625</v>
      </c>
      <c r="Y1116">
        <f t="shared" si="192"/>
        <v>180.79479883888891</v>
      </c>
      <c r="Z1116">
        <f t="shared" si="193"/>
        <v>189.67549328333334</v>
      </c>
      <c r="AA1116">
        <f t="shared" si="194"/>
        <v>3.3930838242907408</v>
      </c>
      <c r="AB1116">
        <f t="shared" si="195"/>
        <v>3393.0838242907407</v>
      </c>
      <c r="AC1116">
        <f>MAX(0, Table1[[#This Row],[Power (W)]])</f>
        <v>3393.0838242907407</v>
      </c>
      <c r="AD1116">
        <f>MIN(0, Table1[[#This Row],[Power (W)]])*-1</f>
        <v>0</v>
      </c>
      <c r="AE1116">
        <f>SUM($AD$1031:AD1116)*-1</f>
        <v>-89848.325343140823</v>
      </c>
      <c r="AF1116">
        <f>SUM($AC$1031:AC1116)</f>
        <v>540653.70652292971</v>
      </c>
    </row>
    <row r="1117" spans="2:32" x14ac:dyDescent="0.25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196"/>
        <v>-0.33333333333333409</v>
      </c>
      <c r="G1117" s="17">
        <f t="shared" si="197"/>
        <v>-1.2000000000000028</v>
      </c>
      <c r="S1117">
        <f t="shared" si="187"/>
        <v>0</v>
      </c>
      <c r="T1117">
        <f t="shared" si="188"/>
        <v>63.5</v>
      </c>
      <c r="U1117">
        <f t="shared" si="189"/>
        <v>17.638888888888889</v>
      </c>
      <c r="W1117" s="25">
        <f t="shared" si="190"/>
        <v>-358.33333333333417</v>
      </c>
      <c r="X1117">
        <f t="shared" si="191"/>
        <v>158.18625</v>
      </c>
      <c r="Y1117">
        <f t="shared" si="192"/>
        <v>175.77683818576389</v>
      </c>
      <c r="Z1117">
        <f t="shared" si="193"/>
        <v>-24.370245147570273</v>
      </c>
      <c r="AA1117">
        <f t="shared" si="194"/>
        <v>-0.42986404635297565</v>
      </c>
      <c r="AB1117">
        <f t="shared" si="195"/>
        <v>-429.86404635297566</v>
      </c>
      <c r="AC1117">
        <f>MAX(0, Table1[[#This Row],[Power (W)]])</f>
        <v>0</v>
      </c>
      <c r="AD1117">
        <f>MIN(0, Table1[[#This Row],[Power (W)]])*-1</f>
        <v>429.86404635297566</v>
      </c>
      <c r="AE1117">
        <f>SUM($AD$1031:AD1117)*-1</f>
        <v>-90278.189389493797</v>
      </c>
      <c r="AF1117">
        <f>SUM($AC$1031:AC1117)</f>
        <v>540653.70652292971</v>
      </c>
    </row>
    <row r="1118" spans="2:32" x14ac:dyDescent="0.25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196"/>
        <v>-0.31944444444444403</v>
      </c>
      <c r="G1118" s="17">
        <f t="shared" si="197"/>
        <v>-1.1499999999999986</v>
      </c>
      <c r="S1118">
        <f t="shared" si="187"/>
        <v>0</v>
      </c>
      <c r="T1118">
        <f t="shared" si="188"/>
        <v>62</v>
      </c>
      <c r="U1118">
        <f t="shared" si="189"/>
        <v>17.222222222222221</v>
      </c>
      <c r="W1118" s="24">
        <f t="shared" si="190"/>
        <v>-343.40277777777732</v>
      </c>
      <c r="X1118">
        <f t="shared" si="191"/>
        <v>158.18625</v>
      </c>
      <c r="Y1118">
        <f t="shared" si="192"/>
        <v>167.57050430555554</v>
      </c>
      <c r="Z1118">
        <f t="shared" si="193"/>
        <v>-17.646023472221771</v>
      </c>
      <c r="AA1118">
        <f t="shared" si="194"/>
        <v>-0.30390373757715272</v>
      </c>
      <c r="AB1118">
        <f t="shared" si="195"/>
        <v>-303.9037375771527</v>
      </c>
      <c r="AC1118">
        <f>MAX(0, Table1[[#This Row],[Power (W)]])</f>
        <v>0</v>
      </c>
      <c r="AD1118">
        <f>MIN(0, Table1[[#This Row],[Power (W)]])*-1</f>
        <v>303.9037375771527</v>
      </c>
      <c r="AE1118">
        <f>SUM($AD$1031:AD1118)*-1</f>
        <v>-90582.093127070955</v>
      </c>
      <c r="AF1118">
        <f>SUM($AC$1031:AC1118)</f>
        <v>540653.70652292971</v>
      </c>
    </row>
    <row r="1119" spans="2:32" x14ac:dyDescent="0.25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196"/>
        <v>-9.7222222222222612E-2</v>
      </c>
      <c r="G1119" s="17">
        <f t="shared" si="197"/>
        <v>-0.35000000000000142</v>
      </c>
      <c r="S1119">
        <f t="shared" si="187"/>
        <v>0</v>
      </c>
      <c r="T1119">
        <f t="shared" si="188"/>
        <v>61.2</v>
      </c>
      <c r="U1119">
        <f t="shared" si="189"/>
        <v>17</v>
      </c>
      <c r="W1119" s="25">
        <f t="shared" si="190"/>
        <v>-104.51388888888931</v>
      </c>
      <c r="X1119">
        <f t="shared" si="191"/>
        <v>158.18625</v>
      </c>
      <c r="Y1119">
        <f t="shared" si="192"/>
        <v>163.27400355</v>
      </c>
      <c r="Z1119">
        <f t="shared" si="193"/>
        <v>216.94636466111069</v>
      </c>
      <c r="AA1119">
        <f t="shared" si="194"/>
        <v>3.6880881992388819</v>
      </c>
      <c r="AB1119">
        <f t="shared" si="195"/>
        <v>3688.0881992388818</v>
      </c>
      <c r="AC1119">
        <f>MAX(0, Table1[[#This Row],[Power (W)]])</f>
        <v>3688.0881992388818</v>
      </c>
      <c r="AD1119">
        <f>MIN(0, Table1[[#This Row],[Power (W)]])*-1</f>
        <v>0</v>
      </c>
      <c r="AE1119">
        <f>SUM($AD$1031:AD1119)*-1</f>
        <v>-90582.093127070955</v>
      </c>
      <c r="AF1119">
        <f>SUM($AC$1031:AC1119)</f>
        <v>544341.79472216859</v>
      </c>
    </row>
    <row r="1120" spans="2:32" x14ac:dyDescent="0.25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196"/>
        <v>0.19444444444444425</v>
      </c>
      <c r="G1120" s="17">
        <f t="shared" si="197"/>
        <v>0.69999999999999929</v>
      </c>
      <c r="S1120">
        <f t="shared" si="187"/>
        <v>0</v>
      </c>
      <c r="T1120">
        <f t="shared" si="188"/>
        <v>61.3</v>
      </c>
      <c r="U1120">
        <f t="shared" si="189"/>
        <v>17.027777777777775</v>
      </c>
      <c r="W1120" s="24">
        <f t="shared" si="190"/>
        <v>209.02777777777757</v>
      </c>
      <c r="X1120">
        <f t="shared" si="191"/>
        <v>158.18625</v>
      </c>
      <c r="Y1120">
        <f t="shared" si="192"/>
        <v>163.80801465243053</v>
      </c>
      <c r="Z1120">
        <f t="shared" si="193"/>
        <v>531.0220424302081</v>
      </c>
      <c r="AA1120">
        <f t="shared" si="194"/>
        <v>9.0421253336032628</v>
      </c>
      <c r="AB1120">
        <f t="shared" si="195"/>
        <v>9042.1253336032623</v>
      </c>
      <c r="AC1120">
        <f>MAX(0, Table1[[#This Row],[Power (W)]])</f>
        <v>9042.1253336032623</v>
      </c>
      <c r="AD1120">
        <f>MIN(0, Table1[[#This Row],[Power (W)]])*-1</f>
        <v>0</v>
      </c>
      <c r="AE1120">
        <f>SUM($AD$1031:AD1120)*-1</f>
        <v>-90582.093127070955</v>
      </c>
      <c r="AF1120">
        <f>SUM($AC$1031:AC1120)</f>
        <v>553383.92005577183</v>
      </c>
    </row>
    <row r="1121" spans="2:32" x14ac:dyDescent="0.25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196"/>
        <v>0.55555555555555558</v>
      </c>
      <c r="G1121" s="17">
        <f t="shared" si="197"/>
        <v>2</v>
      </c>
      <c r="S1121">
        <f t="shared" si="187"/>
        <v>0</v>
      </c>
      <c r="T1121">
        <f t="shared" si="188"/>
        <v>62.6</v>
      </c>
      <c r="U1121">
        <f t="shared" si="189"/>
        <v>17.388888888888889</v>
      </c>
      <c r="W1121" s="25">
        <f t="shared" si="190"/>
        <v>597.22222222222229</v>
      </c>
      <c r="X1121">
        <f t="shared" si="191"/>
        <v>158.18625</v>
      </c>
      <c r="Y1121">
        <f t="shared" si="192"/>
        <v>170.82949777638893</v>
      </c>
      <c r="Z1121">
        <f t="shared" si="193"/>
        <v>926.23796999861122</v>
      </c>
      <c r="AA1121">
        <f t="shared" si="194"/>
        <v>16.106249144975848</v>
      </c>
      <c r="AB1121">
        <f t="shared" si="195"/>
        <v>16106.249144975849</v>
      </c>
      <c r="AC1121">
        <f>MAX(0, Table1[[#This Row],[Power (W)]])</f>
        <v>16106.249144975849</v>
      </c>
      <c r="AD1121">
        <f>MIN(0, Table1[[#This Row],[Power (W)]])*-1</f>
        <v>0</v>
      </c>
      <c r="AE1121">
        <f>SUM($AD$1031:AD1121)*-1</f>
        <v>-90582.093127070955</v>
      </c>
      <c r="AF1121">
        <f>SUM($AC$1031:AC1121)</f>
        <v>569490.16920074762</v>
      </c>
    </row>
    <row r="1122" spans="2:32" x14ac:dyDescent="0.25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196"/>
        <v>0.74999999999999978</v>
      </c>
      <c r="G1122" s="17">
        <f t="shared" si="197"/>
        <v>2.6999999999999993</v>
      </c>
      <c r="S1122">
        <f t="shared" si="187"/>
        <v>0</v>
      </c>
      <c r="T1122">
        <f t="shared" si="188"/>
        <v>65.3</v>
      </c>
      <c r="U1122">
        <f t="shared" si="189"/>
        <v>18.138888888888889</v>
      </c>
      <c r="W1122" s="24">
        <f t="shared" si="190"/>
        <v>806.24999999999977</v>
      </c>
      <c r="X1122">
        <f t="shared" si="191"/>
        <v>158.18625</v>
      </c>
      <c r="Y1122">
        <f t="shared" si="192"/>
        <v>185.88337973576392</v>
      </c>
      <c r="Z1122">
        <f t="shared" si="193"/>
        <v>1150.3196297357636</v>
      </c>
      <c r="AA1122">
        <f t="shared" si="194"/>
        <v>20.865519950484821</v>
      </c>
      <c r="AB1122">
        <f t="shared" si="195"/>
        <v>20865.519950484821</v>
      </c>
      <c r="AC1122">
        <f>MAX(0, Table1[[#This Row],[Power (W)]])</f>
        <v>20865.519950484821</v>
      </c>
      <c r="AD1122">
        <f>MIN(0, Table1[[#This Row],[Power (W)]])*-1</f>
        <v>0</v>
      </c>
      <c r="AE1122">
        <f>SUM($AD$1031:AD1122)*-1</f>
        <v>-90582.093127070955</v>
      </c>
      <c r="AF1122">
        <f>SUM($AC$1031:AC1122)</f>
        <v>590355.68915123248</v>
      </c>
    </row>
    <row r="1123" spans="2:32" x14ac:dyDescent="0.25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196"/>
        <v>0.56944444444444564</v>
      </c>
      <c r="G1123" s="17">
        <f t="shared" si="197"/>
        <v>2.0500000000000043</v>
      </c>
      <c r="S1123">
        <f t="shared" si="187"/>
        <v>0</v>
      </c>
      <c r="T1123">
        <f t="shared" si="188"/>
        <v>68</v>
      </c>
      <c r="U1123">
        <f t="shared" si="189"/>
        <v>18.888888888888889</v>
      </c>
      <c r="W1123" s="25">
        <f t="shared" si="190"/>
        <v>612.15277777777908</v>
      </c>
      <c r="X1123">
        <f t="shared" si="191"/>
        <v>158.18625</v>
      </c>
      <c r="Y1123">
        <f t="shared" si="192"/>
        <v>201.57284388888891</v>
      </c>
      <c r="Z1123">
        <f t="shared" si="193"/>
        <v>971.91187166666793</v>
      </c>
      <c r="AA1123">
        <f t="shared" si="194"/>
        <v>18.358335353703726</v>
      </c>
      <c r="AB1123">
        <f t="shared" si="195"/>
        <v>18358.335353703726</v>
      </c>
      <c r="AC1123">
        <f>MAX(0, Table1[[#This Row],[Power (W)]])</f>
        <v>18358.335353703726</v>
      </c>
      <c r="AD1123">
        <f>MIN(0, Table1[[#This Row],[Power (W)]])*-1</f>
        <v>0</v>
      </c>
      <c r="AE1123">
        <f>SUM($AD$1031:AD1123)*-1</f>
        <v>-90582.093127070955</v>
      </c>
      <c r="AF1123">
        <f>SUM($AC$1031:AC1123)</f>
        <v>608714.02450493618</v>
      </c>
    </row>
    <row r="1124" spans="2:32" x14ac:dyDescent="0.25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196"/>
        <v>0.23611111111111149</v>
      </c>
      <c r="G1124" s="17">
        <f t="shared" si="197"/>
        <v>0.85000000000000142</v>
      </c>
      <c r="S1124">
        <f t="shared" si="187"/>
        <v>0</v>
      </c>
      <c r="T1124">
        <f t="shared" si="188"/>
        <v>69.400000000000006</v>
      </c>
      <c r="U1124">
        <f t="shared" si="189"/>
        <v>19.277777777777779</v>
      </c>
      <c r="W1124" s="24">
        <f t="shared" si="190"/>
        <v>253.81944444444485</v>
      </c>
      <c r="X1124">
        <f t="shared" si="191"/>
        <v>158.18625</v>
      </c>
      <c r="Y1124">
        <f t="shared" si="192"/>
        <v>209.95834394305558</v>
      </c>
      <c r="Z1124">
        <f t="shared" si="193"/>
        <v>621.96403838750052</v>
      </c>
      <c r="AA1124">
        <f t="shared" si="194"/>
        <v>11.990084517803483</v>
      </c>
      <c r="AB1124">
        <f t="shared" si="195"/>
        <v>11990.084517803483</v>
      </c>
      <c r="AC1124">
        <f>MAX(0, Table1[[#This Row],[Power (W)]])</f>
        <v>11990.084517803483</v>
      </c>
      <c r="AD1124">
        <f>MIN(0, Table1[[#This Row],[Power (W)]])*-1</f>
        <v>0</v>
      </c>
      <c r="AE1124">
        <f>SUM($AD$1031:AD1124)*-1</f>
        <v>-90582.093127070955</v>
      </c>
      <c r="AF1124">
        <f>SUM($AC$1031:AC1124)</f>
        <v>620704.10902273969</v>
      </c>
    </row>
    <row r="1125" spans="2:32" x14ac:dyDescent="0.25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196"/>
        <v>-1.3888888888890073E-2</v>
      </c>
      <c r="G1125" s="17">
        <f t="shared" si="197"/>
        <v>-5.0000000000004263E-2</v>
      </c>
      <c r="S1125">
        <f t="shared" si="187"/>
        <v>0</v>
      </c>
      <c r="T1125">
        <f t="shared" si="188"/>
        <v>69.7</v>
      </c>
      <c r="U1125">
        <f t="shared" si="189"/>
        <v>19.361111111111111</v>
      </c>
      <c r="W1125" s="25">
        <f t="shared" si="190"/>
        <v>-14.930555555556829</v>
      </c>
      <c r="X1125">
        <f t="shared" si="191"/>
        <v>158.18625</v>
      </c>
      <c r="Y1125">
        <f t="shared" si="192"/>
        <v>211.77746911076392</v>
      </c>
      <c r="Z1125">
        <f t="shared" si="193"/>
        <v>355.03316355520712</v>
      </c>
      <c r="AA1125">
        <f t="shared" si="194"/>
        <v>6.8738365277216484</v>
      </c>
      <c r="AB1125">
        <f t="shared" si="195"/>
        <v>6873.8365277216481</v>
      </c>
      <c r="AC1125">
        <f>MAX(0, Table1[[#This Row],[Power (W)]])</f>
        <v>6873.8365277216481</v>
      </c>
      <c r="AD1125">
        <f>MIN(0, Table1[[#This Row],[Power (W)]])*-1</f>
        <v>0</v>
      </c>
      <c r="AE1125">
        <f>SUM($AD$1031:AD1125)*-1</f>
        <v>-90582.093127070955</v>
      </c>
      <c r="AF1125">
        <f>SUM($AC$1031:AC1125)</f>
        <v>627577.9455504613</v>
      </c>
    </row>
    <row r="1126" spans="2:32" x14ac:dyDescent="0.25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196"/>
        <v>-0.2222222222222234</v>
      </c>
      <c r="G1126" s="17">
        <f t="shared" si="197"/>
        <v>-0.80000000000000426</v>
      </c>
      <c r="S1126">
        <f t="shared" si="187"/>
        <v>0</v>
      </c>
      <c r="T1126">
        <f t="shared" si="188"/>
        <v>69.3</v>
      </c>
      <c r="U1126">
        <f t="shared" si="189"/>
        <v>19.25</v>
      </c>
      <c r="W1126" s="24">
        <f t="shared" si="190"/>
        <v>-238.88888888889016</v>
      </c>
      <c r="X1126">
        <f t="shared" si="191"/>
        <v>158.18625</v>
      </c>
      <c r="Y1126">
        <f t="shared" si="192"/>
        <v>209.35371259687503</v>
      </c>
      <c r="Z1126">
        <f t="shared" si="193"/>
        <v>128.65107370798486</v>
      </c>
      <c r="AA1126">
        <f t="shared" si="194"/>
        <v>2.4765331688787087</v>
      </c>
      <c r="AB1126">
        <f t="shared" si="195"/>
        <v>2476.5331688787087</v>
      </c>
      <c r="AC1126">
        <f>MAX(0, Table1[[#This Row],[Power (W)]])</f>
        <v>2476.5331688787087</v>
      </c>
      <c r="AD1126">
        <f>MIN(0, Table1[[#This Row],[Power (W)]])*-1</f>
        <v>0</v>
      </c>
      <c r="AE1126">
        <f>SUM($AD$1031:AD1126)*-1</f>
        <v>-90582.093127070955</v>
      </c>
      <c r="AF1126">
        <f>SUM($AC$1031:AC1126)</f>
        <v>630054.47871934006</v>
      </c>
    </row>
    <row r="1127" spans="2:32" x14ac:dyDescent="0.25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196"/>
        <v>-0.33333333333333215</v>
      </c>
      <c r="G1127" s="17">
        <f t="shared" si="197"/>
        <v>-1.1999999999999957</v>
      </c>
      <c r="S1127">
        <f t="shared" si="187"/>
        <v>0</v>
      </c>
      <c r="T1127">
        <f t="shared" si="188"/>
        <v>68.099999999999994</v>
      </c>
      <c r="U1127">
        <f t="shared" si="189"/>
        <v>18.916666666666664</v>
      </c>
      <c r="W1127" s="25">
        <f t="shared" si="190"/>
        <v>-358.33333333333206</v>
      </c>
      <c r="X1127">
        <f t="shared" si="191"/>
        <v>158.18625</v>
      </c>
      <c r="Y1127">
        <f t="shared" si="192"/>
        <v>202.16614112187497</v>
      </c>
      <c r="Z1127">
        <f t="shared" si="193"/>
        <v>2.0190577885429093</v>
      </c>
      <c r="AA1127">
        <f t="shared" si="194"/>
        <v>3.8193843166603361E-2</v>
      </c>
      <c r="AB1127">
        <f t="shared" si="195"/>
        <v>38.193843166603358</v>
      </c>
      <c r="AC1127">
        <f>MAX(0, Table1[[#This Row],[Power (W)]])</f>
        <v>38.193843166603358</v>
      </c>
      <c r="AD1127">
        <f>MIN(0, Table1[[#This Row],[Power (W)]])*-1</f>
        <v>0</v>
      </c>
      <c r="AE1127">
        <f>SUM($AD$1031:AD1127)*-1</f>
        <v>-90582.093127070955</v>
      </c>
      <c r="AF1127">
        <f>SUM($AC$1031:AC1127)</f>
        <v>630092.67256250663</v>
      </c>
    </row>
    <row r="1128" spans="2:32" x14ac:dyDescent="0.25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196"/>
        <v>-0.26388888888888767</v>
      </c>
      <c r="G1128" s="17">
        <f t="shared" si="197"/>
        <v>-0.94999999999999574</v>
      </c>
      <c r="S1128">
        <f t="shared" si="187"/>
        <v>0</v>
      </c>
      <c r="T1128">
        <f t="shared" si="188"/>
        <v>66.900000000000006</v>
      </c>
      <c r="U1128">
        <f t="shared" si="189"/>
        <v>18.583333333333336</v>
      </c>
      <c r="W1128" s="24">
        <f t="shared" si="190"/>
        <v>-283.68055555555424</v>
      </c>
      <c r="X1128">
        <f t="shared" si="191"/>
        <v>158.18625</v>
      </c>
      <c r="Y1128">
        <f t="shared" si="192"/>
        <v>195.10411674687506</v>
      </c>
      <c r="Z1128">
        <f t="shared" si="193"/>
        <v>69.60981119132083</v>
      </c>
      <c r="AA1128">
        <f t="shared" si="194"/>
        <v>1.2935823246387124</v>
      </c>
      <c r="AB1128">
        <f t="shared" si="195"/>
        <v>1293.5823246387124</v>
      </c>
      <c r="AC1128">
        <f>MAX(0, Table1[[#This Row],[Power (W)]])</f>
        <v>1293.5823246387124</v>
      </c>
      <c r="AD1128">
        <f>MIN(0, Table1[[#This Row],[Power (W)]])*-1</f>
        <v>0</v>
      </c>
      <c r="AE1128">
        <f>SUM($AD$1031:AD1128)*-1</f>
        <v>-90582.093127070955</v>
      </c>
      <c r="AF1128">
        <f>SUM($AC$1031:AC1128)</f>
        <v>631386.25488714536</v>
      </c>
    </row>
    <row r="1129" spans="2:32" x14ac:dyDescent="0.25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196"/>
        <v>-0.16666666666666705</v>
      </c>
      <c r="G1129" s="17">
        <f t="shared" si="197"/>
        <v>-0.60000000000000142</v>
      </c>
      <c r="S1129">
        <f t="shared" si="187"/>
        <v>0</v>
      </c>
      <c r="T1129">
        <f t="shared" si="188"/>
        <v>66.2</v>
      </c>
      <c r="U1129">
        <f t="shared" si="189"/>
        <v>18.388888888888889</v>
      </c>
      <c r="W1129" s="25">
        <f t="shared" si="190"/>
        <v>-179.16666666666708</v>
      </c>
      <c r="X1129">
        <f t="shared" si="191"/>
        <v>158.18625</v>
      </c>
      <c r="Y1129">
        <f t="shared" si="192"/>
        <v>191.04258087638891</v>
      </c>
      <c r="Z1129">
        <f t="shared" si="193"/>
        <v>170.06216420972183</v>
      </c>
      <c r="AA1129">
        <f t="shared" si="194"/>
        <v>3.1272542418565514</v>
      </c>
      <c r="AB1129">
        <f t="shared" si="195"/>
        <v>3127.2542418565513</v>
      </c>
      <c r="AC1129">
        <f>MAX(0, Table1[[#This Row],[Power (W)]])</f>
        <v>3127.2542418565513</v>
      </c>
      <c r="AD1129">
        <f>MIN(0, Table1[[#This Row],[Power (W)]])*-1</f>
        <v>0</v>
      </c>
      <c r="AE1129">
        <f>SUM($AD$1031:AD1129)*-1</f>
        <v>-90582.093127070955</v>
      </c>
      <c r="AF1129">
        <f>SUM($AC$1031:AC1129)</f>
        <v>634513.50912900188</v>
      </c>
    </row>
    <row r="1130" spans="2:32" x14ac:dyDescent="0.25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196"/>
        <v>-0.18055555555555516</v>
      </c>
      <c r="G1130" s="17">
        <f t="shared" si="197"/>
        <v>-0.64999999999999858</v>
      </c>
      <c r="S1130">
        <f t="shared" si="187"/>
        <v>0</v>
      </c>
      <c r="T1130">
        <f t="shared" si="188"/>
        <v>65.7</v>
      </c>
      <c r="U1130">
        <f t="shared" si="189"/>
        <v>18.25</v>
      </c>
      <c r="W1130" s="24">
        <f t="shared" si="190"/>
        <v>-194.0972222222218</v>
      </c>
      <c r="X1130">
        <f t="shared" si="191"/>
        <v>158.18625</v>
      </c>
      <c r="Y1130">
        <f t="shared" si="192"/>
        <v>188.16763947187502</v>
      </c>
      <c r="Z1130">
        <f t="shared" si="193"/>
        <v>152.25666724965322</v>
      </c>
      <c r="AA1130">
        <f t="shared" si="194"/>
        <v>2.7786841773061712</v>
      </c>
      <c r="AB1130">
        <f t="shared" si="195"/>
        <v>2778.684177306171</v>
      </c>
      <c r="AC1130">
        <f>MAX(0, Table1[[#This Row],[Power (W)]])</f>
        <v>2778.684177306171</v>
      </c>
      <c r="AD1130">
        <f>MIN(0, Table1[[#This Row],[Power (W)]])*-1</f>
        <v>0</v>
      </c>
      <c r="AE1130">
        <f>SUM($AD$1031:AD1130)*-1</f>
        <v>-90582.093127070955</v>
      </c>
      <c r="AF1130">
        <f>SUM($AC$1031:AC1130)</f>
        <v>637292.19330630801</v>
      </c>
    </row>
    <row r="1131" spans="2:32" x14ac:dyDescent="0.25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196"/>
        <v>-0.34722222222222221</v>
      </c>
      <c r="G1131" s="17">
        <f t="shared" si="197"/>
        <v>-1.25</v>
      </c>
      <c r="S1131">
        <f t="shared" si="187"/>
        <v>0</v>
      </c>
      <c r="T1131">
        <f t="shared" si="188"/>
        <v>64.900000000000006</v>
      </c>
      <c r="U1131">
        <f t="shared" si="189"/>
        <v>18.027777777777779</v>
      </c>
      <c r="W1131" s="25">
        <f t="shared" si="190"/>
        <v>-373.26388888888886</v>
      </c>
      <c r="X1131">
        <f t="shared" si="191"/>
        <v>158.18625</v>
      </c>
      <c r="Y1131">
        <f t="shared" si="192"/>
        <v>183.61306967743059</v>
      </c>
      <c r="Z1131">
        <f t="shared" si="193"/>
        <v>-31.464569211458269</v>
      </c>
      <c r="AA1131">
        <f t="shared" si="194"/>
        <v>-0.56723626161767826</v>
      </c>
      <c r="AB1131">
        <f t="shared" si="195"/>
        <v>-567.23626161767822</v>
      </c>
      <c r="AC1131">
        <f>MAX(0, Table1[[#This Row],[Power (W)]])</f>
        <v>0</v>
      </c>
      <c r="AD1131">
        <f>MIN(0, Table1[[#This Row],[Power (W)]])*-1</f>
        <v>567.23626161767822</v>
      </c>
      <c r="AE1131">
        <f>SUM($AD$1031:AD1131)*-1</f>
        <v>-91149.329388688639</v>
      </c>
      <c r="AF1131">
        <f>SUM($AC$1031:AC1131)</f>
        <v>637292.19330630801</v>
      </c>
    </row>
    <row r="1132" spans="2:32" x14ac:dyDescent="0.25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196"/>
        <v>-0.63888888888889006</v>
      </c>
      <c r="G1132" s="17">
        <f t="shared" si="197"/>
        <v>-2.3000000000000043</v>
      </c>
      <c r="S1132">
        <f t="shared" si="187"/>
        <v>0</v>
      </c>
      <c r="T1132">
        <f t="shared" si="188"/>
        <v>63.2</v>
      </c>
      <c r="U1132">
        <f t="shared" si="189"/>
        <v>17.555555555555557</v>
      </c>
      <c r="W1132" s="24">
        <f t="shared" si="190"/>
        <v>-686.80555555555679</v>
      </c>
      <c r="X1132">
        <f t="shared" si="191"/>
        <v>158.18625</v>
      </c>
      <c r="Y1132">
        <f t="shared" si="192"/>
        <v>174.11987802222225</v>
      </c>
      <c r="Z1132">
        <f t="shared" si="193"/>
        <v>-354.4994275333346</v>
      </c>
      <c r="AA1132">
        <f t="shared" si="194"/>
        <v>-6.2234343944740971</v>
      </c>
      <c r="AB1132">
        <f t="shared" si="195"/>
        <v>-6223.4343944740967</v>
      </c>
      <c r="AC1132">
        <f>MAX(0, Table1[[#This Row],[Power (W)]])</f>
        <v>0</v>
      </c>
      <c r="AD1132">
        <f>MIN(0, Table1[[#This Row],[Power (W)]])*-1</f>
        <v>6223.4343944740967</v>
      </c>
      <c r="AE1132">
        <f>SUM($AD$1031:AD1132)*-1</f>
        <v>-97372.763783162736</v>
      </c>
      <c r="AF1132">
        <f>SUM($AC$1031:AC1132)</f>
        <v>637292.19330630801</v>
      </c>
    </row>
    <row r="1133" spans="2:32" x14ac:dyDescent="0.25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196"/>
        <v>-1.0277777777777786</v>
      </c>
      <c r="G1133" s="17">
        <f t="shared" si="197"/>
        <v>-3.7000000000000028</v>
      </c>
      <c r="S1133">
        <f t="shared" si="187"/>
        <v>0</v>
      </c>
      <c r="T1133">
        <f t="shared" si="188"/>
        <v>60.3</v>
      </c>
      <c r="U1133">
        <f t="shared" si="189"/>
        <v>16.75</v>
      </c>
      <c r="W1133" s="25">
        <f t="shared" si="190"/>
        <v>-1104.861111111112</v>
      </c>
      <c r="X1133">
        <f t="shared" si="191"/>
        <v>158.18625</v>
      </c>
      <c r="Y1133">
        <f t="shared" si="192"/>
        <v>158.507137096875</v>
      </c>
      <c r="Z1133">
        <f t="shared" si="193"/>
        <v>-788.16772401423702</v>
      </c>
      <c r="AA1133">
        <f t="shared" si="194"/>
        <v>-13.201809377238471</v>
      </c>
      <c r="AB1133">
        <f t="shared" si="195"/>
        <v>-13201.809377238471</v>
      </c>
      <c r="AC1133">
        <f>MAX(0, Table1[[#This Row],[Power (W)]])</f>
        <v>0</v>
      </c>
      <c r="AD1133">
        <f>MIN(0, Table1[[#This Row],[Power (W)]])*-1</f>
        <v>13201.809377238471</v>
      </c>
      <c r="AE1133">
        <f>SUM($AD$1031:AD1133)*-1</f>
        <v>-110574.57316040121</v>
      </c>
      <c r="AF1133">
        <f>SUM($AC$1031:AC1133)</f>
        <v>637292.19330630801</v>
      </c>
    </row>
    <row r="1134" spans="2:32" x14ac:dyDescent="0.25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196"/>
        <v>-1.3611111111111107</v>
      </c>
      <c r="G1134" s="17">
        <f t="shared" si="197"/>
        <v>-4.8999999999999986</v>
      </c>
      <c r="S1134">
        <f t="shared" si="187"/>
        <v>0</v>
      </c>
      <c r="T1134">
        <f t="shared" si="188"/>
        <v>55.8</v>
      </c>
      <c r="U1134">
        <f t="shared" si="189"/>
        <v>15.499999999999998</v>
      </c>
      <c r="W1134" s="24">
        <f t="shared" si="190"/>
        <v>-1463.1944444444441</v>
      </c>
      <c r="X1134">
        <f t="shared" si="191"/>
        <v>158.18625</v>
      </c>
      <c r="Y1134">
        <f t="shared" si="192"/>
        <v>135.73210848749997</v>
      </c>
      <c r="Z1134">
        <f t="shared" si="193"/>
        <v>-1169.2760859569441</v>
      </c>
      <c r="AA1134">
        <f t="shared" si="194"/>
        <v>-18.123779332332631</v>
      </c>
      <c r="AB1134">
        <f t="shared" si="195"/>
        <v>-18123.779332332633</v>
      </c>
      <c r="AC1134">
        <f>MAX(0, Table1[[#This Row],[Power (W)]])</f>
        <v>0</v>
      </c>
      <c r="AD1134">
        <f>MIN(0, Table1[[#This Row],[Power (W)]])*-1</f>
        <v>18123.779332332633</v>
      </c>
      <c r="AE1134">
        <f>SUM($AD$1031:AD1134)*-1</f>
        <v>-128698.35249273384</v>
      </c>
      <c r="AF1134">
        <f>SUM($AC$1031:AC1134)</f>
        <v>637292.19330630801</v>
      </c>
    </row>
    <row r="1135" spans="2:32" x14ac:dyDescent="0.25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196"/>
        <v>-1.4722222222222214</v>
      </c>
      <c r="G1135" s="17">
        <f t="shared" si="197"/>
        <v>-5.2999999999999972</v>
      </c>
      <c r="S1135">
        <f t="shared" si="187"/>
        <v>0</v>
      </c>
      <c r="T1135">
        <f t="shared" si="188"/>
        <v>50.5</v>
      </c>
      <c r="U1135">
        <f t="shared" si="189"/>
        <v>14.027777777777777</v>
      </c>
      <c r="W1135" s="25">
        <f t="shared" si="190"/>
        <v>-1582.638888888888</v>
      </c>
      <c r="X1135">
        <f t="shared" si="191"/>
        <v>158.18625</v>
      </c>
      <c r="Y1135">
        <f t="shared" si="192"/>
        <v>111.17239297743055</v>
      </c>
      <c r="Z1135">
        <f t="shared" si="193"/>
        <v>-1313.2802459114575</v>
      </c>
      <c r="AA1135">
        <f t="shared" si="194"/>
        <v>-18.422403449591279</v>
      </c>
      <c r="AB1135">
        <f t="shared" si="195"/>
        <v>-18422.403449591278</v>
      </c>
      <c r="AC1135">
        <f>MAX(0, Table1[[#This Row],[Power (W)]])</f>
        <v>0</v>
      </c>
      <c r="AD1135">
        <f>MIN(0, Table1[[#This Row],[Power (W)]])*-1</f>
        <v>18422.403449591278</v>
      </c>
      <c r="AE1135">
        <f>SUM($AD$1031:AD1135)*-1</f>
        <v>-147120.75594232511</v>
      </c>
      <c r="AF1135">
        <f>SUM($AC$1031:AC1135)</f>
        <v>637292.19330630801</v>
      </c>
    </row>
    <row r="1136" spans="2:32" x14ac:dyDescent="0.25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196"/>
        <v>-1.4444444444444442</v>
      </c>
      <c r="G1136" s="17">
        <f t="shared" si="197"/>
        <v>-5.1999999999999993</v>
      </c>
      <c r="S1136">
        <f t="shared" si="187"/>
        <v>0</v>
      </c>
      <c r="T1136">
        <f t="shared" si="188"/>
        <v>45.2</v>
      </c>
      <c r="U1136">
        <f t="shared" si="189"/>
        <v>12.555555555555555</v>
      </c>
      <c r="W1136" s="24">
        <f t="shared" si="190"/>
        <v>-1552.7777777777776</v>
      </c>
      <c r="X1136">
        <f t="shared" si="191"/>
        <v>158.18625</v>
      </c>
      <c r="Y1136">
        <f t="shared" si="192"/>
        <v>89.061717772222224</v>
      </c>
      <c r="Z1136">
        <f t="shared" si="193"/>
        <v>-1305.5298100055554</v>
      </c>
      <c r="AA1136">
        <f t="shared" si="194"/>
        <v>-16.391652058958641</v>
      </c>
      <c r="AB1136">
        <f t="shared" si="195"/>
        <v>-16391.65205895864</v>
      </c>
      <c r="AC1136">
        <f>MAX(0, Table1[[#This Row],[Power (W)]])</f>
        <v>0</v>
      </c>
      <c r="AD1136">
        <f>MIN(0, Table1[[#This Row],[Power (W)]])*-1</f>
        <v>16391.65205895864</v>
      </c>
      <c r="AE1136">
        <f>SUM($AD$1031:AD1136)*-1</f>
        <v>-163512.40800128374</v>
      </c>
      <c r="AF1136">
        <f>SUM($AC$1031:AC1136)</f>
        <v>637292.19330630801</v>
      </c>
    </row>
    <row r="1137" spans="2:32" x14ac:dyDescent="0.25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196"/>
        <v>-1.25</v>
      </c>
      <c r="G1137" s="17">
        <f t="shared" si="197"/>
        <v>-4.5</v>
      </c>
      <c r="S1137">
        <f t="shared" si="187"/>
        <v>0</v>
      </c>
      <c r="T1137">
        <f t="shared" si="188"/>
        <v>40.1</v>
      </c>
      <c r="U1137">
        <f t="shared" si="189"/>
        <v>11.138888888888889</v>
      </c>
      <c r="W1137" s="25">
        <f t="shared" si="190"/>
        <v>-1343.75</v>
      </c>
      <c r="X1137">
        <f t="shared" si="191"/>
        <v>158.18625</v>
      </c>
      <c r="Y1137">
        <f t="shared" si="192"/>
        <v>70.097566760763897</v>
      </c>
      <c r="Z1137">
        <f t="shared" si="193"/>
        <v>-1115.4661832392362</v>
      </c>
      <c r="AA1137">
        <f t="shared" si="194"/>
        <v>-12.425053874414825</v>
      </c>
      <c r="AB1137">
        <f t="shared" si="195"/>
        <v>-12425.053874414825</v>
      </c>
      <c r="AC1137">
        <f>MAX(0, Table1[[#This Row],[Power (W)]])</f>
        <v>0</v>
      </c>
      <c r="AD1137">
        <f>MIN(0, Table1[[#This Row],[Power (W)]])*-1</f>
        <v>12425.053874414825</v>
      </c>
      <c r="AE1137">
        <f>SUM($AD$1031:AD1137)*-1</f>
        <v>-175937.46187569856</v>
      </c>
      <c r="AF1137">
        <f>SUM($AC$1031:AC1137)</f>
        <v>637292.19330630801</v>
      </c>
    </row>
    <row r="1138" spans="2:32" x14ac:dyDescent="0.25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196"/>
        <v>-1.0000000000000004</v>
      </c>
      <c r="G1138" s="17">
        <f t="shared" si="197"/>
        <v>-3.6000000000000014</v>
      </c>
      <c r="S1138">
        <f t="shared" si="187"/>
        <v>0</v>
      </c>
      <c r="T1138">
        <f t="shared" si="188"/>
        <v>36.200000000000003</v>
      </c>
      <c r="U1138">
        <f t="shared" si="189"/>
        <v>10.055555555555555</v>
      </c>
      <c r="W1138" s="24">
        <f t="shared" si="190"/>
        <v>-1075.0000000000005</v>
      </c>
      <c r="X1138">
        <f t="shared" si="191"/>
        <v>158.18625</v>
      </c>
      <c r="Y1138">
        <f t="shared" si="192"/>
        <v>57.12567420972222</v>
      </c>
      <c r="Z1138">
        <f t="shared" si="193"/>
        <v>-859.68807579027828</v>
      </c>
      <c r="AA1138">
        <f t="shared" si="194"/>
        <v>-8.6446412065577984</v>
      </c>
      <c r="AB1138">
        <f t="shared" si="195"/>
        <v>-8644.6412065577988</v>
      </c>
      <c r="AC1138">
        <f>MAX(0, Table1[[#This Row],[Power (W)]])</f>
        <v>0</v>
      </c>
      <c r="AD1138">
        <f>MIN(0, Table1[[#This Row],[Power (W)]])*-1</f>
        <v>8644.6412065577988</v>
      </c>
      <c r="AE1138">
        <f>SUM($AD$1031:AD1138)*-1</f>
        <v>-184582.10308225636</v>
      </c>
      <c r="AF1138">
        <f>SUM($AC$1031:AC1138)</f>
        <v>637292.19330630801</v>
      </c>
    </row>
    <row r="1139" spans="2:32" x14ac:dyDescent="0.25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196"/>
        <v>-0.88888888888888917</v>
      </c>
      <c r="G1139" s="17">
        <f t="shared" si="197"/>
        <v>-3.2000000000000011</v>
      </c>
      <c r="S1139">
        <f t="shared" si="187"/>
        <v>0</v>
      </c>
      <c r="T1139">
        <f t="shared" si="188"/>
        <v>32.9</v>
      </c>
      <c r="U1139">
        <f t="shared" si="189"/>
        <v>9.1388888888888875</v>
      </c>
      <c r="W1139" s="25">
        <f t="shared" si="190"/>
        <v>-955.55555555555588</v>
      </c>
      <c r="X1139">
        <f t="shared" si="191"/>
        <v>158.18625</v>
      </c>
      <c r="Y1139">
        <f t="shared" si="192"/>
        <v>47.185221010763883</v>
      </c>
      <c r="Z1139">
        <f t="shared" si="193"/>
        <v>-750.18408454479209</v>
      </c>
      <c r="AA1139">
        <f t="shared" si="194"/>
        <v>-6.8558489948676824</v>
      </c>
      <c r="AB1139">
        <f t="shared" si="195"/>
        <v>-6855.8489948676824</v>
      </c>
      <c r="AC1139">
        <f>MAX(0, Table1[[#This Row],[Power (W)]])</f>
        <v>0</v>
      </c>
      <c r="AD1139">
        <f>MIN(0, Table1[[#This Row],[Power (W)]])*-1</f>
        <v>6855.8489948676824</v>
      </c>
      <c r="AE1139">
        <f>SUM($AD$1031:AD1139)*-1</f>
        <v>-191437.95207712403</v>
      </c>
      <c r="AF1139">
        <f>SUM($AC$1031:AC1139)</f>
        <v>637292.19330630801</v>
      </c>
    </row>
    <row r="1140" spans="2:32" x14ac:dyDescent="0.25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196"/>
        <v>-0.87499999999999956</v>
      </c>
      <c r="G1140" s="17">
        <f t="shared" si="197"/>
        <v>-3.1499999999999986</v>
      </c>
      <c r="S1140">
        <f t="shared" si="187"/>
        <v>0</v>
      </c>
      <c r="T1140">
        <f t="shared" si="188"/>
        <v>29.8</v>
      </c>
      <c r="U1140">
        <f t="shared" si="189"/>
        <v>8.2777777777777786</v>
      </c>
      <c r="W1140" s="24">
        <f t="shared" si="190"/>
        <v>-940.62499999999955</v>
      </c>
      <c r="X1140">
        <f t="shared" si="191"/>
        <v>158.18625</v>
      </c>
      <c r="Y1140">
        <f t="shared" si="192"/>
        <v>38.712099543055565</v>
      </c>
      <c r="Z1140">
        <f t="shared" si="193"/>
        <v>-743.72665045694396</v>
      </c>
      <c r="AA1140">
        <f t="shared" si="194"/>
        <v>-6.1564039398935915</v>
      </c>
      <c r="AB1140">
        <f t="shared" si="195"/>
        <v>-6156.4039398935911</v>
      </c>
      <c r="AC1140">
        <f>MAX(0, Table1[[#This Row],[Power (W)]])</f>
        <v>0</v>
      </c>
      <c r="AD1140">
        <f>MIN(0, Table1[[#This Row],[Power (W)]])*-1</f>
        <v>6156.4039398935911</v>
      </c>
      <c r="AE1140">
        <f>SUM($AD$1031:AD1140)*-1</f>
        <v>-197594.35601701762</v>
      </c>
      <c r="AF1140">
        <f>SUM($AC$1031:AC1140)</f>
        <v>637292.19330630801</v>
      </c>
    </row>
    <row r="1141" spans="2:32" x14ac:dyDescent="0.25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196"/>
        <v>-0.94444444444444453</v>
      </c>
      <c r="G1141" s="17">
        <f t="shared" si="197"/>
        <v>-3.4000000000000004</v>
      </c>
      <c r="S1141">
        <f t="shared" si="187"/>
        <v>0</v>
      </c>
      <c r="T1141">
        <f t="shared" si="188"/>
        <v>26.6</v>
      </c>
      <c r="U1141">
        <f t="shared" si="189"/>
        <v>7.3888888888888893</v>
      </c>
      <c r="W1141" s="25">
        <f t="shared" si="190"/>
        <v>-1015.2777777777778</v>
      </c>
      <c r="X1141">
        <f t="shared" si="191"/>
        <v>158.18625</v>
      </c>
      <c r="Y1141">
        <f t="shared" si="192"/>
        <v>30.844481276388894</v>
      </c>
      <c r="Z1141">
        <f t="shared" si="193"/>
        <v>-826.24704650138892</v>
      </c>
      <c r="AA1141">
        <f t="shared" si="194"/>
        <v>-6.1050476213713738</v>
      </c>
      <c r="AB1141">
        <f t="shared" si="195"/>
        <v>-6105.0476213713737</v>
      </c>
      <c r="AC1141">
        <f>MAX(0, Table1[[#This Row],[Power (W)]])</f>
        <v>0</v>
      </c>
      <c r="AD1141">
        <f>MIN(0, Table1[[#This Row],[Power (W)]])*-1</f>
        <v>6105.0476213713737</v>
      </c>
      <c r="AE1141">
        <f>SUM($AD$1031:AD1141)*-1</f>
        <v>-203699.40363838899</v>
      </c>
      <c r="AF1141">
        <f>SUM($AC$1031:AC1141)</f>
        <v>637292.19330630801</v>
      </c>
    </row>
    <row r="1142" spans="2:32" x14ac:dyDescent="0.25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196"/>
        <v>-1.0000000000000004</v>
      </c>
      <c r="G1142" s="17">
        <f t="shared" si="197"/>
        <v>-3.6000000000000014</v>
      </c>
      <c r="S1142">
        <f t="shared" si="187"/>
        <v>0</v>
      </c>
      <c r="T1142">
        <f t="shared" si="188"/>
        <v>23</v>
      </c>
      <c r="U1142">
        <f t="shared" si="189"/>
        <v>6.3888888888888884</v>
      </c>
      <c r="W1142" s="24">
        <f t="shared" si="190"/>
        <v>-1075.0000000000005</v>
      </c>
      <c r="X1142">
        <f t="shared" si="191"/>
        <v>158.18625</v>
      </c>
      <c r="Y1142">
        <f t="shared" si="192"/>
        <v>23.06056107638889</v>
      </c>
      <c r="Z1142">
        <f t="shared" si="193"/>
        <v>-893.75318892361156</v>
      </c>
      <c r="AA1142">
        <f t="shared" si="194"/>
        <v>-5.7100898181230733</v>
      </c>
      <c r="AB1142">
        <f t="shared" si="195"/>
        <v>-5710.0898181230732</v>
      </c>
      <c r="AC1142">
        <f>MAX(0, Table1[[#This Row],[Power (W)]])</f>
        <v>0</v>
      </c>
      <c r="AD1142">
        <f>MIN(0, Table1[[#This Row],[Power (W)]])*-1</f>
        <v>5710.0898181230732</v>
      </c>
      <c r="AE1142">
        <f>SUM($AD$1031:AD1142)*-1</f>
        <v>-209409.49345651205</v>
      </c>
      <c r="AF1142">
        <f>SUM($AC$1031:AC1142)</f>
        <v>637292.19330630801</v>
      </c>
    </row>
    <row r="1143" spans="2:32" x14ac:dyDescent="0.25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196"/>
        <v>-0.93055555555555547</v>
      </c>
      <c r="G1143" s="17">
        <f t="shared" si="197"/>
        <v>-3.3499999999999996</v>
      </c>
      <c r="S1143">
        <f t="shared" si="187"/>
        <v>0</v>
      </c>
      <c r="T1143">
        <f t="shared" si="188"/>
        <v>19.399999999999999</v>
      </c>
      <c r="U1143">
        <f t="shared" si="189"/>
        <v>5.3888888888888884</v>
      </c>
      <c r="W1143" s="25">
        <f t="shared" si="190"/>
        <v>-1000.3472222222222</v>
      </c>
      <c r="X1143">
        <f t="shared" si="191"/>
        <v>158.18625</v>
      </c>
      <c r="Y1143">
        <f t="shared" si="192"/>
        <v>16.406564776388887</v>
      </c>
      <c r="Z1143">
        <f t="shared" si="193"/>
        <v>-825.75440744583329</v>
      </c>
      <c r="AA1143">
        <f t="shared" si="194"/>
        <v>-4.449898751235879</v>
      </c>
      <c r="AB1143">
        <f t="shared" si="195"/>
        <v>-4449.898751235879</v>
      </c>
      <c r="AC1143">
        <f>MAX(0, Table1[[#This Row],[Power (W)]])</f>
        <v>0</v>
      </c>
      <c r="AD1143">
        <f>MIN(0, Table1[[#This Row],[Power (W)]])*-1</f>
        <v>4449.898751235879</v>
      </c>
      <c r="AE1143">
        <f>SUM($AD$1031:AD1143)*-1</f>
        <v>-213859.39220774794</v>
      </c>
      <c r="AF1143">
        <f>SUM($AC$1031:AC1143)</f>
        <v>637292.19330630801</v>
      </c>
    </row>
    <row r="1144" spans="2:32" x14ac:dyDescent="0.25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196"/>
        <v>-0.66666666666666652</v>
      </c>
      <c r="G1144" s="17">
        <f t="shared" si="197"/>
        <v>-2.3999999999999995</v>
      </c>
      <c r="S1144">
        <f t="shared" si="187"/>
        <v>0</v>
      </c>
      <c r="T1144">
        <f t="shared" si="188"/>
        <v>16.3</v>
      </c>
      <c r="U1144">
        <f t="shared" si="189"/>
        <v>4.5277777777777777</v>
      </c>
      <c r="W1144" s="24">
        <f t="shared" si="190"/>
        <v>-716.66666666666652</v>
      </c>
      <c r="X1144">
        <f t="shared" si="191"/>
        <v>158.18625</v>
      </c>
      <c r="Y1144">
        <f t="shared" si="192"/>
        <v>11.582155902430557</v>
      </c>
      <c r="Z1144">
        <f t="shared" si="193"/>
        <v>-546.89826076423594</v>
      </c>
      <c r="AA1144">
        <f t="shared" si="194"/>
        <v>-2.4762337917936237</v>
      </c>
      <c r="AB1144">
        <f t="shared" si="195"/>
        <v>-2476.2337917936238</v>
      </c>
      <c r="AC1144">
        <f>MAX(0, Table1[[#This Row],[Power (W)]])</f>
        <v>0</v>
      </c>
      <c r="AD1144">
        <f>MIN(0, Table1[[#This Row],[Power (W)]])*-1</f>
        <v>2476.2337917936238</v>
      </c>
      <c r="AE1144">
        <f>SUM($AD$1031:AD1144)*-1</f>
        <v>-216335.62599954155</v>
      </c>
      <c r="AF1144">
        <f>SUM($AC$1031:AC1144)</f>
        <v>637292.19330630801</v>
      </c>
    </row>
    <row r="1145" spans="2:32" x14ac:dyDescent="0.25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196"/>
        <v>-0.29166666666666685</v>
      </c>
      <c r="G1145" s="17">
        <f t="shared" si="197"/>
        <v>-1.0500000000000007</v>
      </c>
      <c r="S1145">
        <f t="shared" si="187"/>
        <v>0</v>
      </c>
      <c r="T1145">
        <f t="shared" si="188"/>
        <v>14.6</v>
      </c>
      <c r="U1145">
        <f t="shared" si="189"/>
        <v>4.0555555555555554</v>
      </c>
      <c r="W1145" s="25">
        <f t="shared" si="190"/>
        <v>-313.54166666666686</v>
      </c>
      <c r="X1145">
        <f t="shared" si="191"/>
        <v>158.18625</v>
      </c>
      <c r="Y1145">
        <f t="shared" si="192"/>
        <v>9.2922291097222214</v>
      </c>
      <c r="Z1145">
        <f t="shared" si="193"/>
        <v>-146.06318755694463</v>
      </c>
      <c r="AA1145">
        <f t="shared" si="194"/>
        <v>-0.59236737175871979</v>
      </c>
      <c r="AB1145">
        <f t="shared" si="195"/>
        <v>-592.36737175871974</v>
      </c>
      <c r="AC1145">
        <f>MAX(0, Table1[[#This Row],[Power (W)]])</f>
        <v>0</v>
      </c>
      <c r="AD1145">
        <f>MIN(0, Table1[[#This Row],[Power (W)]])*-1</f>
        <v>592.36737175871974</v>
      </c>
      <c r="AE1145">
        <f>SUM($AD$1031:AD1145)*-1</f>
        <v>-216927.99337130025</v>
      </c>
      <c r="AF1145">
        <f>SUM($AC$1031:AC1145)</f>
        <v>637292.19330630801</v>
      </c>
    </row>
    <row r="1146" spans="2:32" x14ac:dyDescent="0.25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196"/>
        <v>-4.1666666666666519E-2</v>
      </c>
      <c r="G1146" s="17">
        <f t="shared" si="197"/>
        <v>-0.14999999999999947</v>
      </c>
      <c r="S1146">
        <f t="shared" si="187"/>
        <v>0</v>
      </c>
      <c r="T1146">
        <f t="shared" si="188"/>
        <v>14.2</v>
      </c>
      <c r="U1146">
        <f t="shared" si="189"/>
        <v>3.9444444444444442</v>
      </c>
      <c r="W1146" s="24">
        <f t="shared" si="190"/>
        <v>-44.791666666666508</v>
      </c>
      <c r="X1146">
        <f t="shared" si="191"/>
        <v>158.18625</v>
      </c>
      <c r="Y1146">
        <f t="shared" si="192"/>
        <v>8.7900407097222217</v>
      </c>
      <c r="Z1146">
        <f t="shared" si="193"/>
        <v>122.18462404305571</v>
      </c>
      <c r="AA1146">
        <f t="shared" si="194"/>
        <v>0.48195046150316412</v>
      </c>
      <c r="AB1146">
        <f t="shared" si="195"/>
        <v>481.95046150316409</v>
      </c>
      <c r="AC1146">
        <f>MAX(0, Table1[[#This Row],[Power (W)]])</f>
        <v>481.95046150316409</v>
      </c>
      <c r="AD1146">
        <f>MIN(0, Table1[[#This Row],[Power (W)]])*-1</f>
        <v>0</v>
      </c>
      <c r="AE1146">
        <f>SUM($AD$1031:AD1146)*-1</f>
        <v>-216927.99337130025</v>
      </c>
      <c r="AF1146">
        <f>SUM($AC$1031:AC1146)</f>
        <v>637774.14376781113</v>
      </c>
    </row>
    <row r="1147" spans="2:32" x14ac:dyDescent="0.25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196"/>
        <v>5.5555555555555601E-2</v>
      </c>
      <c r="G1147" s="17">
        <f t="shared" si="197"/>
        <v>0.20000000000000018</v>
      </c>
      <c r="S1147">
        <f t="shared" si="187"/>
        <v>0</v>
      </c>
      <c r="T1147">
        <f t="shared" si="188"/>
        <v>14.3</v>
      </c>
      <c r="U1147">
        <f t="shared" si="189"/>
        <v>3.9722222222222223</v>
      </c>
      <c r="W1147" s="25">
        <f t="shared" si="190"/>
        <v>59.722222222222271</v>
      </c>
      <c r="X1147">
        <f t="shared" si="191"/>
        <v>158.18625</v>
      </c>
      <c r="Y1147">
        <f t="shared" si="192"/>
        <v>8.9142800274305571</v>
      </c>
      <c r="Z1147">
        <f t="shared" si="193"/>
        <v>226.82275224965281</v>
      </c>
      <c r="AA1147">
        <f t="shared" si="194"/>
        <v>0.9009903769916765</v>
      </c>
      <c r="AB1147">
        <f t="shared" si="195"/>
        <v>900.9903769916765</v>
      </c>
      <c r="AC1147">
        <f>MAX(0, Table1[[#This Row],[Power (W)]])</f>
        <v>900.9903769916765</v>
      </c>
      <c r="AD1147">
        <f>MIN(0, Table1[[#This Row],[Power (W)]])*-1</f>
        <v>0</v>
      </c>
      <c r="AE1147">
        <f>SUM($AD$1031:AD1147)*-1</f>
        <v>-216927.99337130025</v>
      </c>
      <c r="AF1147">
        <f>SUM($AC$1031:AC1147)</f>
        <v>638675.13414480281</v>
      </c>
    </row>
    <row r="1148" spans="2:32" x14ac:dyDescent="0.25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196"/>
        <v>0.11111111111111097</v>
      </c>
      <c r="G1148" s="17">
        <f t="shared" si="197"/>
        <v>0.39999999999999947</v>
      </c>
      <c r="S1148">
        <f t="shared" si="187"/>
        <v>0</v>
      </c>
      <c r="T1148">
        <f t="shared" si="188"/>
        <v>14.6</v>
      </c>
      <c r="U1148">
        <f t="shared" si="189"/>
        <v>4.0555555555555554</v>
      </c>
      <c r="W1148" s="24">
        <f t="shared" si="190"/>
        <v>119.44444444444429</v>
      </c>
      <c r="X1148">
        <f t="shared" si="191"/>
        <v>158.18625</v>
      </c>
      <c r="Y1148">
        <f t="shared" si="192"/>
        <v>9.2922291097222214</v>
      </c>
      <c r="Z1148">
        <f t="shared" si="193"/>
        <v>286.92292355416652</v>
      </c>
      <c r="AA1148">
        <f t="shared" si="194"/>
        <v>1.1636318566363419</v>
      </c>
      <c r="AB1148">
        <f t="shared" si="195"/>
        <v>1163.631856636342</v>
      </c>
      <c r="AC1148">
        <f>MAX(0, Table1[[#This Row],[Power (W)]])</f>
        <v>1163.631856636342</v>
      </c>
      <c r="AD1148">
        <f>MIN(0, Table1[[#This Row],[Power (W)]])*-1</f>
        <v>0</v>
      </c>
      <c r="AE1148">
        <f>SUM($AD$1031:AD1148)*-1</f>
        <v>-216927.99337130025</v>
      </c>
      <c r="AF1148">
        <f>SUM($AC$1031:AC1148)</f>
        <v>639838.76600143919</v>
      </c>
    </row>
    <row r="1149" spans="2:32" x14ac:dyDescent="0.25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196"/>
        <v>0.24999999999999983</v>
      </c>
      <c r="G1149" s="17">
        <f t="shared" si="197"/>
        <v>0.89999999999999947</v>
      </c>
      <c r="S1149">
        <f t="shared" si="187"/>
        <v>0</v>
      </c>
      <c r="T1149">
        <f t="shared" si="188"/>
        <v>15.1</v>
      </c>
      <c r="U1149">
        <f t="shared" si="189"/>
        <v>4.1944444444444446</v>
      </c>
      <c r="W1149" s="25">
        <f t="shared" si="190"/>
        <v>268.74999999999983</v>
      </c>
      <c r="X1149">
        <f t="shared" si="191"/>
        <v>158.18625</v>
      </c>
      <c r="Y1149">
        <f t="shared" si="192"/>
        <v>9.939581344097224</v>
      </c>
      <c r="Z1149">
        <f t="shared" si="193"/>
        <v>436.87583134409709</v>
      </c>
      <c r="AA1149">
        <f t="shared" si="194"/>
        <v>1.832451403693296</v>
      </c>
      <c r="AB1149">
        <f t="shared" si="195"/>
        <v>1832.451403693296</v>
      </c>
      <c r="AC1149">
        <f>MAX(0, Table1[[#This Row],[Power (W)]])</f>
        <v>1832.451403693296</v>
      </c>
      <c r="AD1149">
        <f>MIN(0, Table1[[#This Row],[Power (W)]])*-1</f>
        <v>0</v>
      </c>
      <c r="AE1149">
        <f>SUM($AD$1031:AD1149)*-1</f>
        <v>-216927.99337130025</v>
      </c>
      <c r="AF1149">
        <f>SUM($AC$1031:AC1149)</f>
        <v>641671.21740513248</v>
      </c>
    </row>
    <row r="1150" spans="2:32" x14ac:dyDescent="0.25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196"/>
        <v>0.5555555555555558</v>
      </c>
      <c r="G1150" s="17">
        <f t="shared" si="197"/>
        <v>2.0000000000000009</v>
      </c>
      <c r="S1150">
        <f t="shared" si="187"/>
        <v>0</v>
      </c>
      <c r="T1150">
        <f t="shared" si="188"/>
        <v>16.399999999999999</v>
      </c>
      <c r="U1150">
        <f t="shared" si="189"/>
        <v>4.5555555555555554</v>
      </c>
      <c r="W1150" s="24">
        <f t="shared" si="190"/>
        <v>597.22222222222251</v>
      </c>
      <c r="X1150">
        <f t="shared" si="191"/>
        <v>158.18625</v>
      </c>
      <c r="Y1150">
        <f t="shared" si="192"/>
        <v>11.724704172222223</v>
      </c>
      <c r="Z1150">
        <f t="shared" si="193"/>
        <v>767.13317639444472</v>
      </c>
      <c r="AA1150">
        <f t="shared" si="194"/>
        <v>3.4947178035746926</v>
      </c>
      <c r="AB1150">
        <f t="shared" si="195"/>
        <v>3494.7178035746924</v>
      </c>
      <c r="AC1150">
        <f>MAX(0, Table1[[#This Row],[Power (W)]])</f>
        <v>3494.7178035746924</v>
      </c>
      <c r="AD1150">
        <f>MIN(0, Table1[[#This Row],[Power (W)]])*-1</f>
        <v>0</v>
      </c>
      <c r="AE1150">
        <f>SUM($AD$1031:AD1150)*-1</f>
        <v>-216927.99337130025</v>
      </c>
      <c r="AF1150">
        <f>SUM($AC$1031:AC1150)</f>
        <v>645165.93520870723</v>
      </c>
    </row>
    <row r="1151" spans="2:32" x14ac:dyDescent="0.25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196"/>
        <v>0.84722222222222243</v>
      </c>
      <c r="G1151" s="17">
        <f t="shared" si="197"/>
        <v>3.0500000000000007</v>
      </c>
      <c r="S1151">
        <f t="shared" si="187"/>
        <v>0</v>
      </c>
      <c r="T1151">
        <f t="shared" si="188"/>
        <v>19.100000000000001</v>
      </c>
      <c r="U1151">
        <f t="shared" si="189"/>
        <v>5.3055555555555562</v>
      </c>
      <c r="W1151" s="25">
        <f t="shared" si="190"/>
        <v>910.76388888888914</v>
      </c>
      <c r="X1151">
        <f t="shared" si="191"/>
        <v>158.18625</v>
      </c>
      <c r="Y1151">
        <f t="shared" si="192"/>
        <v>15.903068594097228</v>
      </c>
      <c r="Z1151">
        <f t="shared" si="193"/>
        <v>1084.8532074829864</v>
      </c>
      <c r="AA1151">
        <f t="shared" si="194"/>
        <v>5.7557489619236231</v>
      </c>
      <c r="AB1151">
        <f t="shared" si="195"/>
        <v>5755.748961923623</v>
      </c>
      <c r="AC1151">
        <f>MAX(0, Table1[[#This Row],[Power (W)]])</f>
        <v>5755.748961923623</v>
      </c>
      <c r="AD1151">
        <f>MIN(0, Table1[[#This Row],[Power (W)]])*-1</f>
        <v>0</v>
      </c>
      <c r="AE1151">
        <f>SUM($AD$1031:AD1151)*-1</f>
        <v>-216927.99337130025</v>
      </c>
      <c r="AF1151">
        <f>SUM($AC$1031:AC1151)</f>
        <v>650921.68417063088</v>
      </c>
    </row>
    <row r="1152" spans="2:32" x14ac:dyDescent="0.25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196"/>
        <v>0.73611111111111072</v>
      </c>
      <c r="G1152" s="17">
        <f t="shared" si="197"/>
        <v>2.6499999999999986</v>
      </c>
      <c r="S1152">
        <f t="shared" si="187"/>
        <v>0</v>
      </c>
      <c r="T1152">
        <f t="shared" si="188"/>
        <v>22.5</v>
      </c>
      <c r="U1152">
        <f t="shared" si="189"/>
        <v>6.25</v>
      </c>
      <c r="W1152" s="24">
        <f t="shared" si="190"/>
        <v>791.319444444444</v>
      </c>
      <c r="X1152">
        <f t="shared" si="191"/>
        <v>158.18625</v>
      </c>
      <c r="Y1152">
        <f t="shared" si="192"/>
        <v>22.068826171875003</v>
      </c>
      <c r="Z1152">
        <f t="shared" si="193"/>
        <v>971.57452061631898</v>
      </c>
      <c r="AA1152">
        <f t="shared" si="194"/>
        <v>6.0723407538519938</v>
      </c>
      <c r="AB1152">
        <f t="shared" si="195"/>
        <v>6072.3407538519941</v>
      </c>
      <c r="AC1152">
        <f>MAX(0, Table1[[#This Row],[Power (W)]])</f>
        <v>6072.3407538519941</v>
      </c>
      <c r="AD1152">
        <f>MIN(0, Table1[[#This Row],[Power (W)]])*-1</f>
        <v>0</v>
      </c>
      <c r="AE1152">
        <f>SUM($AD$1031:AD1152)*-1</f>
        <v>-216927.99337130025</v>
      </c>
      <c r="AF1152">
        <f>SUM($AC$1031:AC1152)</f>
        <v>656994.02492448292</v>
      </c>
    </row>
    <row r="1153" spans="2:32" x14ac:dyDescent="0.25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196"/>
        <v>0.31944444444444453</v>
      </c>
      <c r="G1153" s="17">
        <f t="shared" si="197"/>
        <v>1.1500000000000004</v>
      </c>
      <c r="S1153">
        <f t="shared" si="187"/>
        <v>0</v>
      </c>
      <c r="T1153">
        <f t="shared" si="188"/>
        <v>24.4</v>
      </c>
      <c r="U1153">
        <f t="shared" si="189"/>
        <v>6.7777777777777768</v>
      </c>
      <c r="W1153" s="25">
        <f t="shared" si="190"/>
        <v>343.40277777777789</v>
      </c>
      <c r="X1153">
        <f t="shared" si="191"/>
        <v>158.18625</v>
      </c>
      <c r="Y1153">
        <f t="shared" si="192"/>
        <v>25.953375505555549</v>
      </c>
      <c r="Z1153">
        <f t="shared" si="193"/>
        <v>527.54240328333344</v>
      </c>
      <c r="AA1153">
        <f t="shared" si="194"/>
        <v>3.5755651778092594</v>
      </c>
      <c r="AB1153">
        <f t="shared" si="195"/>
        <v>3575.5651778092592</v>
      </c>
      <c r="AC1153">
        <f>MAX(0, Table1[[#This Row],[Power (W)]])</f>
        <v>3575.5651778092592</v>
      </c>
      <c r="AD1153">
        <f>MIN(0, Table1[[#This Row],[Power (W)]])*-1</f>
        <v>0</v>
      </c>
      <c r="AE1153">
        <f>SUM($AD$1031:AD1153)*-1</f>
        <v>-216927.99337130025</v>
      </c>
      <c r="AF1153">
        <f>SUM($AC$1031:AC1153)</f>
        <v>660569.59010229213</v>
      </c>
    </row>
    <row r="1154" spans="2:32" x14ac:dyDescent="0.25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196"/>
        <v>-0.23611111111111099</v>
      </c>
      <c r="G1154" s="17">
        <f t="shared" si="197"/>
        <v>-0.84999999999999964</v>
      </c>
      <c r="S1154">
        <f t="shared" si="187"/>
        <v>0</v>
      </c>
      <c r="T1154">
        <f t="shared" si="188"/>
        <v>24.8</v>
      </c>
      <c r="U1154">
        <f t="shared" si="189"/>
        <v>6.8888888888888893</v>
      </c>
      <c r="W1154" s="24">
        <f t="shared" si="190"/>
        <v>-253.81944444444431</v>
      </c>
      <c r="X1154">
        <f t="shared" si="191"/>
        <v>158.18625</v>
      </c>
      <c r="Y1154">
        <f t="shared" si="192"/>
        <v>26.811280688888896</v>
      </c>
      <c r="Z1154">
        <f t="shared" si="193"/>
        <v>-68.821913755555414</v>
      </c>
      <c r="AA1154">
        <f t="shared" si="194"/>
        <v>-0.47410651698271511</v>
      </c>
      <c r="AB1154">
        <f t="shared" si="195"/>
        <v>-474.10651698271511</v>
      </c>
      <c r="AC1154">
        <f>MAX(0, Table1[[#This Row],[Power (W)]])</f>
        <v>0</v>
      </c>
      <c r="AD1154">
        <f>MIN(0, Table1[[#This Row],[Power (W)]])*-1</f>
        <v>474.10651698271511</v>
      </c>
      <c r="AE1154">
        <f>SUM($AD$1031:AD1154)*-1</f>
        <v>-217402.09988828297</v>
      </c>
      <c r="AF1154">
        <f>SUM($AC$1031:AC1154)</f>
        <v>660569.59010229213</v>
      </c>
    </row>
    <row r="1155" spans="2:32" x14ac:dyDescent="0.25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196"/>
        <v>-1.0277777777777781</v>
      </c>
      <c r="G1155" s="17">
        <f t="shared" si="197"/>
        <v>-3.7000000000000011</v>
      </c>
      <c r="S1155">
        <f t="shared" si="187"/>
        <v>0</v>
      </c>
      <c r="T1155">
        <f t="shared" si="188"/>
        <v>22.7</v>
      </c>
      <c r="U1155">
        <f t="shared" si="189"/>
        <v>6.3055555555555554</v>
      </c>
      <c r="W1155" s="25">
        <f t="shared" si="190"/>
        <v>-1104.8611111111115</v>
      </c>
      <c r="X1155">
        <f t="shared" si="191"/>
        <v>158.18625</v>
      </c>
      <c r="Y1155">
        <f t="shared" si="192"/>
        <v>22.462904569097226</v>
      </c>
      <c r="Z1155">
        <f t="shared" si="193"/>
        <v>-924.21195654201438</v>
      </c>
      <c r="AA1155">
        <f t="shared" si="194"/>
        <v>-5.8276698370843683</v>
      </c>
      <c r="AB1155">
        <f t="shared" si="195"/>
        <v>-5827.6698370843678</v>
      </c>
      <c r="AC1155">
        <f>MAX(0, Table1[[#This Row],[Power (W)]])</f>
        <v>0</v>
      </c>
      <c r="AD1155">
        <f>MIN(0, Table1[[#This Row],[Power (W)]])*-1</f>
        <v>5827.6698370843678</v>
      </c>
      <c r="AE1155">
        <f>SUM($AD$1031:AD1155)*-1</f>
        <v>-223229.76972536734</v>
      </c>
      <c r="AF1155">
        <f>SUM($AC$1031:AC1155)</f>
        <v>660569.59010229213</v>
      </c>
    </row>
    <row r="1156" spans="2:32" x14ac:dyDescent="0.25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196"/>
        <v>-1.2361111111111109</v>
      </c>
      <c r="G1156" s="17">
        <f t="shared" si="197"/>
        <v>-4.4499999999999993</v>
      </c>
      <c r="S1156">
        <f t="shared" si="187"/>
        <v>0</v>
      </c>
      <c r="T1156">
        <f t="shared" si="188"/>
        <v>17.399999999999999</v>
      </c>
      <c r="U1156">
        <f t="shared" si="189"/>
        <v>4.833333333333333</v>
      </c>
      <c r="W1156" s="24">
        <f t="shared" si="190"/>
        <v>-1328.8194444444443</v>
      </c>
      <c r="X1156">
        <f t="shared" si="191"/>
        <v>158.18625</v>
      </c>
      <c r="Y1156">
        <f t="shared" si="192"/>
        <v>13.198138887499999</v>
      </c>
      <c r="Z1156">
        <f t="shared" si="193"/>
        <v>-1157.4350555569445</v>
      </c>
      <c r="AA1156">
        <f t="shared" si="194"/>
        <v>-5.5942694351918973</v>
      </c>
      <c r="AB1156">
        <f t="shared" si="195"/>
        <v>-5594.2694351918972</v>
      </c>
      <c r="AC1156">
        <f>MAX(0, Table1[[#This Row],[Power (W)]])</f>
        <v>0</v>
      </c>
      <c r="AD1156">
        <f>MIN(0, Table1[[#This Row],[Power (W)]])*-1</f>
        <v>5594.2694351918972</v>
      </c>
      <c r="AE1156">
        <f>SUM($AD$1031:AD1156)*-1</f>
        <v>-228824.03916055924</v>
      </c>
      <c r="AF1156">
        <f>SUM($AC$1031:AC1156)</f>
        <v>660569.59010229213</v>
      </c>
    </row>
    <row r="1157" spans="2:32" x14ac:dyDescent="0.25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196"/>
        <v>-0.74999999999999978</v>
      </c>
      <c r="G1157" s="17">
        <f t="shared" si="197"/>
        <v>-2.6999999999999993</v>
      </c>
      <c r="S1157">
        <f t="shared" si="187"/>
        <v>0</v>
      </c>
      <c r="T1157">
        <f t="shared" si="188"/>
        <v>13.8</v>
      </c>
      <c r="U1157">
        <f t="shared" si="189"/>
        <v>3.8333333333333335</v>
      </c>
      <c r="W1157" s="25">
        <f t="shared" si="190"/>
        <v>-806.24999999999977</v>
      </c>
      <c r="X1157">
        <f t="shared" si="191"/>
        <v>158.18625</v>
      </c>
      <c r="Y1157">
        <f t="shared" si="192"/>
        <v>8.3018019875000011</v>
      </c>
      <c r="Z1157">
        <f t="shared" si="193"/>
        <v>-639.76194801249983</v>
      </c>
      <c r="AA1157">
        <f t="shared" si="194"/>
        <v>-2.4524208007145827</v>
      </c>
      <c r="AB1157">
        <f t="shared" si="195"/>
        <v>-2452.4208007145826</v>
      </c>
      <c r="AC1157">
        <f>MAX(0, Table1[[#This Row],[Power (W)]])</f>
        <v>0</v>
      </c>
      <c r="AD1157">
        <f>MIN(0, Table1[[#This Row],[Power (W)]])*-1</f>
        <v>2452.4208007145826</v>
      </c>
      <c r="AE1157">
        <f>SUM($AD$1031:AD1157)*-1</f>
        <v>-231276.45996127382</v>
      </c>
      <c r="AF1157">
        <f>SUM($AC$1031:AC1157)</f>
        <v>660569.59010229213</v>
      </c>
    </row>
    <row r="1158" spans="2:32" x14ac:dyDescent="0.25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196"/>
        <v>-0.25000000000000011</v>
      </c>
      <c r="G1158" s="17">
        <f t="shared" si="197"/>
        <v>-0.90000000000000036</v>
      </c>
      <c r="S1158">
        <f t="shared" si="187"/>
        <v>0</v>
      </c>
      <c r="T1158">
        <f t="shared" si="188"/>
        <v>12</v>
      </c>
      <c r="U1158">
        <f t="shared" si="189"/>
        <v>3.333333333333333</v>
      </c>
      <c r="W1158" s="24">
        <f t="shared" si="190"/>
        <v>-268.75000000000011</v>
      </c>
      <c r="X1158">
        <f t="shared" si="191"/>
        <v>158.18625</v>
      </c>
      <c r="Y1158">
        <f t="shared" si="192"/>
        <v>6.2773549999999991</v>
      </c>
      <c r="Z1158">
        <f t="shared" si="193"/>
        <v>-104.28639500000011</v>
      </c>
      <c r="AA1158">
        <f t="shared" si="194"/>
        <v>-0.34762131666666701</v>
      </c>
      <c r="AB1158">
        <f t="shared" si="195"/>
        <v>-347.62131666666698</v>
      </c>
      <c r="AC1158">
        <f>MAX(0, Table1[[#This Row],[Power (W)]])</f>
        <v>0</v>
      </c>
      <c r="AD1158">
        <f>MIN(0, Table1[[#This Row],[Power (W)]])*-1</f>
        <v>347.62131666666698</v>
      </c>
      <c r="AE1158">
        <f>SUM($AD$1031:AD1158)*-1</f>
        <v>-231624.08127794048</v>
      </c>
      <c r="AF1158">
        <f>SUM($AC$1031:AC1158)</f>
        <v>660569.59010229213</v>
      </c>
    </row>
    <row r="1159" spans="2:32" x14ac:dyDescent="0.25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196"/>
        <v>0</v>
      </c>
      <c r="G1159" s="17">
        <f t="shared" si="197"/>
        <v>0</v>
      </c>
      <c r="S1159">
        <f t="shared" si="187"/>
        <v>0</v>
      </c>
      <c r="T1159">
        <f t="shared" si="188"/>
        <v>12</v>
      </c>
      <c r="U1159">
        <f t="shared" si="189"/>
        <v>3.333333333333333</v>
      </c>
      <c r="W1159" s="25">
        <f t="shared" si="190"/>
        <v>0</v>
      </c>
      <c r="X1159">
        <f t="shared" si="191"/>
        <v>158.18625</v>
      </c>
      <c r="Y1159">
        <f t="shared" si="192"/>
        <v>6.2773549999999991</v>
      </c>
      <c r="Z1159">
        <f t="shared" si="193"/>
        <v>164.463605</v>
      </c>
      <c r="AA1159">
        <f t="shared" si="194"/>
        <v>0.54821201666666663</v>
      </c>
      <c r="AB1159">
        <f t="shared" si="195"/>
        <v>548.21201666666661</v>
      </c>
      <c r="AC1159">
        <f>MAX(0, Table1[[#This Row],[Power (W)]])</f>
        <v>548.21201666666661</v>
      </c>
      <c r="AD1159">
        <f>MIN(0, Table1[[#This Row],[Power (W)]])*-1</f>
        <v>0</v>
      </c>
      <c r="AE1159">
        <f>SUM($AD$1031:AD1159)*-1</f>
        <v>-231624.08127794048</v>
      </c>
      <c r="AF1159">
        <f>SUM($AC$1031:AC1159)</f>
        <v>661117.80211895879</v>
      </c>
    </row>
    <row r="1160" spans="2:32" x14ac:dyDescent="0.25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196"/>
        <v>0.26388888888888895</v>
      </c>
      <c r="G1160" s="17">
        <f t="shared" si="197"/>
        <v>0.95000000000000018</v>
      </c>
      <c r="S1160">
        <f t="shared" ref="S1160:S1223" si="198">IF(E1160&lt;1,1,0)</f>
        <v>0</v>
      </c>
      <c r="T1160">
        <f t="shared" ref="T1160:T1223" si="199">IF(S1160=1,"",E1160)</f>
        <v>12</v>
      </c>
      <c r="U1160">
        <f t="shared" ref="U1160:U1223" si="200">E1160/3.6</f>
        <v>3.333333333333333</v>
      </c>
      <c r="W1160" s="24">
        <f t="shared" ref="W1160:W1223" si="201">$J$17*F1160</f>
        <v>283.6805555555556</v>
      </c>
      <c r="X1160">
        <f t="shared" ref="X1160:X1223" si="202">$J$17*9.81*$J$19</f>
        <v>158.18625</v>
      </c>
      <c r="Y1160">
        <f t="shared" ref="Y1160:Y1223" si="203">0.5*$J$14*$J$21*1.29^2*(E1160/3.6)^2</f>
        <v>6.2773549999999991</v>
      </c>
      <c r="Z1160">
        <f t="shared" ref="Z1160:Z1223" si="204">W1160+X1160+Y1160</f>
        <v>448.14416055555563</v>
      </c>
      <c r="AA1160">
        <f t="shared" ref="AA1160:AA1223" si="205">Z1160*((E1160/3.6)/1000)</f>
        <v>1.4938138685185187</v>
      </c>
      <c r="AB1160">
        <f t="shared" ref="AB1160:AB1223" si="206">AA1160*1000</f>
        <v>1493.8138685185188</v>
      </c>
      <c r="AC1160">
        <f>MAX(0, Table1[[#This Row],[Power (W)]])</f>
        <v>1493.8138685185188</v>
      </c>
      <c r="AD1160">
        <f>MIN(0, Table1[[#This Row],[Power (W)]])*-1</f>
        <v>0</v>
      </c>
      <c r="AE1160">
        <f>SUM($AD$1031:AD1160)*-1</f>
        <v>-231624.08127794048</v>
      </c>
      <c r="AF1160">
        <f>SUM($AC$1031:AC1160)</f>
        <v>662611.61598747736</v>
      </c>
    </row>
    <row r="1161" spans="2:32" x14ac:dyDescent="0.25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196"/>
        <v>0.94444444444444453</v>
      </c>
      <c r="G1161" s="17">
        <f t="shared" si="197"/>
        <v>3.4000000000000004</v>
      </c>
      <c r="S1161">
        <f t="shared" si="198"/>
        <v>0</v>
      </c>
      <c r="T1161">
        <f t="shared" si="199"/>
        <v>13.9</v>
      </c>
      <c r="U1161">
        <f t="shared" si="200"/>
        <v>3.8611111111111112</v>
      </c>
      <c r="W1161" s="25">
        <f t="shared" si="201"/>
        <v>1015.2777777777778</v>
      </c>
      <c r="X1161">
        <f t="shared" si="202"/>
        <v>158.18625</v>
      </c>
      <c r="Y1161">
        <f t="shared" si="203"/>
        <v>8.4225538857638895</v>
      </c>
      <c r="Z1161">
        <f t="shared" si="204"/>
        <v>1181.8865816635416</v>
      </c>
      <c r="AA1161">
        <f t="shared" si="205"/>
        <v>4.5633954125342306</v>
      </c>
      <c r="AB1161">
        <f t="shared" si="206"/>
        <v>4563.3954125342307</v>
      </c>
      <c r="AC1161">
        <f>MAX(0, Table1[[#This Row],[Power (W)]])</f>
        <v>4563.3954125342307</v>
      </c>
      <c r="AD1161">
        <f>MIN(0, Table1[[#This Row],[Power (W)]])*-1</f>
        <v>0</v>
      </c>
      <c r="AE1161">
        <f>SUM($AD$1031:AD1161)*-1</f>
        <v>-231624.08127794048</v>
      </c>
      <c r="AF1161">
        <f>SUM($AC$1031:AC1161)</f>
        <v>667175.0114000116</v>
      </c>
    </row>
    <row r="1162" spans="2:32" x14ac:dyDescent="0.25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207">($E1163-$E1161)/2/3.6</f>
        <v>1.5555555555555556</v>
      </c>
      <c r="G1162" s="17">
        <f t="shared" ref="G1162:G1225" si="208">($E1163-$E1161)/2</f>
        <v>5.6000000000000005</v>
      </c>
      <c r="S1162">
        <f t="shared" si="198"/>
        <v>0</v>
      </c>
      <c r="T1162">
        <f t="shared" si="199"/>
        <v>18.8</v>
      </c>
      <c r="U1162">
        <f t="shared" si="200"/>
        <v>5.2222222222222223</v>
      </c>
      <c r="W1162" s="24">
        <f t="shared" si="201"/>
        <v>1672.2222222222222</v>
      </c>
      <c r="X1162">
        <f t="shared" si="202"/>
        <v>158.18625</v>
      </c>
      <c r="Y1162">
        <f t="shared" si="203"/>
        <v>15.407419105555556</v>
      </c>
      <c r="Z1162">
        <f t="shared" si="204"/>
        <v>1845.8158913277778</v>
      </c>
      <c r="AA1162">
        <f t="shared" si="205"/>
        <v>9.63926076582284</v>
      </c>
      <c r="AB1162">
        <f t="shared" si="206"/>
        <v>9639.2607658228408</v>
      </c>
      <c r="AC1162">
        <f>MAX(0, Table1[[#This Row],[Power (W)]])</f>
        <v>9639.2607658228408</v>
      </c>
      <c r="AD1162">
        <f>MIN(0, Table1[[#This Row],[Power (W)]])*-1</f>
        <v>0</v>
      </c>
      <c r="AE1162">
        <f>SUM($AD$1031:AD1162)*-1</f>
        <v>-231624.08127794048</v>
      </c>
      <c r="AF1162">
        <f>SUM($AC$1031:AC1162)</f>
        <v>676814.27216583444</v>
      </c>
    </row>
    <row r="1163" spans="2:32" x14ac:dyDescent="0.25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207"/>
        <v>1.5277777777777777</v>
      </c>
      <c r="G1163" s="17">
        <f t="shared" si="208"/>
        <v>5.5</v>
      </c>
      <c r="S1163">
        <f t="shared" si="198"/>
        <v>0</v>
      </c>
      <c r="T1163">
        <f t="shared" si="199"/>
        <v>25.1</v>
      </c>
      <c r="U1163">
        <f t="shared" si="200"/>
        <v>6.9722222222222223</v>
      </c>
      <c r="W1163" s="25">
        <f t="shared" si="201"/>
        <v>1642.3611111111111</v>
      </c>
      <c r="X1163">
        <f t="shared" si="202"/>
        <v>158.18625</v>
      </c>
      <c r="Y1163">
        <f t="shared" si="203"/>
        <v>27.463864052430559</v>
      </c>
      <c r="Z1163">
        <f t="shared" si="204"/>
        <v>1828.0112251635417</v>
      </c>
      <c r="AA1163">
        <f t="shared" si="205"/>
        <v>12.745300486556916</v>
      </c>
      <c r="AB1163">
        <f t="shared" si="206"/>
        <v>12745.300486556916</v>
      </c>
      <c r="AC1163">
        <f>MAX(0, Table1[[#This Row],[Power (W)]])</f>
        <v>12745.300486556916</v>
      </c>
      <c r="AD1163">
        <f>MIN(0, Table1[[#This Row],[Power (W)]])*-1</f>
        <v>0</v>
      </c>
      <c r="AE1163">
        <f>SUM($AD$1031:AD1163)*-1</f>
        <v>-231624.08127794048</v>
      </c>
      <c r="AF1163">
        <f>SUM($AC$1031:AC1163)</f>
        <v>689559.57265239139</v>
      </c>
    </row>
    <row r="1164" spans="2:32" x14ac:dyDescent="0.25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207"/>
        <v>1.2083333333333328</v>
      </c>
      <c r="G1164" s="17">
        <f t="shared" si="208"/>
        <v>4.3499999999999979</v>
      </c>
      <c r="S1164">
        <f t="shared" si="198"/>
        <v>0</v>
      </c>
      <c r="T1164">
        <f t="shared" si="199"/>
        <v>29.8</v>
      </c>
      <c r="U1164">
        <f t="shared" si="200"/>
        <v>8.2777777777777786</v>
      </c>
      <c r="W1164" s="24">
        <f t="shared" si="201"/>
        <v>1298.9583333333328</v>
      </c>
      <c r="X1164">
        <f t="shared" si="202"/>
        <v>158.18625</v>
      </c>
      <c r="Y1164">
        <f t="shared" si="203"/>
        <v>38.712099543055565</v>
      </c>
      <c r="Z1164">
        <f t="shared" si="204"/>
        <v>1495.8566828763883</v>
      </c>
      <c r="AA1164">
        <f t="shared" si="205"/>
        <v>12.382369208254548</v>
      </c>
      <c r="AB1164">
        <f t="shared" si="206"/>
        <v>12382.369208254548</v>
      </c>
      <c r="AC1164">
        <f>MAX(0, Table1[[#This Row],[Power (W)]])</f>
        <v>12382.369208254548</v>
      </c>
      <c r="AD1164">
        <f>MIN(0, Table1[[#This Row],[Power (W)]])*-1</f>
        <v>0</v>
      </c>
      <c r="AE1164">
        <f>SUM($AD$1031:AD1164)*-1</f>
        <v>-231624.08127794048</v>
      </c>
      <c r="AF1164">
        <f>SUM($AC$1031:AC1164)</f>
        <v>701941.94186064589</v>
      </c>
    </row>
    <row r="1165" spans="2:32" x14ac:dyDescent="0.25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207"/>
        <v>1.166666666666667</v>
      </c>
      <c r="G1165" s="17">
        <f t="shared" si="208"/>
        <v>4.2000000000000011</v>
      </c>
      <c r="S1165">
        <f t="shared" si="198"/>
        <v>0</v>
      </c>
      <c r="T1165">
        <f t="shared" si="199"/>
        <v>33.799999999999997</v>
      </c>
      <c r="U1165">
        <f t="shared" si="200"/>
        <v>9.3888888888888875</v>
      </c>
      <c r="W1165" s="25">
        <f t="shared" si="201"/>
        <v>1254.166666666667</v>
      </c>
      <c r="X1165">
        <f t="shared" si="202"/>
        <v>158.18625</v>
      </c>
      <c r="Y1165">
        <f t="shared" si="203"/>
        <v>49.802093376388882</v>
      </c>
      <c r="Z1165">
        <f t="shared" si="204"/>
        <v>1462.1550100430559</v>
      </c>
      <c r="AA1165">
        <f t="shared" si="205"/>
        <v>13.728010927626467</v>
      </c>
      <c r="AB1165">
        <f t="shared" si="206"/>
        <v>13728.010927626467</v>
      </c>
      <c r="AC1165">
        <f>MAX(0, Table1[[#This Row],[Power (W)]])</f>
        <v>13728.010927626467</v>
      </c>
      <c r="AD1165">
        <f>MIN(0, Table1[[#This Row],[Power (W)]])*-1</f>
        <v>0</v>
      </c>
      <c r="AE1165">
        <f>SUM($AD$1031:AD1165)*-1</f>
        <v>-231624.08127794048</v>
      </c>
      <c r="AF1165">
        <f>SUM($AC$1031:AC1165)</f>
        <v>715669.95278827241</v>
      </c>
    </row>
    <row r="1166" spans="2:32" x14ac:dyDescent="0.25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207"/>
        <v>1.3333333333333335</v>
      </c>
      <c r="G1166" s="17">
        <f t="shared" si="208"/>
        <v>4.8000000000000007</v>
      </c>
      <c r="S1166">
        <f t="shared" si="198"/>
        <v>0</v>
      </c>
      <c r="T1166">
        <f t="shared" si="199"/>
        <v>38.200000000000003</v>
      </c>
      <c r="U1166">
        <f t="shared" si="200"/>
        <v>10.611111111111112</v>
      </c>
      <c r="W1166" s="24">
        <f t="shared" si="201"/>
        <v>1433.3333333333335</v>
      </c>
      <c r="X1166">
        <f t="shared" si="202"/>
        <v>158.18625</v>
      </c>
      <c r="Y1166">
        <f t="shared" si="203"/>
        <v>63.61227437638891</v>
      </c>
      <c r="Z1166">
        <f t="shared" si="204"/>
        <v>1655.1318577097225</v>
      </c>
      <c r="AA1166">
        <f t="shared" si="205"/>
        <v>17.562788045697612</v>
      </c>
      <c r="AB1166">
        <f t="shared" si="206"/>
        <v>17562.788045697613</v>
      </c>
      <c r="AC1166">
        <f>MAX(0, Table1[[#This Row],[Power (W)]])</f>
        <v>17562.788045697613</v>
      </c>
      <c r="AD1166">
        <f>MIN(0, Table1[[#This Row],[Power (W)]])*-1</f>
        <v>0</v>
      </c>
      <c r="AE1166">
        <f>SUM($AD$1031:AD1166)*-1</f>
        <v>-231624.08127794048</v>
      </c>
      <c r="AF1166">
        <f>SUM($AC$1031:AC1166)</f>
        <v>733232.74083397002</v>
      </c>
    </row>
    <row r="1167" spans="2:32" x14ac:dyDescent="0.25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207"/>
        <v>1.4861111111111105</v>
      </c>
      <c r="G1167" s="17">
        <f t="shared" si="208"/>
        <v>5.3499999999999979</v>
      </c>
      <c r="S1167">
        <f t="shared" si="198"/>
        <v>0</v>
      </c>
      <c r="T1167">
        <f t="shared" si="199"/>
        <v>43.4</v>
      </c>
      <c r="U1167">
        <f t="shared" si="200"/>
        <v>12.055555555555555</v>
      </c>
      <c r="W1167" s="25">
        <f t="shared" si="201"/>
        <v>1597.5694444444439</v>
      </c>
      <c r="X1167">
        <f t="shared" si="202"/>
        <v>158.18625</v>
      </c>
      <c r="Y1167">
        <f t="shared" si="203"/>
        <v>82.109547109722214</v>
      </c>
      <c r="Z1167">
        <f t="shared" si="204"/>
        <v>1837.865241554166</v>
      </c>
      <c r="AA1167">
        <f t="shared" si="205"/>
        <v>22.156486523180778</v>
      </c>
      <c r="AB1167">
        <f t="shared" si="206"/>
        <v>22156.486523180778</v>
      </c>
      <c r="AC1167">
        <f>MAX(0, Table1[[#This Row],[Power (W)]])</f>
        <v>22156.486523180778</v>
      </c>
      <c r="AD1167">
        <f>MIN(0, Table1[[#This Row],[Power (W)]])*-1</f>
        <v>0</v>
      </c>
      <c r="AE1167">
        <f>SUM($AD$1031:AD1167)*-1</f>
        <v>-231624.08127794048</v>
      </c>
      <c r="AF1167">
        <f>SUM($AC$1031:AC1167)</f>
        <v>755389.22735715075</v>
      </c>
    </row>
    <row r="1168" spans="2:32" x14ac:dyDescent="0.25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207"/>
        <v>1.4444444444444442</v>
      </c>
      <c r="G1168" s="17">
        <f t="shared" si="208"/>
        <v>5.1999999999999993</v>
      </c>
      <c r="S1168">
        <f t="shared" si="198"/>
        <v>0</v>
      </c>
      <c r="T1168">
        <f t="shared" si="199"/>
        <v>48.9</v>
      </c>
      <c r="U1168">
        <f t="shared" si="200"/>
        <v>13.583333333333332</v>
      </c>
      <c r="W1168" s="24">
        <f t="shared" si="201"/>
        <v>1552.7777777777776</v>
      </c>
      <c r="X1168">
        <f t="shared" si="202"/>
        <v>158.18625</v>
      </c>
      <c r="Y1168">
        <f t="shared" si="203"/>
        <v>104.23940312187499</v>
      </c>
      <c r="Z1168">
        <f t="shared" si="204"/>
        <v>1815.2034308996526</v>
      </c>
      <c r="AA1168">
        <f t="shared" si="205"/>
        <v>24.656513269720282</v>
      </c>
      <c r="AB1168">
        <f t="shared" si="206"/>
        <v>24656.513269720283</v>
      </c>
      <c r="AC1168">
        <f>MAX(0, Table1[[#This Row],[Power (W)]])</f>
        <v>24656.513269720283</v>
      </c>
      <c r="AD1168">
        <f>MIN(0, Table1[[#This Row],[Power (W)]])*-1</f>
        <v>0</v>
      </c>
      <c r="AE1168">
        <f>SUM($AD$1031:AD1168)*-1</f>
        <v>-231624.08127794048</v>
      </c>
      <c r="AF1168">
        <f>SUM($AC$1031:AC1168)</f>
        <v>780045.740626871</v>
      </c>
    </row>
    <row r="1169" spans="2:32" x14ac:dyDescent="0.25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207"/>
        <v>1.2361111111111109</v>
      </c>
      <c r="G1169" s="17">
        <f t="shared" si="208"/>
        <v>4.4499999999999993</v>
      </c>
      <c r="S1169">
        <f t="shared" si="198"/>
        <v>0</v>
      </c>
      <c r="T1169">
        <f t="shared" si="199"/>
        <v>53.8</v>
      </c>
      <c r="U1169">
        <f t="shared" si="200"/>
        <v>14.944444444444443</v>
      </c>
      <c r="W1169" s="25">
        <f t="shared" si="201"/>
        <v>1328.8194444444443</v>
      </c>
      <c r="X1169">
        <f t="shared" si="202"/>
        <v>158.18625</v>
      </c>
      <c r="Y1169">
        <f t="shared" si="203"/>
        <v>126.17657920972221</v>
      </c>
      <c r="Z1169">
        <f t="shared" si="204"/>
        <v>1613.1822736541665</v>
      </c>
      <c r="AA1169">
        <f t="shared" si="205"/>
        <v>24.108112867387263</v>
      </c>
      <c r="AB1169">
        <f t="shared" si="206"/>
        <v>24108.112867387263</v>
      </c>
      <c r="AC1169">
        <f>MAX(0, Table1[[#This Row],[Power (W)]])</f>
        <v>24108.112867387263</v>
      </c>
      <c r="AD1169">
        <f>MIN(0, Table1[[#This Row],[Power (W)]])*-1</f>
        <v>0</v>
      </c>
      <c r="AE1169">
        <f>SUM($AD$1031:AD1169)*-1</f>
        <v>-231624.08127794048</v>
      </c>
      <c r="AF1169">
        <f>SUM($AC$1031:AC1169)</f>
        <v>804153.85349425825</v>
      </c>
    </row>
    <row r="1170" spans="2:32" x14ac:dyDescent="0.25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207"/>
        <v>1.0694444444444449</v>
      </c>
      <c r="G1170" s="17">
        <f t="shared" si="208"/>
        <v>3.8500000000000014</v>
      </c>
      <c r="S1170">
        <f t="shared" si="198"/>
        <v>0</v>
      </c>
      <c r="T1170">
        <f t="shared" si="199"/>
        <v>57.8</v>
      </c>
      <c r="U1170">
        <f t="shared" si="200"/>
        <v>16.055555555555554</v>
      </c>
      <c r="W1170" s="24">
        <f t="shared" si="201"/>
        <v>1149.6527777777783</v>
      </c>
      <c r="X1170">
        <f t="shared" si="202"/>
        <v>158.18625</v>
      </c>
      <c r="Y1170">
        <f t="shared" si="203"/>
        <v>145.63637970972218</v>
      </c>
      <c r="Z1170">
        <f t="shared" si="204"/>
        <v>1453.4754074875004</v>
      </c>
      <c r="AA1170">
        <f t="shared" si="205"/>
        <v>23.336355153549306</v>
      </c>
      <c r="AB1170">
        <f t="shared" si="206"/>
        <v>23336.355153549306</v>
      </c>
      <c r="AC1170">
        <f>MAX(0, Table1[[#This Row],[Power (W)]])</f>
        <v>23336.355153549306</v>
      </c>
      <c r="AD1170">
        <f>MIN(0, Table1[[#This Row],[Power (W)]])*-1</f>
        <v>0</v>
      </c>
      <c r="AE1170">
        <f>SUM($AD$1031:AD1170)*-1</f>
        <v>-231624.08127794048</v>
      </c>
      <c r="AF1170">
        <f>SUM($AC$1031:AC1170)</f>
        <v>827490.20864780759</v>
      </c>
    </row>
    <row r="1171" spans="2:32" x14ac:dyDescent="0.25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207"/>
        <v>1.0000000000000004</v>
      </c>
      <c r="G1171" s="17">
        <f t="shared" si="208"/>
        <v>3.6000000000000014</v>
      </c>
      <c r="S1171">
        <f t="shared" si="198"/>
        <v>0</v>
      </c>
      <c r="T1171">
        <f t="shared" si="199"/>
        <v>61.5</v>
      </c>
      <c r="U1171">
        <f t="shared" si="200"/>
        <v>17.083333333333332</v>
      </c>
      <c r="W1171" s="25">
        <f t="shared" si="201"/>
        <v>1075.0000000000005</v>
      </c>
      <c r="X1171">
        <f t="shared" si="202"/>
        <v>158.18625</v>
      </c>
      <c r="Y1171">
        <f t="shared" si="203"/>
        <v>164.87865242187499</v>
      </c>
      <c r="Z1171">
        <f t="shared" si="204"/>
        <v>1398.0649024218753</v>
      </c>
      <c r="AA1171">
        <f t="shared" si="205"/>
        <v>23.883608749707037</v>
      </c>
      <c r="AB1171">
        <f t="shared" si="206"/>
        <v>23883.608749707037</v>
      </c>
      <c r="AC1171">
        <f>MAX(0, Table1[[#This Row],[Power (W)]])</f>
        <v>23883.608749707037</v>
      </c>
      <c r="AD1171">
        <f>MIN(0, Table1[[#This Row],[Power (W)]])*-1</f>
        <v>0</v>
      </c>
      <c r="AE1171">
        <f>SUM($AD$1031:AD1171)*-1</f>
        <v>-231624.08127794048</v>
      </c>
      <c r="AF1171">
        <f>SUM($AC$1031:AC1171)</f>
        <v>851373.81739751459</v>
      </c>
    </row>
    <row r="1172" spans="2:32" x14ac:dyDescent="0.25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207"/>
        <v>0.95833333333333415</v>
      </c>
      <c r="G1172" s="17">
        <f t="shared" si="208"/>
        <v>3.4500000000000028</v>
      </c>
      <c r="S1172">
        <f t="shared" si="198"/>
        <v>0</v>
      </c>
      <c r="T1172">
        <f t="shared" si="199"/>
        <v>65</v>
      </c>
      <c r="U1172">
        <f t="shared" si="200"/>
        <v>18.055555555555554</v>
      </c>
      <c r="W1172" s="24">
        <f t="shared" si="201"/>
        <v>1030.2083333333342</v>
      </c>
      <c r="X1172">
        <f t="shared" si="202"/>
        <v>158.18625</v>
      </c>
      <c r="Y1172">
        <f t="shared" si="203"/>
        <v>184.17933940972219</v>
      </c>
      <c r="Z1172">
        <f t="shared" si="204"/>
        <v>1372.5739227430563</v>
      </c>
      <c r="AA1172">
        <f t="shared" si="205"/>
        <v>24.782584716194069</v>
      </c>
      <c r="AB1172">
        <f t="shared" si="206"/>
        <v>24782.584716194069</v>
      </c>
      <c r="AC1172">
        <f>MAX(0, Table1[[#This Row],[Power (W)]])</f>
        <v>24782.584716194069</v>
      </c>
      <c r="AD1172">
        <f>MIN(0, Table1[[#This Row],[Power (W)]])*-1</f>
        <v>0</v>
      </c>
      <c r="AE1172">
        <f>SUM($AD$1031:AD1172)*-1</f>
        <v>-231624.08127794048</v>
      </c>
      <c r="AF1172">
        <f>SUM($AC$1031:AC1172)</f>
        <v>876156.40211370867</v>
      </c>
    </row>
    <row r="1173" spans="2:32" x14ac:dyDescent="0.25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207"/>
        <v>0.91666666666666585</v>
      </c>
      <c r="G1173" s="17">
        <f t="shared" si="208"/>
        <v>3.2999999999999972</v>
      </c>
      <c r="S1173">
        <f t="shared" si="198"/>
        <v>0</v>
      </c>
      <c r="T1173">
        <f t="shared" si="199"/>
        <v>68.400000000000006</v>
      </c>
      <c r="U1173">
        <f t="shared" si="200"/>
        <v>19</v>
      </c>
      <c r="W1173" s="25">
        <f t="shared" si="201"/>
        <v>985.41666666666583</v>
      </c>
      <c r="X1173">
        <f t="shared" si="202"/>
        <v>158.18625</v>
      </c>
      <c r="Y1173">
        <f t="shared" si="203"/>
        <v>203.95126395000003</v>
      </c>
      <c r="Z1173">
        <f t="shared" si="204"/>
        <v>1347.5541806166659</v>
      </c>
      <c r="AA1173">
        <f t="shared" si="205"/>
        <v>25.603529431716652</v>
      </c>
      <c r="AB1173">
        <f t="shared" si="206"/>
        <v>25603.529431716652</v>
      </c>
      <c r="AC1173">
        <f>MAX(0, Table1[[#This Row],[Power (W)]])</f>
        <v>25603.529431716652</v>
      </c>
      <c r="AD1173">
        <f>MIN(0, Table1[[#This Row],[Power (W)]])*-1</f>
        <v>0</v>
      </c>
      <c r="AE1173">
        <f>SUM($AD$1031:AD1173)*-1</f>
        <v>-231624.08127794048</v>
      </c>
      <c r="AF1173">
        <f>SUM($AC$1031:AC1173)</f>
        <v>901759.93154542532</v>
      </c>
    </row>
    <row r="1174" spans="2:32" x14ac:dyDescent="0.25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207"/>
        <v>0.63888888888888806</v>
      </c>
      <c r="G1174" s="17">
        <f t="shared" si="208"/>
        <v>2.2999999999999972</v>
      </c>
      <c r="S1174">
        <f t="shared" si="198"/>
        <v>0</v>
      </c>
      <c r="T1174">
        <f t="shared" si="199"/>
        <v>71.599999999999994</v>
      </c>
      <c r="U1174">
        <f t="shared" si="200"/>
        <v>19.888888888888886</v>
      </c>
      <c r="W1174" s="24">
        <f t="shared" si="201"/>
        <v>686.80555555555463</v>
      </c>
      <c r="X1174">
        <f t="shared" si="202"/>
        <v>158.18625</v>
      </c>
      <c r="Y1174">
        <f t="shared" si="203"/>
        <v>223.48081283888885</v>
      </c>
      <c r="Z1174">
        <f t="shared" si="204"/>
        <v>1068.4726183944435</v>
      </c>
      <c r="AA1174">
        <f t="shared" si="205"/>
        <v>21.250733188067265</v>
      </c>
      <c r="AB1174">
        <f t="shared" si="206"/>
        <v>21250.733188067265</v>
      </c>
      <c r="AC1174">
        <f>MAX(0, Table1[[#This Row],[Power (W)]])</f>
        <v>21250.733188067265</v>
      </c>
      <c r="AD1174">
        <f>MIN(0, Table1[[#This Row],[Power (W)]])*-1</f>
        <v>0</v>
      </c>
      <c r="AE1174">
        <f>SUM($AD$1031:AD1174)*-1</f>
        <v>-231624.08127794048</v>
      </c>
      <c r="AF1174">
        <f>SUM($AC$1031:AC1174)</f>
        <v>923010.66473349254</v>
      </c>
    </row>
    <row r="1175" spans="2:32" x14ac:dyDescent="0.25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207"/>
        <v>0.37500000000000039</v>
      </c>
      <c r="G1175" s="17">
        <f t="shared" si="208"/>
        <v>1.3500000000000014</v>
      </c>
      <c r="S1175">
        <f t="shared" si="198"/>
        <v>0</v>
      </c>
      <c r="T1175">
        <f t="shared" si="199"/>
        <v>73</v>
      </c>
      <c r="U1175">
        <f t="shared" si="200"/>
        <v>20.277777777777779</v>
      </c>
      <c r="W1175" s="25">
        <f t="shared" si="201"/>
        <v>403.1250000000004</v>
      </c>
      <c r="X1175">
        <f t="shared" si="202"/>
        <v>158.18625</v>
      </c>
      <c r="Y1175">
        <f t="shared" si="203"/>
        <v>232.30572774305557</v>
      </c>
      <c r="Z1175">
        <f t="shared" si="204"/>
        <v>793.61697774305594</v>
      </c>
      <c r="AA1175">
        <f t="shared" si="205"/>
        <v>16.092788715345304</v>
      </c>
      <c r="AB1175">
        <f t="shared" si="206"/>
        <v>16092.788715345303</v>
      </c>
      <c r="AC1175">
        <f>MAX(0, Table1[[#This Row],[Power (W)]])</f>
        <v>16092.788715345303</v>
      </c>
      <c r="AD1175">
        <f>MIN(0, Table1[[#This Row],[Power (W)]])*-1</f>
        <v>0</v>
      </c>
      <c r="AE1175">
        <f>SUM($AD$1031:AD1175)*-1</f>
        <v>-231624.08127794048</v>
      </c>
      <c r="AF1175">
        <f>SUM($AC$1031:AC1175)</f>
        <v>939103.45344883786</v>
      </c>
    </row>
    <row r="1176" spans="2:32" x14ac:dyDescent="0.25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207"/>
        <v>0.44444444444444481</v>
      </c>
      <c r="G1176" s="17">
        <f t="shared" si="208"/>
        <v>1.6000000000000014</v>
      </c>
      <c r="S1176">
        <f t="shared" si="198"/>
        <v>0</v>
      </c>
      <c r="T1176">
        <f t="shared" si="199"/>
        <v>74.3</v>
      </c>
      <c r="U1176">
        <f t="shared" si="200"/>
        <v>20.638888888888889</v>
      </c>
      <c r="W1176" s="24">
        <f t="shared" si="201"/>
        <v>477.77777777777817</v>
      </c>
      <c r="X1176">
        <f t="shared" si="202"/>
        <v>158.18625</v>
      </c>
      <c r="Y1176">
        <f t="shared" si="203"/>
        <v>240.65330211076392</v>
      </c>
      <c r="Z1176">
        <f t="shared" si="204"/>
        <v>876.61732988854203</v>
      </c>
      <c r="AA1176">
        <f t="shared" si="205"/>
        <v>18.092407669644079</v>
      </c>
      <c r="AB1176">
        <f t="shared" si="206"/>
        <v>18092.407669644079</v>
      </c>
      <c r="AC1176">
        <f>MAX(0, Table1[[#This Row],[Power (W)]])</f>
        <v>18092.407669644079</v>
      </c>
      <c r="AD1176">
        <f>MIN(0, Table1[[#This Row],[Power (W)]])*-1</f>
        <v>0</v>
      </c>
      <c r="AE1176">
        <f>SUM($AD$1031:AD1176)*-1</f>
        <v>-231624.08127794048</v>
      </c>
      <c r="AF1176">
        <f>SUM($AC$1031:AC1176)</f>
        <v>957195.86111848196</v>
      </c>
    </row>
    <row r="1177" spans="2:32" x14ac:dyDescent="0.25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207"/>
        <v>0.50000000000000122</v>
      </c>
      <c r="G1177" s="17">
        <f t="shared" si="208"/>
        <v>1.8000000000000043</v>
      </c>
      <c r="S1177">
        <f t="shared" si="198"/>
        <v>0</v>
      </c>
      <c r="T1177">
        <f t="shared" si="199"/>
        <v>76.2</v>
      </c>
      <c r="U1177">
        <f t="shared" si="200"/>
        <v>21.166666666666668</v>
      </c>
      <c r="W1177" s="25">
        <f t="shared" si="201"/>
        <v>537.50000000000136</v>
      </c>
      <c r="X1177">
        <f t="shared" si="202"/>
        <v>158.18625</v>
      </c>
      <c r="Y1177">
        <f t="shared" si="203"/>
        <v>253.11864698750006</v>
      </c>
      <c r="Z1177">
        <f t="shared" si="204"/>
        <v>948.80489698750137</v>
      </c>
      <c r="AA1177">
        <f t="shared" si="205"/>
        <v>20.083036986235445</v>
      </c>
      <c r="AB1177">
        <f t="shared" si="206"/>
        <v>20083.036986235446</v>
      </c>
      <c r="AC1177">
        <f>MAX(0, Table1[[#This Row],[Power (W)]])</f>
        <v>20083.036986235446</v>
      </c>
      <c r="AD1177">
        <f>MIN(0, Table1[[#This Row],[Power (W)]])*-1</f>
        <v>0</v>
      </c>
      <c r="AE1177">
        <f>SUM($AD$1031:AD1177)*-1</f>
        <v>-231624.08127794048</v>
      </c>
      <c r="AF1177">
        <f>SUM($AC$1031:AC1177)</f>
        <v>977278.89810471737</v>
      </c>
    </row>
    <row r="1178" spans="2:32" x14ac:dyDescent="0.25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207"/>
        <v>0.45833333333333293</v>
      </c>
      <c r="G1178" s="17">
        <f t="shared" si="208"/>
        <v>1.6499999999999986</v>
      </c>
      <c r="S1178">
        <f t="shared" si="198"/>
        <v>0</v>
      </c>
      <c r="T1178">
        <f t="shared" si="199"/>
        <v>77.900000000000006</v>
      </c>
      <c r="U1178">
        <f t="shared" si="200"/>
        <v>21.638888888888889</v>
      </c>
      <c r="W1178" s="24">
        <f t="shared" si="201"/>
        <v>492.70833333333292</v>
      </c>
      <c r="X1178">
        <f t="shared" si="202"/>
        <v>158.18625</v>
      </c>
      <c r="Y1178">
        <f t="shared" si="203"/>
        <v>264.53863788576393</v>
      </c>
      <c r="Z1178">
        <f t="shared" si="204"/>
        <v>915.43322121909682</v>
      </c>
      <c r="AA1178">
        <f t="shared" si="205"/>
        <v>19.808957759157678</v>
      </c>
      <c r="AB1178">
        <f t="shared" si="206"/>
        <v>19808.957759157678</v>
      </c>
      <c r="AC1178">
        <f>MAX(0, Table1[[#This Row],[Power (W)]])</f>
        <v>19808.957759157678</v>
      </c>
      <c r="AD1178">
        <f>MIN(0, Table1[[#This Row],[Power (W)]])*-1</f>
        <v>0</v>
      </c>
      <c r="AE1178">
        <f>SUM($AD$1031:AD1178)*-1</f>
        <v>-231624.08127794048</v>
      </c>
      <c r="AF1178">
        <f>SUM($AC$1031:AC1178)</f>
        <v>997087.85586387501</v>
      </c>
    </row>
    <row r="1179" spans="2:32" x14ac:dyDescent="0.25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207"/>
        <v>0.43055555555555475</v>
      </c>
      <c r="G1179" s="17">
        <f t="shared" si="208"/>
        <v>1.5499999999999972</v>
      </c>
      <c r="S1179">
        <f t="shared" si="198"/>
        <v>0</v>
      </c>
      <c r="T1179">
        <f t="shared" si="199"/>
        <v>79.5</v>
      </c>
      <c r="U1179">
        <f t="shared" si="200"/>
        <v>22.083333333333332</v>
      </c>
      <c r="W1179" s="25">
        <f t="shared" si="201"/>
        <v>462.84722222222138</v>
      </c>
      <c r="X1179">
        <f t="shared" si="202"/>
        <v>158.18625</v>
      </c>
      <c r="Y1179">
        <f t="shared" si="203"/>
        <v>275.51703429687501</v>
      </c>
      <c r="Z1179">
        <f t="shared" si="204"/>
        <v>896.55050651909642</v>
      </c>
      <c r="AA1179">
        <f t="shared" si="205"/>
        <v>19.798823685630047</v>
      </c>
      <c r="AB1179">
        <f t="shared" si="206"/>
        <v>19798.823685630046</v>
      </c>
      <c r="AC1179">
        <f>MAX(0, Table1[[#This Row],[Power (W)]])</f>
        <v>19798.823685630046</v>
      </c>
      <c r="AD1179">
        <f>MIN(0, Table1[[#This Row],[Power (W)]])*-1</f>
        <v>0</v>
      </c>
      <c r="AE1179">
        <f>SUM($AD$1031:AD1179)*-1</f>
        <v>-231624.08127794048</v>
      </c>
      <c r="AF1179">
        <f>SUM($AC$1031:AC1179)</f>
        <v>1016886.679549505</v>
      </c>
    </row>
    <row r="1180" spans="2:32" x14ac:dyDescent="0.25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207"/>
        <v>0.38888888888888851</v>
      </c>
      <c r="G1180" s="17">
        <f t="shared" si="208"/>
        <v>1.3999999999999986</v>
      </c>
      <c r="S1180">
        <f t="shared" si="198"/>
        <v>0</v>
      </c>
      <c r="T1180">
        <f t="shared" si="199"/>
        <v>81</v>
      </c>
      <c r="U1180">
        <f t="shared" si="200"/>
        <v>22.5</v>
      </c>
      <c r="W1180" s="24">
        <f t="shared" si="201"/>
        <v>418.05555555555515</v>
      </c>
      <c r="X1180">
        <f t="shared" si="202"/>
        <v>158.18625</v>
      </c>
      <c r="Y1180">
        <f t="shared" si="203"/>
        <v>286.01198718750004</v>
      </c>
      <c r="Z1180">
        <f t="shared" si="204"/>
        <v>862.25379274305521</v>
      </c>
      <c r="AA1180">
        <f t="shared" si="205"/>
        <v>19.400710336718742</v>
      </c>
      <c r="AB1180">
        <f t="shared" si="206"/>
        <v>19400.710336718741</v>
      </c>
      <c r="AC1180">
        <f>MAX(0, Table1[[#This Row],[Power (W)]])</f>
        <v>19400.710336718741</v>
      </c>
      <c r="AD1180">
        <f>MIN(0, Table1[[#This Row],[Power (W)]])*-1</f>
        <v>0</v>
      </c>
      <c r="AE1180">
        <f>SUM($AD$1031:AD1180)*-1</f>
        <v>-231624.08127794048</v>
      </c>
      <c r="AF1180">
        <f>SUM($AC$1031:AC1180)</f>
        <v>1036287.3898862237</v>
      </c>
    </row>
    <row r="1181" spans="2:32" x14ac:dyDescent="0.25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207"/>
        <v>0.34722222222222221</v>
      </c>
      <c r="G1181" s="17">
        <f t="shared" si="208"/>
        <v>1.25</v>
      </c>
      <c r="S1181">
        <f t="shared" si="198"/>
        <v>0</v>
      </c>
      <c r="T1181">
        <f t="shared" si="199"/>
        <v>82.3</v>
      </c>
      <c r="U1181">
        <f t="shared" si="200"/>
        <v>22.861111111111111</v>
      </c>
      <c r="W1181" s="25">
        <f t="shared" si="201"/>
        <v>373.26388888888886</v>
      </c>
      <c r="X1181">
        <f t="shared" si="202"/>
        <v>158.18625</v>
      </c>
      <c r="Y1181">
        <f t="shared" si="203"/>
        <v>295.26629061076392</v>
      </c>
      <c r="Z1181">
        <f t="shared" si="204"/>
        <v>826.7164294996528</v>
      </c>
      <c r="AA1181">
        <f t="shared" si="205"/>
        <v>18.899656152172618</v>
      </c>
      <c r="AB1181">
        <f t="shared" si="206"/>
        <v>18899.656152172618</v>
      </c>
      <c r="AC1181">
        <f>MAX(0, Table1[[#This Row],[Power (W)]])</f>
        <v>18899.656152172618</v>
      </c>
      <c r="AD1181">
        <f>MIN(0, Table1[[#This Row],[Power (W)]])*-1</f>
        <v>0</v>
      </c>
      <c r="AE1181">
        <f>SUM($AD$1031:AD1181)*-1</f>
        <v>-231624.08127794048</v>
      </c>
      <c r="AF1181">
        <f>SUM($AC$1031:AC1181)</f>
        <v>1055187.0460383964</v>
      </c>
    </row>
    <row r="1182" spans="2:32" x14ac:dyDescent="0.25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207"/>
        <v>0.31944444444444403</v>
      </c>
      <c r="G1182" s="17">
        <f t="shared" si="208"/>
        <v>1.1499999999999986</v>
      </c>
      <c r="S1182">
        <f t="shared" si="198"/>
        <v>0</v>
      </c>
      <c r="T1182">
        <f t="shared" si="199"/>
        <v>83.5</v>
      </c>
      <c r="U1182">
        <f t="shared" si="200"/>
        <v>23.194444444444443</v>
      </c>
      <c r="W1182" s="24">
        <f t="shared" si="201"/>
        <v>343.40277777777732</v>
      </c>
      <c r="X1182">
        <f t="shared" si="202"/>
        <v>158.18625</v>
      </c>
      <c r="Y1182">
        <f t="shared" si="203"/>
        <v>303.9395027690972</v>
      </c>
      <c r="Z1182">
        <f t="shared" si="204"/>
        <v>805.52853054687455</v>
      </c>
      <c r="AA1182">
        <f t="shared" si="205"/>
        <v>18.683786750184449</v>
      </c>
      <c r="AB1182">
        <f t="shared" si="206"/>
        <v>18683.786750184448</v>
      </c>
      <c r="AC1182">
        <f>MAX(0, Table1[[#This Row],[Power (W)]])</f>
        <v>18683.786750184448</v>
      </c>
      <c r="AD1182">
        <f>MIN(0, Table1[[#This Row],[Power (W)]])*-1</f>
        <v>0</v>
      </c>
      <c r="AE1182">
        <f>SUM($AD$1031:AD1182)*-1</f>
        <v>-231624.08127794048</v>
      </c>
      <c r="AF1182">
        <f>SUM($AC$1031:AC1182)</f>
        <v>1073870.8327885808</v>
      </c>
    </row>
    <row r="1183" spans="2:32" x14ac:dyDescent="0.25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207"/>
        <v>0.27777777777777779</v>
      </c>
      <c r="G1183" s="17">
        <f t="shared" si="208"/>
        <v>1</v>
      </c>
      <c r="S1183">
        <f t="shared" si="198"/>
        <v>0</v>
      </c>
      <c r="T1183">
        <f t="shared" si="199"/>
        <v>84.6</v>
      </c>
      <c r="U1183">
        <f t="shared" si="200"/>
        <v>23.499999999999996</v>
      </c>
      <c r="W1183" s="25">
        <f t="shared" si="201"/>
        <v>298.61111111111114</v>
      </c>
      <c r="X1183">
        <f t="shared" si="202"/>
        <v>158.18625</v>
      </c>
      <c r="Y1183">
        <f t="shared" si="203"/>
        <v>312.00023688749997</v>
      </c>
      <c r="Z1183">
        <f t="shared" si="204"/>
        <v>768.79759799861108</v>
      </c>
      <c r="AA1183">
        <f t="shared" si="205"/>
        <v>18.066743552967356</v>
      </c>
      <c r="AB1183">
        <f t="shared" si="206"/>
        <v>18066.743552967357</v>
      </c>
      <c r="AC1183">
        <f>MAX(0, Table1[[#This Row],[Power (W)]])</f>
        <v>18066.743552967357</v>
      </c>
      <c r="AD1183">
        <f>MIN(0, Table1[[#This Row],[Power (W)]])*-1</f>
        <v>0</v>
      </c>
      <c r="AE1183">
        <f>SUM($AD$1031:AD1183)*-1</f>
        <v>-231624.08127794048</v>
      </c>
      <c r="AF1183">
        <f>SUM($AC$1031:AC1183)</f>
        <v>1091937.5763415482</v>
      </c>
    </row>
    <row r="1184" spans="2:32" x14ac:dyDescent="0.25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207"/>
        <v>0.23611111111111149</v>
      </c>
      <c r="G1184" s="17">
        <f t="shared" si="208"/>
        <v>0.85000000000000142</v>
      </c>
      <c r="S1184">
        <f t="shared" si="198"/>
        <v>0</v>
      </c>
      <c r="T1184">
        <f t="shared" si="199"/>
        <v>85.5</v>
      </c>
      <c r="U1184">
        <f t="shared" si="200"/>
        <v>23.75</v>
      </c>
      <c r="W1184" s="24">
        <f t="shared" si="201"/>
        <v>253.81944444444485</v>
      </c>
      <c r="X1184">
        <f t="shared" si="202"/>
        <v>158.18625</v>
      </c>
      <c r="Y1184">
        <f t="shared" si="203"/>
        <v>318.67384992187505</v>
      </c>
      <c r="Z1184">
        <f t="shared" si="204"/>
        <v>730.67954436631999</v>
      </c>
      <c r="AA1184">
        <f t="shared" si="205"/>
        <v>17.353639178700099</v>
      </c>
      <c r="AB1184">
        <f t="shared" si="206"/>
        <v>17353.639178700101</v>
      </c>
      <c r="AC1184">
        <f>MAX(0, Table1[[#This Row],[Power (W)]])</f>
        <v>17353.639178700101</v>
      </c>
      <c r="AD1184">
        <f>MIN(0, Table1[[#This Row],[Power (W)]])*-1</f>
        <v>0</v>
      </c>
      <c r="AE1184">
        <f>SUM($AD$1031:AD1184)*-1</f>
        <v>-231624.08127794048</v>
      </c>
      <c r="AF1184">
        <f>SUM($AC$1031:AC1184)</f>
        <v>1109291.2155202483</v>
      </c>
    </row>
    <row r="1185" spans="2:32" x14ac:dyDescent="0.25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207"/>
        <v>0.22222222222222143</v>
      </c>
      <c r="G1185" s="17">
        <f t="shared" si="208"/>
        <v>0.79999999999999716</v>
      </c>
      <c r="S1185">
        <f t="shared" si="198"/>
        <v>0</v>
      </c>
      <c r="T1185">
        <f t="shared" si="199"/>
        <v>86.3</v>
      </c>
      <c r="U1185">
        <f t="shared" si="200"/>
        <v>23.972222222222221</v>
      </c>
      <c r="W1185" s="25">
        <f t="shared" si="201"/>
        <v>238.88888888888803</v>
      </c>
      <c r="X1185">
        <f t="shared" si="202"/>
        <v>158.18625</v>
      </c>
      <c r="Y1185">
        <f t="shared" si="203"/>
        <v>324.66523652743052</v>
      </c>
      <c r="Z1185">
        <f t="shared" si="204"/>
        <v>721.74037541631856</v>
      </c>
      <c r="AA1185">
        <f t="shared" si="205"/>
        <v>17.301720666230079</v>
      </c>
      <c r="AB1185">
        <f t="shared" si="206"/>
        <v>17301.720666230078</v>
      </c>
      <c r="AC1185">
        <f>MAX(0, Table1[[#This Row],[Power (W)]])</f>
        <v>17301.720666230078</v>
      </c>
      <c r="AD1185">
        <f>MIN(0, Table1[[#This Row],[Power (W)]])*-1</f>
        <v>0</v>
      </c>
      <c r="AE1185">
        <f>SUM($AD$1031:AD1185)*-1</f>
        <v>-231624.08127794048</v>
      </c>
      <c r="AF1185">
        <f>SUM($AC$1031:AC1185)</f>
        <v>1126592.9361864785</v>
      </c>
    </row>
    <row r="1186" spans="2:32" x14ac:dyDescent="0.25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207"/>
        <v>0.24999999999999961</v>
      </c>
      <c r="G1186" s="17">
        <f t="shared" si="208"/>
        <v>0.89999999999999858</v>
      </c>
      <c r="S1186">
        <f t="shared" si="198"/>
        <v>0</v>
      </c>
      <c r="T1186">
        <f t="shared" si="199"/>
        <v>87.1</v>
      </c>
      <c r="U1186">
        <f t="shared" si="200"/>
        <v>24.194444444444443</v>
      </c>
      <c r="W1186" s="24">
        <f t="shared" si="201"/>
        <v>268.7499999999996</v>
      </c>
      <c r="X1186">
        <f t="shared" si="202"/>
        <v>158.18625</v>
      </c>
      <c r="Y1186">
        <f t="shared" si="203"/>
        <v>330.71242184409721</v>
      </c>
      <c r="Z1186">
        <f t="shared" si="204"/>
        <v>757.64867184409684</v>
      </c>
      <c r="AA1186">
        <f t="shared" si="205"/>
        <v>18.33088869933912</v>
      </c>
      <c r="AB1186">
        <f t="shared" si="206"/>
        <v>18330.888699339121</v>
      </c>
      <c r="AC1186">
        <f>MAX(0, Table1[[#This Row],[Power (W)]])</f>
        <v>18330.888699339121</v>
      </c>
      <c r="AD1186">
        <f>MIN(0, Table1[[#This Row],[Power (W)]])*-1</f>
        <v>0</v>
      </c>
      <c r="AE1186">
        <f>SUM($AD$1031:AD1186)*-1</f>
        <v>-231624.08127794048</v>
      </c>
      <c r="AF1186">
        <f>SUM($AC$1031:AC1186)</f>
        <v>1144923.8248858177</v>
      </c>
    </row>
    <row r="1187" spans="2:32" x14ac:dyDescent="0.25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207"/>
        <v>0.27777777777777779</v>
      </c>
      <c r="G1187" s="17">
        <f t="shared" si="208"/>
        <v>1</v>
      </c>
      <c r="S1187">
        <f t="shared" si="198"/>
        <v>0</v>
      </c>
      <c r="T1187">
        <f t="shared" si="199"/>
        <v>88.1</v>
      </c>
      <c r="U1187">
        <f t="shared" si="200"/>
        <v>24.472222222222221</v>
      </c>
      <c r="W1187" s="25">
        <f t="shared" si="201"/>
        <v>298.61111111111114</v>
      </c>
      <c r="X1187">
        <f t="shared" si="202"/>
        <v>158.18625</v>
      </c>
      <c r="Y1187">
        <f t="shared" si="203"/>
        <v>338.34987042743057</v>
      </c>
      <c r="Z1187">
        <f t="shared" si="204"/>
        <v>795.14723153854175</v>
      </c>
      <c r="AA1187">
        <f t="shared" si="205"/>
        <v>19.459019749595978</v>
      </c>
      <c r="AB1187">
        <f t="shared" si="206"/>
        <v>19459.019749595976</v>
      </c>
      <c r="AC1187">
        <f>MAX(0, Table1[[#This Row],[Power (W)]])</f>
        <v>19459.019749595976</v>
      </c>
      <c r="AD1187">
        <f>MIN(0, Table1[[#This Row],[Power (W)]])*-1</f>
        <v>0</v>
      </c>
      <c r="AE1187">
        <f>SUM($AD$1031:AD1187)*-1</f>
        <v>-231624.08127794048</v>
      </c>
      <c r="AF1187">
        <f>SUM($AC$1031:AC1187)</f>
        <v>1164382.8446354137</v>
      </c>
    </row>
    <row r="1188" spans="2:32" x14ac:dyDescent="0.25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207"/>
        <v>0.27777777777777779</v>
      </c>
      <c r="G1188" s="17">
        <f t="shared" si="208"/>
        <v>1</v>
      </c>
      <c r="S1188">
        <f t="shared" si="198"/>
        <v>0</v>
      </c>
      <c r="T1188">
        <f t="shared" si="199"/>
        <v>89.1</v>
      </c>
      <c r="U1188">
        <f t="shared" si="200"/>
        <v>24.749999999999996</v>
      </c>
      <c r="W1188" s="24">
        <f t="shared" si="201"/>
        <v>298.61111111111114</v>
      </c>
      <c r="X1188">
        <f t="shared" si="202"/>
        <v>158.18625</v>
      </c>
      <c r="Y1188">
        <f t="shared" si="203"/>
        <v>346.07450449687491</v>
      </c>
      <c r="Z1188">
        <f t="shared" si="204"/>
        <v>802.87186560798614</v>
      </c>
      <c r="AA1188">
        <f t="shared" si="205"/>
        <v>19.871078673797655</v>
      </c>
      <c r="AB1188">
        <f t="shared" si="206"/>
        <v>19871.078673797656</v>
      </c>
      <c r="AC1188">
        <f>MAX(0, Table1[[#This Row],[Power (W)]])</f>
        <v>19871.078673797656</v>
      </c>
      <c r="AD1188">
        <f>MIN(0, Table1[[#This Row],[Power (W)]])*-1</f>
        <v>0</v>
      </c>
      <c r="AE1188">
        <f>SUM($AD$1031:AD1188)*-1</f>
        <v>-231624.08127794048</v>
      </c>
      <c r="AF1188">
        <f>SUM($AC$1031:AC1188)</f>
        <v>1184253.9233092114</v>
      </c>
    </row>
    <row r="1189" spans="2:32" x14ac:dyDescent="0.25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207"/>
        <v>0.26388888888888967</v>
      </c>
      <c r="G1189" s="17">
        <f t="shared" si="208"/>
        <v>0.95000000000000284</v>
      </c>
      <c r="S1189">
        <f t="shared" si="198"/>
        <v>0</v>
      </c>
      <c r="T1189">
        <f t="shared" si="199"/>
        <v>90.1</v>
      </c>
      <c r="U1189">
        <f t="shared" si="200"/>
        <v>25.027777777777775</v>
      </c>
      <c r="W1189" s="25">
        <f t="shared" si="201"/>
        <v>283.6805555555564</v>
      </c>
      <c r="X1189">
        <f t="shared" si="202"/>
        <v>158.18625</v>
      </c>
      <c r="Y1189">
        <f t="shared" si="203"/>
        <v>353.8863240524305</v>
      </c>
      <c r="Z1189">
        <f t="shared" si="204"/>
        <v>795.75312960798692</v>
      </c>
      <c r="AA1189">
        <f t="shared" si="205"/>
        <v>19.915932493799893</v>
      </c>
      <c r="AB1189">
        <f t="shared" si="206"/>
        <v>19915.932493799894</v>
      </c>
      <c r="AC1189">
        <f>MAX(0, Table1[[#This Row],[Power (W)]])</f>
        <v>19915.932493799894</v>
      </c>
      <c r="AD1189">
        <f>MIN(0, Table1[[#This Row],[Power (W)]])*-1</f>
        <v>0</v>
      </c>
      <c r="AE1189">
        <f>SUM($AD$1031:AD1189)*-1</f>
        <v>-231624.08127794048</v>
      </c>
      <c r="AF1189">
        <f>SUM($AC$1031:AC1189)</f>
        <v>1204169.8558030112</v>
      </c>
    </row>
    <row r="1190" spans="2:32" x14ac:dyDescent="0.25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207"/>
        <v>0.2222222222222234</v>
      </c>
      <c r="G1190" s="17">
        <f t="shared" si="208"/>
        <v>0.80000000000000426</v>
      </c>
      <c r="S1190">
        <f t="shared" si="198"/>
        <v>0</v>
      </c>
      <c r="T1190">
        <f t="shared" si="199"/>
        <v>91</v>
      </c>
      <c r="U1190">
        <f t="shared" si="200"/>
        <v>25.277777777777779</v>
      </c>
      <c r="W1190" s="24">
        <f t="shared" si="201"/>
        <v>238.88888888889016</v>
      </c>
      <c r="X1190">
        <f t="shared" si="202"/>
        <v>158.18625</v>
      </c>
      <c r="Y1190">
        <f t="shared" si="203"/>
        <v>360.9915052430556</v>
      </c>
      <c r="Z1190">
        <f t="shared" si="204"/>
        <v>758.06664413194574</v>
      </c>
      <c r="AA1190">
        <f t="shared" si="205"/>
        <v>19.162240171113073</v>
      </c>
      <c r="AB1190">
        <f t="shared" si="206"/>
        <v>19162.240171113073</v>
      </c>
      <c r="AC1190">
        <f>MAX(0, Table1[[#This Row],[Power (W)]])</f>
        <v>19162.240171113073</v>
      </c>
      <c r="AD1190">
        <f>MIN(0, Table1[[#This Row],[Power (W)]])*-1</f>
        <v>0</v>
      </c>
      <c r="AE1190">
        <f>SUM($AD$1031:AD1190)*-1</f>
        <v>-231624.08127794048</v>
      </c>
      <c r="AF1190">
        <f>SUM($AC$1031:AC1190)</f>
        <v>1223332.0959741243</v>
      </c>
    </row>
    <row r="1191" spans="2:32" x14ac:dyDescent="0.25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207"/>
        <v>0.18055555555555516</v>
      </c>
      <c r="G1191" s="17">
        <f t="shared" si="208"/>
        <v>0.64999999999999858</v>
      </c>
      <c r="S1191">
        <f t="shared" si="198"/>
        <v>0</v>
      </c>
      <c r="T1191">
        <f t="shared" si="199"/>
        <v>91.7</v>
      </c>
      <c r="U1191">
        <f t="shared" si="200"/>
        <v>25.472222222222221</v>
      </c>
      <c r="W1191" s="25">
        <f t="shared" si="201"/>
        <v>194.0972222222218</v>
      </c>
      <c r="X1191">
        <f t="shared" si="202"/>
        <v>158.18625</v>
      </c>
      <c r="Y1191">
        <f t="shared" si="203"/>
        <v>366.56658115243056</v>
      </c>
      <c r="Z1191">
        <f t="shared" si="204"/>
        <v>718.85005337465236</v>
      </c>
      <c r="AA1191">
        <f t="shared" si="205"/>
        <v>18.310708304015449</v>
      </c>
      <c r="AB1191">
        <f t="shared" si="206"/>
        <v>18310.70830401545</v>
      </c>
      <c r="AC1191">
        <f>MAX(0, Table1[[#This Row],[Power (W)]])</f>
        <v>18310.70830401545</v>
      </c>
      <c r="AD1191">
        <f>MIN(0, Table1[[#This Row],[Power (W)]])*-1</f>
        <v>0</v>
      </c>
      <c r="AE1191">
        <f>SUM($AD$1031:AD1191)*-1</f>
        <v>-231624.08127794048</v>
      </c>
      <c r="AF1191">
        <f>SUM($AC$1031:AC1191)</f>
        <v>1241642.8042781397</v>
      </c>
    </row>
    <row r="1192" spans="2:32" x14ac:dyDescent="0.25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207"/>
        <v>0.15277777777777699</v>
      </c>
      <c r="G1192" s="17">
        <f t="shared" si="208"/>
        <v>0.54999999999999716</v>
      </c>
      <c r="S1192">
        <f t="shared" si="198"/>
        <v>0</v>
      </c>
      <c r="T1192">
        <f t="shared" si="199"/>
        <v>92.3</v>
      </c>
      <c r="U1192">
        <f t="shared" si="200"/>
        <v>25.638888888888886</v>
      </c>
      <c r="W1192" s="24">
        <f t="shared" si="201"/>
        <v>164.23611111111026</v>
      </c>
      <c r="X1192">
        <f t="shared" si="202"/>
        <v>158.18625</v>
      </c>
      <c r="Y1192">
        <f t="shared" si="203"/>
        <v>371.37921998576383</v>
      </c>
      <c r="Z1192">
        <f t="shared" si="204"/>
        <v>693.80158109687409</v>
      </c>
      <c r="AA1192">
        <f t="shared" si="205"/>
        <v>17.788301648678186</v>
      </c>
      <c r="AB1192">
        <f t="shared" si="206"/>
        <v>17788.301648678185</v>
      </c>
      <c r="AC1192">
        <f>MAX(0, Table1[[#This Row],[Power (W)]])</f>
        <v>17788.301648678185</v>
      </c>
      <c r="AD1192">
        <f>MIN(0, Table1[[#This Row],[Power (W)]])*-1</f>
        <v>0</v>
      </c>
      <c r="AE1192">
        <f>SUM($AD$1031:AD1192)*-1</f>
        <v>-231624.08127794048</v>
      </c>
      <c r="AF1192">
        <f>SUM($AC$1031:AC1192)</f>
        <v>1259431.105926818</v>
      </c>
    </row>
    <row r="1193" spans="2:32" x14ac:dyDescent="0.25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207"/>
        <v>0.11111111111111072</v>
      </c>
      <c r="G1193" s="17">
        <f t="shared" si="208"/>
        <v>0.39999999999999858</v>
      </c>
      <c r="S1193">
        <f t="shared" si="198"/>
        <v>0</v>
      </c>
      <c r="T1193">
        <f t="shared" si="199"/>
        <v>92.8</v>
      </c>
      <c r="U1193">
        <f t="shared" si="200"/>
        <v>25.777777777777775</v>
      </c>
      <c r="W1193" s="25">
        <f t="shared" si="201"/>
        <v>119.44444444444402</v>
      </c>
      <c r="X1193">
        <f t="shared" si="202"/>
        <v>158.18625</v>
      </c>
      <c r="Y1193">
        <f t="shared" si="203"/>
        <v>375.41372835555546</v>
      </c>
      <c r="Z1193">
        <f t="shared" si="204"/>
        <v>653.04442279999944</v>
      </c>
      <c r="AA1193">
        <f t="shared" si="205"/>
        <v>16.834034009955538</v>
      </c>
      <c r="AB1193">
        <f t="shared" si="206"/>
        <v>16834.034009955536</v>
      </c>
      <c r="AC1193">
        <f>MAX(0, Table1[[#This Row],[Power (W)]])</f>
        <v>16834.034009955536</v>
      </c>
      <c r="AD1193">
        <f>MIN(0, Table1[[#This Row],[Power (W)]])*-1</f>
        <v>0</v>
      </c>
      <c r="AE1193">
        <f>SUM($AD$1031:AD1193)*-1</f>
        <v>-231624.08127794048</v>
      </c>
      <c r="AF1193">
        <f>SUM($AC$1031:AC1193)</f>
        <v>1276265.1399367736</v>
      </c>
    </row>
    <row r="1194" spans="2:32" x14ac:dyDescent="0.25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207"/>
        <v>4.1666666666666269E-2</v>
      </c>
      <c r="G1194" s="17">
        <f t="shared" si="208"/>
        <v>0.14999999999999858</v>
      </c>
      <c r="S1194">
        <f t="shared" si="198"/>
        <v>0</v>
      </c>
      <c r="T1194">
        <f t="shared" si="199"/>
        <v>93.1</v>
      </c>
      <c r="U1194">
        <f t="shared" si="200"/>
        <v>25.861111111111107</v>
      </c>
      <c r="W1194" s="24">
        <f t="shared" si="201"/>
        <v>44.791666666666238</v>
      </c>
      <c r="X1194">
        <f t="shared" si="202"/>
        <v>158.18625</v>
      </c>
      <c r="Y1194">
        <f t="shared" si="203"/>
        <v>377.84489563576381</v>
      </c>
      <c r="Z1194">
        <f t="shared" si="204"/>
        <v>580.82281230243007</v>
      </c>
      <c r="AA1194">
        <f t="shared" si="205"/>
        <v>15.020723284821175</v>
      </c>
      <c r="AB1194">
        <f t="shared" si="206"/>
        <v>15020.723284821175</v>
      </c>
      <c r="AC1194">
        <f>MAX(0, Table1[[#This Row],[Power (W)]])</f>
        <v>15020.723284821175</v>
      </c>
      <c r="AD1194">
        <f>MIN(0, Table1[[#This Row],[Power (W)]])*-1</f>
        <v>0</v>
      </c>
      <c r="AE1194">
        <f>SUM($AD$1031:AD1194)*-1</f>
        <v>-231624.08127794048</v>
      </c>
      <c r="AF1194">
        <f>SUM($AC$1031:AC1194)</f>
        <v>1291285.8632215948</v>
      </c>
    </row>
    <row r="1195" spans="2:32" x14ac:dyDescent="0.25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207"/>
        <v>0</v>
      </c>
      <c r="G1195" s="17">
        <f t="shared" si="208"/>
        <v>0</v>
      </c>
      <c r="S1195">
        <f t="shared" si="198"/>
        <v>0</v>
      </c>
      <c r="T1195">
        <f t="shared" si="199"/>
        <v>93.1</v>
      </c>
      <c r="U1195">
        <f t="shared" si="200"/>
        <v>25.861111111111107</v>
      </c>
      <c r="W1195" s="25">
        <f t="shared" si="201"/>
        <v>0</v>
      </c>
      <c r="X1195">
        <f t="shared" si="202"/>
        <v>158.18625</v>
      </c>
      <c r="Y1195">
        <f t="shared" si="203"/>
        <v>377.84489563576381</v>
      </c>
      <c r="Z1195">
        <f t="shared" si="204"/>
        <v>536.03114563576378</v>
      </c>
      <c r="AA1195">
        <f t="shared" si="205"/>
        <v>13.862361016302666</v>
      </c>
      <c r="AB1195">
        <f t="shared" si="206"/>
        <v>13862.361016302666</v>
      </c>
      <c r="AC1195">
        <f>MAX(0, Table1[[#This Row],[Power (W)]])</f>
        <v>13862.361016302666</v>
      </c>
      <c r="AD1195">
        <f>MIN(0, Table1[[#This Row],[Power (W)]])*-1</f>
        <v>0</v>
      </c>
      <c r="AE1195">
        <f>SUM($AD$1031:AD1195)*-1</f>
        <v>-231624.08127794048</v>
      </c>
      <c r="AF1195">
        <f>SUM($AC$1031:AC1195)</f>
        <v>1305148.2242378974</v>
      </c>
    </row>
    <row r="1196" spans="2:32" x14ac:dyDescent="0.25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207"/>
        <v>0</v>
      </c>
      <c r="G1196" s="17">
        <f t="shared" si="208"/>
        <v>0</v>
      </c>
      <c r="S1196">
        <f t="shared" si="198"/>
        <v>0</v>
      </c>
      <c r="T1196">
        <f t="shared" si="199"/>
        <v>93.1</v>
      </c>
      <c r="U1196">
        <f t="shared" si="200"/>
        <v>25.861111111111107</v>
      </c>
      <c r="W1196" s="24">
        <f t="shared" si="201"/>
        <v>0</v>
      </c>
      <c r="X1196">
        <f t="shared" si="202"/>
        <v>158.18625</v>
      </c>
      <c r="Y1196">
        <f t="shared" si="203"/>
        <v>377.84489563576381</v>
      </c>
      <c r="Z1196">
        <f t="shared" si="204"/>
        <v>536.03114563576378</v>
      </c>
      <c r="AA1196">
        <f t="shared" si="205"/>
        <v>13.862361016302666</v>
      </c>
      <c r="AB1196">
        <f t="shared" si="206"/>
        <v>13862.361016302666</v>
      </c>
      <c r="AC1196">
        <f>MAX(0, Table1[[#This Row],[Power (W)]])</f>
        <v>13862.361016302666</v>
      </c>
      <c r="AD1196">
        <f>MIN(0, Table1[[#This Row],[Power (W)]])*-1</f>
        <v>0</v>
      </c>
      <c r="AE1196">
        <f>SUM($AD$1031:AD1196)*-1</f>
        <v>-231624.08127794048</v>
      </c>
      <c r="AF1196">
        <f>SUM($AC$1031:AC1196)</f>
        <v>1319010.5852542</v>
      </c>
    </row>
    <row r="1197" spans="2:32" x14ac:dyDescent="0.25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207"/>
        <v>0</v>
      </c>
      <c r="G1197" s="17">
        <f t="shared" si="208"/>
        <v>0</v>
      </c>
      <c r="S1197">
        <f t="shared" si="198"/>
        <v>0</v>
      </c>
      <c r="T1197">
        <f t="shared" si="199"/>
        <v>93.1</v>
      </c>
      <c r="U1197">
        <f t="shared" si="200"/>
        <v>25.861111111111107</v>
      </c>
      <c r="W1197" s="25">
        <f t="shared" si="201"/>
        <v>0</v>
      </c>
      <c r="X1197">
        <f t="shared" si="202"/>
        <v>158.18625</v>
      </c>
      <c r="Y1197">
        <f t="shared" si="203"/>
        <v>377.84489563576381</v>
      </c>
      <c r="Z1197">
        <f t="shared" si="204"/>
        <v>536.03114563576378</v>
      </c>
      <c r="AA1197">
        <f t="shared" si="205"/>
        <v>13.862361016302666</v>
      </c>
      <c r="AB1197">
        <f t="shared" si="206"/>
        <v>13862.361016302666</v>
      </c>
      <c r="AC1197">
        <f>MAX(0, Table1[[#This Row],[Power (W)]])</f>
        <v>13862.361016302666</v>
      </c>
      <c r="AD1197">
        <f>MIN(0, Table1[[#This Row],[Power (W)]])*-1</f>
        <v>0</v>
      </c>
      <c r="AE1197">
        <f>SUM($AD$1031:AD1197)*-1</f>
        <v>-231624.08127794048</v>
      </c>
      <c r="AF1197">
        <f>SUM($AC$1031:AC1197)</f>
        <v>1332872.9462705026</v>
      </c>
    </row>
    <row r="1198" spans="2:32" x14ac:dyDescent="0.25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207"/>
        <v>0</v>
      </c>
      <c r="G1198" s="17">
        <f t="shared" si="208"/>
        <v>0</v>
      </c>
      <c r="S1198">
        <f t="shared" si="198"/>
        <v>0</v>
      </c>
      <c r="T1198">
        <f t="shared" si="199"/>
        <v>93.1</v>
      </c>
      <c r="U1198">
        <f t="shared" si="200"/>
        <v>25.861111111111107</v>
      </c>
      <c r="W1198" s="24">
        <f t="shared" si="201"/>
        <v>0</v>
      </c>
      <c r="X1198">
        <f t="shared" si="202"/>
        <v>158.18625</v>
      </c>
      <c r="Y1198">
        <f t="shared" si="203"/>
        <v>377.84489563576381</v>
      </c>
      <c r="Z1198">
        <f t="shared" si="204"/>
        <v>536.03114563576378</v>
      </c>
      <c r="AA1198">
        <f t="shared" si="205"/>
        <v>13.862361016302666</v>
      </c>
      <c r="AB1198">
        <f t="shared" si="206"/>
        <v>13862.361016302666</v>
      </c>
      <c r="AC1198">
        <f>MAX(0, Table1[[#This Row],[Power (W)]])</f>
        <v>13862.361016302666</v>
      </c>
      <c r="AD1198">
        <f>MIN(0, Table1[[#This Row],[Power (W)]])*-1</f>
        <v>0</v>
      </c>
      <c r="AE1198">
        <f>SUM($AD$1031:AD1198)*-1</f>
        <v>-231624.08127794048</v>
      </c>
      <c r="AF1198">
        <f>SUM($AC$1031:AC1198)</f>
        <v>1346735.3072868052</v>
      </c>
    </row>
    <row r="1199" spans="2:32" x14ac:dyDescent="0.25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207"/>
        <v>0</v>
      </c>
      <c r="G1199" s="17">
        <f t="shared" si="208"/>
        <v>0</v>
      </c>
      <c r="S1199">
        <f t="shared" si="198"/>
        <v>0</v>
      </c>
      <c r="T1199">
        <f t="shared" si="199"/>
        <v>93.1</v>
      </c>
      <c r="U1199">
        <f t="shared" si="200"/>
        <v>25.861111111111107</v>
      </c>
      <c r="W1199" s="25">
        <f t="shared" si="201"/>
        <v>0</v>
      </c>
      <c r="X1199">
        <f t="shared" si="202"/>
        <v>158.18625</v>
      </c>
      <c r="Y1199">
        <f t="shared" si="203"/>
        <v>377.84489563576381</v>
      </c>
      <c r="Z1199">
        <f t="shared" si="204"/>
        <v>536.03114563576378</v>
      </c>
      <c r="AA1199">
        <f t="shared" si="205"/>
        <v>13.862361016302666</v>
      </c>
      <c r="AB1199">
        <f t="shared" si="206"/>
        <v>13862.361016302666</v>
      </c>
      <c r="AC1199">
        <f>MAX(0, Table1[[#This Row],[Power (W)]])</f>
        <v>13862.361016302666</v>
      </c>
      <c r="AD1199">
        <f>MIN(0, Table1[[#This Row],[Power (W)]])*-1</f>
        <v>0</v>
      </c>
      <c r="AE1199">
        <f>SUM($AD$1031:AD1199)*-1</f>
        <v>-231624.08127794048</v>
      </c>
      <c r="AF1199">
        <f>SUM($AC$1031:AC1199)</f>
        <v>1360597.6683031078</v>
      </c>
    </row>
    <row r="1200" spans="2:32" x14ac:dyDescent="0.25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207"/>
        <v>0</v>
      </c>
      <c r="G1200" s="17">
        <f t="shared" si="208"/>
        <v>0</v>
      </c>
      <c r="S1200">
        <f t="shared" si="198"/>
        <v>0</v>
      </c>
      <c r="T1200">
        <f t="shared" si="199"/>
        <v>93.1</v>
      </c>
      <c r="U1200">
        <f t="shared" si="200"/>
        <v>25.861111111111107</v>
      </c>
      <c r="W1200" s="24">
        <f t="shared" si="201"/>
        <v>0</v>
      </c>
      <c r="X1200">
        <f t="shared" si="202"/>
        <v>158.18625</v>
      </c>
      <c r="Y1200">
        <f t="shared" si="203"/>
        <v>377.84489563576381</v>
      </c>
      <c r="Z1200">
        <f t="shared" si="204"/>
        <v>536.03114563576378</v>
      </c>
      <c r="AA1200">
        <f t="shared" si="205"/>
        <v>13.862361016302666</v>
      </c>
      <c r="AB1200">
        <f t="shared" si="206"/>
        <v>13862.361016302666</v>
      </c>
      <c r="AC1200">
        <f>MAX(0, Table1[[#This Row],[Power (W)]])</f>
        <v>13862.361016302666</v>
      </c>
      <c r="AD1200">
        <f>MIN(0, Table1[[#This Row],[Power (W)]])*-1</f>
        <v>0</v>
      </c>
      <c r="AE1200">
        <f>SUM($AD$1031:AD1200)*-1</f>
        <v>-231624.08127794048</v>
      </c>
      <c r="AF1200">
        <f>SUM($AC$1031:AC1200)</f>
        <v>1374460.0293194104</v>
      </c>
    </row>
    <row r="1201" spans="2:32" x14ac:dyDescent="0.25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207"/>
        <v>0</v>
      </c>
      <c r="G1201" s="17">
        <f t="shared" si="208"/>
        <v>0</v>
      </c>
      <c r="S1201">
        <f t="shared" si="198"/>
        <v>0</v>
      </c>
      <c r="T1201">
        <f t="shared" si="199"/>
        <v>93.1</v>
      </c>
      <c r="U1201">
        <f t="shared" si="200"/>
        <v>25.861111111111107</v>
      </c>
      <c r="W1201" s="25">
        <f t="shared" si="201"/>
        <v>0</v>
      </c>
      <c r="X1201">
        <f t="shared" si="202"/>
        <v>158.18625</v>
      </c>
      <c r="Y1201">
        <f t="shared" si="203"/>
        <v>377.84489563576381</v>
      </c>
      <c r="Z1201">
        <f t="shared" si="204"/>
        <v>536.03114563576378</v>
      </c>
      <c r="AA1201">
        <f t="shared" si="205"/>
        <v>13.862361016302666</v>
      </c>
      <c r="AB1201">
        <f t="shared" si="206"/>
        <v>13862.361016302666</v>
      </c>
      <c r="AC1201">
        <f>MAX(0, Table1[[#This Row],[Power (W)]])</f>
        <v>13862.361016302666</v>
      </c>
      <c r="AD1201">
        <f>MIN(0, Table1[[#This Row],[Power (W)]])*-1</f>
        <v>0</v>
      </c>
      <c r="AE1201">
        <f>SUM($AD$1031:AD1201)*-1</f>
        <v>-231624.08127794048</v>
      </c>
      <c r="AF1201">
        <f>SUM($AC$1031:AC1201)</f>
        <v>1388322.390335713</v>
      </c>
    </row>
    <row r="1202" spans="2:32" x14ac:dyDescent="0.25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207"/>
        <v>0</v>
      </c>
      <c r="G1202" s="17">
        <f t="shared" si="208"/>
        <v>0</v>
      </c>
      <c r="S1202">
        <f t="shared" si="198"/>
        <v>0</v>
      </c>
      <c r="T1202">
        <f t="shared" si="199"/>
        <v>93.1</v>
      </c>
      <c r="U1202">
        <f t="shared" si="200"/>
        <v>25.861111111111107</v>
      </c>
      <c r="W1202" s="24">
        <f t="shared" si="201"/>
        <v>0</v>
      </c>
      <c r="X1202">
        <f t="shared" si="202"/>
        <v>158.18625</v>
      </c>
      <c r="Y1202">
        <f t="shared" si="203"/>
        <v>377.84489563576381</v>
      </c>
      <c r="Z1202">
        <f t="shared" si="204"/>
        <v>536.03114563576378</v>
      </c>
      <c r="AA1202">
        <f t="shared" si="205"/>
        <v>13.862361016302666</v>
      </c>
      <c r="AB1202">
        <f t="shared" si="206"/>
        <v>13862.361016302666</v>
      </c>
      <c r="AC1202">
        <f>MAX(0, Table1[[#This Row],[Power (W)]])</f>
        <v>13862.361016302666</v>
      </c>
      <c r="AD1202">
        <f>MIN(0, Table1[[#This Row],[Power (W)]])*-1</f>
        <v>0</v>
      </c>
      <c r="AE1202">
        <f>SUM($AD$1031:AD1202)*-1</f>
        <v>-231624.08127794048</v>
      </c>
      <c r="AF1202">
        <f>SUM($AC$1031:AC1202)</f>
        <v>1402184.7513520156</v>
      </c>
    </row>
    <row r="1203" spans="2:32" x14ac:dyDescent="0.25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207"/>
        <v>1.3888888888890073E-2</v>
      </c>
      <c r="G1203" s="17">
        <f t="shared" si="208"/>
        <v>5.0000000000004263E-2</v>
      </c>
      <c r="S1203">
        <f t="shared" si="198"/>
        <v>0</v>
      </c>
      <c r="T1203">
        <f t="shared" si="199"/>
        <v>93.1</v>
      </c>
      <c r="U1203">
        <f t="shared" si="200"/>
        <v>25.861111111111107</v>
      </c>
      <c r="W1203" s="25">
        <f t="shared" si="201"/>
        <v>14.930555555556829</v>
      </c>
      <c r="X1203">
        <f t="shared" si="202"/>
        <v>158.18625</v>
      </c>
      <c r="Y1203">
        <f t="shared" si="203"/>
        <v>377.84489563576381</v>
      </c>
      <c r="Z1203">
        <f t="shared" si="204"/>
        <v>550.96170119132057</v>
      </c>
      <c r="AA1203">
        <f t="shared" si="205"/>
        <v>14.248481772475538</v>
      </c>
      <c r="AB1203">
        <f t="shared" si="206"/>
        <v>14248.481772475538</v>
      </c>
      <c r="AC1203">
        <f>MAX(0, Table1[[#This Row],[Power (W)]])</f>
        <v>14248.481772475538</v>
      </c>
      <c r="AD1203">
        <f>MIN(0, Table1[[#This Row],[Power (W)]])*-1</f>
        <v>0</v>
      </c>
      <c r="AE1203">
        <f>SUM($AD$1031:AD1203)*-1</f>
        <v>-231624.08127794048</v>
      </c>
      <c r="AF1203">
        <f>SUM($AC$1031:AC1203)</f>
        <v>1416433.2331244913</v>
      </c>
    </row>
    <row r="1204" spans="2:32" x14ac:dyDescent="0.25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207"/>
        <v>1.3888888888890073E-2</v>
      </c>
      <c r="G1204" s="17">
        <f t="shared" si="208"/>
        <v>5.0000000000004263E-2</v>
      </c>
      <c r="S1204">
        <f t="shared" si="198"/>
        <v>0</v>
      </c>
      <c r="T1204">
        <f t="shared" si="199"/>
        <v>93.2</v>
      </c>
      <c r="U1204">
        <f t="shared" si="200"/>
        <v>25.888888888888889</v>
      </c>
      <c r="W1204" s="24">
        <f t="shared" si="201"/>
        <v>14.930555555556829</v>
      </c>
      <c r="X1204">
        <f t="shared" si="202"/>
        <v>158.18625</v>
      </c>
      <c r="Y1204">
        <f t="shared" si="203"/>
        <v>378.65702843888897</v>
      </c>
      <c r="Z1204">
        <f t="shared" si="204"/>
        <v>551.77383399444579</v>
      </c>
      <c r="AA1204">
        <f t="shared" si="205"/>
        <v>14.28481148007843</v>
      </c>
      <c r="AB1204">
        <f t="shared" si="206"/>
        <v>14284.81148007843</v>
      </c>
      <c r="AC1204">
        <f>MAX(0, Table1[[#This Row],[Power (W)]])</f>
        <v>14284.81148007843</v>
      </c>
      <c r="AD1204">
        <f>MIN(0, Table1[[#This Row],[Power (W)]])*-1</f>
        <v>0</v>
      </c>
      <c r="AE1204">
        <f>SUM($AD$1031:AD1204)*-1</f>
        <v>-231624.08127794048</v>
      </c>
      <c r="AF1204">
        <f>SUM($AC$1031:AC1204)</f>
        <v>1430718.0446045697</v>
      </c>
    </row>
    <row r="1205" spans="2:32" x14ac:dyDescent="0.25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207"/>
        <v>1.3888888888888099E-2</v>
      </c>
      <c r="G1205" s="17">
        <f t="shared" si="208"/>
        <v>4.9999999999997158E-2</v>
      </c>
      <c r="S1205">
        <f t="shared" si="198"/>
        <v>0</v>
      </c>
      <c r="T1205">
        <f t="shared" si="199"/>
        <v>93.2</v>
      </c>
      <c r="U1205">
        <f t="shared" si="200"/>
        <v>25.888888888888889</v>
      </c>
      <c r="W1205" s="25">
        <f t="shared" si="201"/>
        <v>14.930555555554706</v>
      </c>
      <c r="X1205">
        <f t="shared" si="202"/>
        <v>158.18625</v>
      </c>
      <c r="Y1205">
        <f t="shared" si="203"/>
        <v>378.65702843888897</v>
      </c>
      <c r="Z1205">
        <f t="shared" si="204"/>
        <v>551.77383399444375</v>
      </c>
      <c r="AA1205">
        <f t="shared" si="205"/>
        <v>14.284811480078377</v>
      </c>
      <c r="AB1205">
        <f t="shared" si="206"/>
        <v>14284.811480078377</v>
      </c>
      <c r="AC1205">
        <f>MAX(0, Table1[[#This Row],[Power (W)]])</f>
        <v>14284.811480078377</v>
      </c>
      <c r="AD1205">
        <f>MIN(0, Table1[[#This Row],[Power (W)]])*-1</f>
        <v>0</v>
      </c>
      <c r="AE1205">
        <f>SUM($AD$1031:AD1205)*-1</f>
        <v>-231624.08127794048</v>
      </c>
      <c r="AF1205">
        <f>SUM($AC$1031:AC1205)</f>
        <v>1445002.8560846481</v>
      </c>
    </row>
    <row r="1206" spans="2:32" x14ac:dyDescent="0.25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207"/>
        <v>6.9444444444444448E-2</v>
      </c>
      <c r="G1206" s="17">
        <f t="shared" si="208"/>
        <v>0.25</v>
      </c>
      <c r="S1206">
        <f t="shared" si="198"/>
        <v>0</v>
      </c>
      <c r="T1206">
        <f t="shared" si="199"/>
        <v>93.3</v>
      </c>
      <c r="U1206">
        <f t="shared" si="200"/>
        <v>25.916666666666664</v>
      </c>
      <c r="W1206" s="24">
        <f t="shared" si="201"/>
        <v>74.652777777777786</v>
      </c>
      <c r="X1206">
        <f t="shared" si="202"/>
        <v>158.18625</v>
      </c>
      <c r="Y1206">
        <f t="shared" si="203"/>
        <v>379.47003309687494</v>
      </c>
      <c r="Z1206">
        <f t="shared" si="204"/>
        <v>612.30906087465269</v>
      </c>
      <c r="AA1206">
        <f t="shared" si="205"/>
        <v>15.86900982766808</v>
      </c>
      <c r="AB1206">
        <f t="shared" si="206"/>
        <v>15869.00982766808</v>
      </c>
      <c r="AC1206">
        <f>MAX(0, Table1[[#This Row],[Power (W)]])</f>
        <v>15869.00982766808</v>
      </c>
      <c r="AD1206">
        <f>MIN(0, Table1[[#This Row],[Power (W)]])*-1</f>
        <v>0</v>
      </c>
      <c r="AE1206">
        <f>SUM($AD$1031:AD1206)*-1</f>
        <v>-231624.08127794048</v>
      </c>
      <c r="AF1206">
        <f>SUM($AC$1031:AC1206)</f>
        <v>1460871.8659123161</v>
      </c>
    </row>
    <row r="1207" spans="2:32" x14ac:dyDescent="0.25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207"/>
        <v>0.12500000000000078</v>
      </c>
      <c r="G1207" s="17">
        <f t="shared" si="208"/>
        <v>0.45000000000000284</v>
      </c>
      <c r="S1207">
        <f t="shared" si="198"/>
        <v>0</v>
      </c>
      <c r="T1207">
        <f t="shared" si="199"/>
        <v>93.7</v>
      </c>
      <c r="U1207">
        <f t="shared" si="200"/>
        <v>26.027777777777779</v>
      </c>
      <c r="W1207" s="25">
        <f t="shared" si="201"/>
        <v>134.37500000000082</v>
      </c>
      <c r="X1207">
        <f t="shared" si="202"/>
        <v>158.18625</v>
      </c>
      <c r="Y1207">
        <f t="shared" si="203"/>
        <v>382.73077027743062</v>
      </c>
      <c r="Z1207">
        <f t="shared" si="204"/>
        <v>675.29202027743145</v>
      </c>
      <c r="AA1207">
        <f t="shared" si="205"/>
        <v>17.57635063888759</v>
      </c>
      <c r="AB1207">
        <f t="shared" si="206"/>
        <v>17576.35063888759</v>
      </c>
      <c r="AC1207">
        <f>MAX(0, Table1[[#This Row],[Power (W)]])</f>
        <v>17576.35063888759</v>
      </c>
      <c r="AD1207">
        <f>MIN(0, Table1[[#This Row],[Power (W)]])*-1</f>
        <v>0</v>
      </c>
      <c r="AE1207">
        <f>SUM($AD$1031:AD1207)*-1</f>
        <v>-231624.08127794048</v>
      </c>
      <c r="AF1207">
        <f>SUM($AC$1031:AC1207)</f>
        <v>1478448.2165512037</v>
      </c>
    </row>
    <row r="1208" spans="2:32" x14ac:dyDescent="0.25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207"/>
        <v>0.18055555555555516</v>
      </c>
      <c r="G1208" s="17">
        <f t="shared" si="208"/>
        <v>0.64999999999999858</v>
      </c>
      <c r="S1208">
        <f t="shared" si="198"/>
        <v>0</v>
      </c>
      <c r="T1208">
        <f t="shared" si="199"/>
        <v>94.2</v>
      </c>
      <c r="U1208">
        <f t="shared" si="200"/>
        <v>26.166666666666668</v>
      </c>
      <c r="W1208" s="24">
        <f t="shared" si="201"/>
        <v>194.0972222222218</v>
      </c>
      <c r="X1208">
        <f t="shared" si="202"/>
        <v>158.18625</v>
      </c>
      <c r="Y1208">
        <f t="shared" si="203"/>
        <v>386.82630848750006</v>
      </c>
      <c r="Z1208">
        <f t="shared" si="204"/>
        <v>739.10978070972192</v>
      </c>
      <c r="AA1208">
        <f t="shared" si="205"/>
        <v>19.340039261904391</v>
      </c>
      <c r="AB1208">
        <f t="shared" si="206"/>
        <v>19340.039261904392</v>
      </c>
      <c r="AC1208">
        <f>MAX(0, Table1[[#This Row],[Power (W)]])</f>
        <v>19340.039261904392</v>
      </c>
      <c r="AD1208">
        <f>MIN(0, Table1[[#This Row],[Power (W)]])*-1</f>
        <v>0</v>
      </c>
      <c r="AE1208">
        <f>SUM($AD$1031:AD1208)*-1</f>
        <v>-231624.08127794048</v>
      </c>
      <c r="AF1208">
        <f>SUM($AC$1031:AC1208)</f>
        <v>1497788.2558131081</v>
      </c>
    </row>
    <row r="1209" spans="2:32" x14ac:dyDescent="0.25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207"/>
        <v>0.22222222222222143</v>
      </c>
      <c r="G1209" s="17">
        <f t="shared" si="208"/>
        <v>0.79999999999999716</v>
      </c>
      <c r="S1209">
        <f t="shared" si="198"/>
        <v>0</v>
      </c>
      <c r="T1209">
        <f t="shared" si="199"/>
        <v>95</v>
      </c>
      <c r="U1209">
        <f t="shared" si="200"/>
        <v>26.388888888888889</v>
      </c>
      <c r="W1209" s="25">
        <f t="shared" si="201"/>
        <v>238.88888888888803</v>
      </c>
      <c r="X1209">
        <f t="shared" si="202"/>
        <v>158.18625</v>
      </c>
      <c r="Y1209">
        <f t="shared" si="203"/>
        <v>393.42450607638892</v>
      </c>
      <c r="Z1209">
        <f t="shared" si="204"/>
        <v>790.49964496527696</v>
      </c>
      <c r="AA1209">
        <f t="shared" si="205"/>
        <v>20.86040729769481</v>
      </c>
      <c r="AB1209">
        <f t="shared" si="206"/>
        <v>20860.407297694808</v>
      </c>
      <c r="AC1209">
        <f>MAX(0, Table1[[#This Row],[Power (W)]])</f>
        <v>20860.407297694808</v>
      </c>
      <c r="AD1209">
        <f>MIN(0, Table1[[#This Row],[Power (W)]])*-1</f>
        <v>0</v>
      </c>
      <c r="AE1209">
        <f>SUM($AD$1031:AD1209)*-1</f>
        <v>-231624.08127794048</v>
      </c>
      <c r="AF1209">
        <f>SUM($AC$1031:AC1209)</f>
        <v>1518648.6631108029</v>
      </c>
    </row>
    <row r="1210" spans="2:32" x14ac:dyDescent="0.25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207"/>
        <v>0.19444444444444522</v>
      </c>
      <c r="G1210" s="17">
        <f t="shared" si="208"/>
        <v>0.70000000000000284</v>
      </c>
      <c r="S1210">
        <f t="shared" si="198"/>
        <v>0</v>
      </c>
      <c r="T1210">
        <f t="shared" si="199"/>
        <v>95.8</v>
      </c>
      <c r="U1210">
        <f t="shared" si="200"/>
        <v>26.611111111111111</v>
      </c>
      <c r="W1210" s="24">
        <f t="shared" si="201"/>
        <v>209.02777777777862</v>
      </c>
      <c r="X1210">
        <f t="shared" si="202"/>
        <v>158.18625</v>
      </c>
      <c r="Y1210">
        <f t="shared" si="203"/>
        <v>400.07850237638894</v>
      </c>
      <c r="Z1210">
        <f t="shared" si="204"/>
        <v>767.29253015416748</v>
      </c>
      <c r="AA1210">
        <f t="shared" si="205"/>
        <v>20.418506774658123</v>
      </c>
      <c r="AB1210">
        <f t="shared" si="206"/>
        <v>20418.506774658123</v>
      </c>
      <c r="AC1210">
        <f>MAX(0, Table1[[#This Row],[Power (W)]])</f>
        <v>20418.506774658123</v>
      </c>
      <c r="AD1210">
        <f>MIN(0, Table1[[#This Row],[Power (W)]])*-1</f>
        <v>0</v>
      </c>
      <c r="AE1210">
        <f>SUM($AD$1031:AD1210)*-1</f>
        <v>-231624.08127794048</v>
      </c>
      <c r="AF1210">
        <f>SUM($AC$1031:AC1210)</f>
        <v>1539067.169885461</v>
      </c>
    </row>
    <row r="1211" spans="2:32" x14ac:dyDescent="0.25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207"/>
        <v>0.1388888888888889</v>
      </c>
      <c r="G1211" s="17">
        <f t="shared" si="208"/>
        <v>0.5</v>
      </c>
      <c r="S1211">
        <f t="shared" si="198"/>
        <v>0</v>
      </c>
      <c r="T1211">
        <f t="shared" si="199"/>
        <v>96.4</v>
      </c>
      <c r="U1211">
        <f t="shared" si="200"/>
        <v>26.777777777777779</v>
      </c>
      <c r="W1211" s="25">
        <f t="shared" si="201"/>
        <v>149.30555555555557</v>
      </c>
      <c r="X1211">
        <f t="shared" si="202"/>
        <v>158.18625</v>
      </c>
      <c r="Y1211">
        <f t="shared" si="203"/>
        <v>405.10561750555559</v>
      </c>
      <c r="Z1211">
        <f t="shared" si="204"/>
        <v>712.59742306111116</v>
      </c>
      <c r="AA1211">
        <f t="shared" si="205"/>
        <v>19.081775439747531</v>
      </c>
      <c r="AB1211">
        <f t="shared" si="206"/>
        <v>19081.775439747533</v>
      </c>
      <c r="AC1211">
        <f>MAX(0, Table1[[#This Row],[Power (W)]])</f>
        <v>19081.775439747533</v>
      </c>
      <c r="AD1211">
        <f>MIN(0, Table1[[#This Row],[Power (W)]])*-1</f>
        <v>0</v>
      </c>
      <c r="AE1211">
        <f>SUM($AD$1031:AD1211)*-1</f>
        <v>-231624.08127794048</v>
      </c>
      <c r="AF1211">
        <f>SUM($AC$1031:AC1211)</f>
        <v>1558148.9453252086</v>
      </c>
    </row>
    <row r="1212" spans="2:32" x14ac:dyDescent="0.25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207"/>
        <v>8.3333333333332538E-2</v>
      </c>
      <c r="G1212" s="17">
        <f t="shared" si="208"/>
        <v>0.29999999999999716</v>
      </c>
      <c r="S1212">
        <f t="shared" si="198"/>
        <v>0</v>
      </c>
      <c r="T1212">
        <f t="shared" si="199"/>
        <v>96.8</v>
      </c>
      <c r="U1212">
        <f t="shared" si="200"/>
        <v>26.888888888888886</v>
      </c>
      <c r="W1212" s="24">
        <f t="shared" si="201"/>
        <v>89.583333333332476</v>
      </c>
      <c r="X1212">
        <f t="shared" si="202"/>
        <v>158.18625</v>
      </c>
      <c r="Y1212">
        <f t="shared" si="203"/>
        <v>408.47446468888882</v>
      </c>
      <c r="Z1212">
        <f t="shared" si="204"/>
        <v>656.24404802222125</v>
      </c>
      <c r="AA1212">
        <f t="shared" si="205"/>
        <v>17.645673291264171</v>
      </c>
      <c r="AB1212">
        <f t="shared" si="206"/>
        <v>17645.673291264171</v>
      </c>
      <c r="AC1212">
        <f>MAX(0, Table1[[#This Row],[Power (W)]])</f>
        <v>17645.673291264171</v>
      </c>
      <c r="AD1212">
        <f>MIN(0, Table1[[#This Row],[Power (W)]])*-1</f>
        <v>0</v>
      </c>
      <c r="AE1212">
        <f>SUM($AD$1031:AD1212)*-1</f>
        <v>-231624.08127794048</v>
      </c>
      <c r="AF1212">
        <f>SUM($AC$1031:AC1212)</f>
        <v>1575794.6186164727</v>
      </c>
    </row>
    <row r="1213" spans="2:32" x14ac:dyDescent="0.25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207"/>
        <v>4.1666666666666269E-2</v>
      </c>
      <c r="G1213" s="17">
        <f t="shared" si="208"/>
        <v>0.14999999999999858</v>
      </c>
      <c r="S1213">
        <f t="shared" si="198"/>
        <v>0</v>
      </c>
      <c r="T1213">
        <f t="shared" si="199"/>
        <v>97</v>
      </c>
      <c r="U1213">
        <f t="shared" si="200"/>
        <v>26.944444444444443</v>
      </c>
      <c r="W1213" s="25">
        <f t="shared" si="201"/>
        <v>44.791666666666238</v>
      </c>
      <c r="X1213">
        <f t="shared" si="202"/>
        <v>158.18625</v>
      </c>
      <c r="Y1213">
        <f t="shared" si="203"/>
        <v>410.16411940972222</v>
      </c>
      <c r="Z1213">
        <f t="shared" si="204"/>
        <v>613.14203607638842</v>
      </c>
      <c r="AA1213">
        <f t="shared" si="205"/>
        <v>16.5207715276138</v>
      </c>
      <c r="AB1213">
        <f t="shared" si="206"/>
        <v>16520.771527613801</v>
      </c>
      <c r="AC1213">
        <f>MAX(0, Table1[[#This Row],[Power (W)]])</f>
        <v>16520.771527613801</v>
      </c>
      <c r="AD1213">
        <f>MIN(0, Table1[[#This Row],[Power (W)]])*-1</f>
        <v>0</v>
      </c>
      <c r="AE1213">
        <f>SUM($AD$1031:AD1213)*-1</f>
        <v>-231624.08127794048</v>
      </c>
      <c r="AF1213">
        <f>SUM($AC$1031:AC1213)</f>
        <v>1592315.3901440864</v>
      </c>
    </row>
    <row r="1214" spans="2:32" x14ac:dyDescent="0.25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207"/>
        <v>2.7777777777778172E-2</v>
      </c>
      <c r="G1214" s="17">
        <f t="shared" si="208"/>
        <v>0.10000000000000142</v>
      </c>
      <c r="S1214">
        <f t="shared" si="198"/>
        <v>0</v>
      </c>
      <c r="T1214">
        <f t="shared" si="199"/>
        <v>97.1</v>
      </c>
      <c r="U1214">
        <f t="shared" si="200"/>
        <v>26.972222222222221</v>
      </c>
      <c r="W1214" s="24">
        <f t="shared" si="201"/>
        <v>29.861111111111533</v>
      </c>
      <c r="X1214">
        <f t="shared" si="202"/>
        <v>158.18625</v>
      </c>
      <c r="Y1214">
        <f t="shared" si="203"/>
        <v>411.01025455243058</v>
      </c>
      <c r="Z1214">
        <f t="shared" si="204"/>
        <v>599.05761566354215</v>
      </c>
      <c r="AA1214">
        <f t="shared" si="205"/>
        <v>16.157915133591651</v>
      </c>
      <c r="AB1214">
        <f t="shared" si="206"/>
        <v>16157.91513359165</v>
      </c>
      <c r="AC1214">
        <f>MAX(0, Table1[[#This Row],[Power (W)]])</f>
        <v>16157.91513359165</v>
      </c>
      <c r="AD1214">
        <f>MIN(0, Table1[[#This Row],[Power (W)]])*-1</f>
        <v>0</v>
      </c>
      <c r="AE1214">
        <f>SUM($AD$1031:AD1214)*-1</f>
        <v>-231624.08127794048</v>
      </c>
      <c r="AF1214">
        <f>SUM($AC$1031:AC1214)</f>
        <v>1608473.3052776782</v>
      </c>
    </row>
    <row r="1215" spans="2:32" x14ac:dyDescent="0.25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207"/>
        <v>2.7777777777778172E-2</v>
      </c>
      <c r="G1215" s="17">
        <f t="shared" si="208"/>
        <v>0.10000000000000142</v>
      </c>
      <c r="S1215">
        <f t="shared" si="198"/>
        <v>0</v>
      </c>
      <c r="T1215">
        <f t="shared" si="199"/>
        <v>97.2</v>
      </c>
      <c r="U1215">
        <f t="shared" si="200"/>
        <v>27</v>
      </c>
      <c r="W1215" s="25">
        <f t="shared" si="201"/>
        <v>29.861111111111533</v>
      </c>
      <c r="X1215">
        <f t="shared" si="202"/>
        <v>158.18625</v>
      </c>
      <c r="Y1215">
        <f t="shared" si="203"/>
        <v>411.85726155000003</v>
      </c>
      <c r="Z1215">
        <f t="shared" si="204"/>
        <v>599.9046226611116</v>
      </c>
      <c r="AA1215">
        <f t="shared" si="205"/>
        <v>16.197424811850013</v>
      </c>
      <c r="AB1215">
        <f t="shared" si="206"/>
        <v>16197.424811850013</v>
      </c>
      <c r="AC1215">
        <f>MAX(0, Table1[[#This Row],[Power (W)]])</f>
        <v>16197.424811850013</v>
      </c>
      <c r="AD1215">
        <f>MIN(0, Table1[[#This Row],[Power (W)]])*-1</f>
        <v>0</v>
      </c>
      <c r="AE1215">
        <f>SUM($AD$1031:AD1215)*-1</f>
        <v>-231624.08127794048</v>
      </c>
      <c r="AF1215">
        <f>SUM($AC$1031:AC1215)</f>
        <v>1624670.7300895283</v>
      </c>
    </row>
    <row r="1216" spans="2:32" x14ac:dyDescent="0.25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207"/>
        <v>2.7777777777778172E-2</v>
      </c>
      <c r="G1216" s="17">
        <f t="shared" si="208"/>
        <v>0.10000000000000142</v>
      </c>
      <c r="S1216">
        <f t="shared" si="198"/>
        <v>0</v>
      </c>
      <c r="T1216">
        <f t="shared" si="199"/>
        <v>97.3</v>
      </c>
      <c r="U1216">
        <f t="shared" si="200"/>
        <v>27.027777777777775</v>
      </c>
      <c r="W1216" s="24">
        <f t="shared" si="201"/>
        <v>29.861111111111533</v>
      </c>
      <c r="X1216">
        <f t="shared" si="202"/>
        <v>158.18625</v>
      </c>
      <c r="Y1216">
        <f t="shared" si="203"/>
        <v>412.70514040243052</v>
      </c>
      <c r="Z1216">
        <f t="shared" si="204"/>
        <v>600.75250151354203</v>
      </c>
      <c r="AA1216">
        <f t="shared" si="205"/>
        <v>16.237005110352122</v>
      </c>
      <c r="AB1216">
        <f t="shared" si="206"/>
        <v>16237.005110352122</v>
      </c>
      <c r="AC1216">
        <f>MAX(0, Table1[[#This Row],[Power (W)]])</f>
        <v>16237.005110352122</v>
      </c>
      <c r="AD1216">
        <f>MIN(0, Table1[[#This Row],[Power (W)]])*-1</f>
        <v>0</v>
      </c>
      <c r="AE1216">
        <f>SUM($AD$1031:AD1216)*-1</f>
        <v>-231624.08127794048</v>
      </c>
      <c r="AF1216">
        <f>SUM($AC$1031:AC1216)</f>
        <v>1640907.7351998803</v>
      </c>
    </row>
    <row r="1217" spans="2:32" x14ac:dyDescent="0.25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207"/>
        <v>1.3888888888890073E-2</v>
      </c>
      <c r="G1217" s="17">
        <f t="shared" si="208"/>
        <v>5.0000000000004263E-2</v>
      </c>
      <c r="S1217">
        <f t="shared" si="198"/>
        <v>0</v>
      </c>
      <c r="T1217">
        <f t="shared" si="199"/>
        <v>97.4</v>
      </c>
      <c r="U1217">
        <f t="shared" si="200"/>
        <v>27.055555555555557</v>
      </c>
      <c r="W1217" s="25">
        <f t="shared" si="201"/>
        <v>14.930555555556829</v>
      </c>
      <c r="X1217">
        <f t="shared" si="202"/>
        <v>158.18625</v>
      </c>
      <c r="Y1217">
        <f t="shared" si="203"/>
        <v>413.55389110972226</v>
      </c>
      <c r="Z1217">
        <f t="shared" si="204"/>
        <v>586.67069666527914</v>
      </c>
      <c r="AA1217">
        <f t="shared" si="205"/>
        <v>15.872701626443943</v>
      </c>
      <c r="AB1217">
        <f t="shared" si="206"/>
        <v>15872.701626443943</v>
      </c>
      <c r="AC1217">
        <f>MAX(0, Table1[[#This Row],[Power (W)]])</f>
        <v>15872.701626443943</v>
      </c>
      <c r="AD1217">
        <f>MIN(0, Table1[[#This Row],[Power (W)]])*-1</f>
        <v>0</v>
      </c>
      <c r="AE1217">
        <f>SUM($AD$1031:AD1217)*-1</f>
        <v>-231624.08127794048</v>
      </c>
      <c r="AF1217">
        <f>SUM($AC$1031:AC1217)</f>
        <v>1656780.4368263243</v>
      </c>
    </row>
    <row r="1218" spans="2:32" x14ac:dyDescent="0.25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207"/>
        <v>0</v>
      </c>
      <c r="G1218" s="17">
        <f t="shared" si="208"/>
        <v>0</v>
      </c>
      <c r="S1218">
        <f t="shared" si="198"/>
        <v>0</v>
      </c>
      <c r="T1218">
        <f t="shared" si="199"/>
        <v>97.4</v>
      </c>
      <c r="U1218">
        <f t="shared" si="200"/>
        <v>27.055555555555557</v>
      </c>
      <c r="W1218" s="24">
        <f t="shared" si="201"/>
        <v>0</v>
      </c>
      <c r="X1218">
        <f t="shared" si="202"/>
        <v>158.18625</v>
      </c>
      <c r="Y1218">
        <f t="shared" si="203"/>
        <v>413.55389110972226</v>
      </c>
      <c r="Z1218">
        <f t="shared" si="204"/>
        <v>571.74014110972223</v>
      </c>
      <c r="AA1218">
        <f t="shared" si="205"/>
        <v>15.468747151135265</v>
      </c>
      <c r="AB1218">
        <f t="shared" si="206"/>
        <v>15468.747151135265</v>
      </c>
      <c r="AC1218">
        <f>MAX(0, Table1[[#This Row],[Power (W)]])</f>
        <v>15468.747151135265</v>
      </c>
      <c r="AD1218">
        <f>MIN(0, Table1[[#This Row],[Power (W)]])*-1</f>
        <v>0</v>
      </c>
      <c r="AE1218">
        <f>SUM($AD$1031:AD1218)*-1</f>
        <v>-231624.08127794048</v>
      </c>
      <c r="AF1218">
        <f>SUM($AC$1031:AC1218)</f>
        <v>1672249.1839774596</v>
      </c>
    </row>
    <row r="1219" spans="2:32" x14ac:dyDescent="0.25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207"/>
        <v>0</v>
      </c>
      <c r="G1219" s="17">
        <f t="shared" si="208"/>
        <v>0</v>
      </c>
      <c r="S1219">
        <f t="shared" si="198"/>
        <v>0</v>
      </c>
      <c r="T1219">
        <f t="shared" si="199"/>
        <v>97.4</v>
      </c>
      <c r="U1219">
        <f t="shared" si="200"/>
        <v>27.055555555555557</v>
      </c>
      <c r="W1219" s="25">
        <f t="shared" si="201"/>
        <v>0</v>
      </c>
      <c r="X1219">
        <f t="shared" si="202"/>
        <v>158.18625</v>
      </c>
      <c r="Y1219">
        <f t="shared" si="203"/>
        <v>413.55389110972226</v>
      </c>
      <c r="Z1219">
        <f t="shared" si="204"/>
        <v>571.74014110972223</v>
      </c>
      <c r="AA1219">
        <f t="shared" si="205"/>
        <v>15.468747151135265</v>
      </c>
      <c r="AB1219">
        <f t="shared" si="206"/>
        <v>15468.747151135265</v>
      </c>
      <c r="AC1219">
        <f>MAX(0, Table1[[#This Row],[Power (W)]])</f>
        <v>15468.747151135265</v>
      </c>
      <c r="AD1219">
        <f>MIN(0, Table1[[#This Row],[Power (W)]])*-1</f>
        <v>0</v>
      </c>
      <c r="AE1219">
        <f>SUM($AD$1031:AD1219)*-1</f>
        <v>-231624.08127794048</v>
      </c>
      <c r="AF1219">
        <f>SUM($AC$1031:AC1219)</f>
        <v>1687717.9311285948</v>
      </c>
    </row>
    <row r="1220" spans="2:32" x14ac:dyDescent="0.25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207"/>
        <v>-1.3888888888890073E-2</v>
      </c>
      <c r="G1220" s="17">
        <f t="shared" si="208"/>
        <v>-5.0000000000004263E-2</v>
      </c>
      <c r="S1220">
        <f t="shared" si="198"/>
        <v>0</v>
      </c>
      <c r="T1220">
        <f t="shared" si="199"/>
        <v>97.4</v>
      </c>
      <c r="U1220">
        <f t="shared" si="200"/>
        <v>27.055555555555557</v>
      </c>
      <c r="W1220" s="24">
        <f t="shared" si="201"/>
        <v>-14.930555555556829</v>
      </c>
      <c r="X1220">
        <f t="shared" si="202"/>
        <v>158.18625</v>
      </c>
      <c r="Y1220">
        <f t="shared" si="203"/>
        <v>413.55389110972226</v>
      </c>
      <c r="Z1220">
        <f t="shared" si="204"/>
        <v>556.80958555416544</v>
      </c>
      <c r="AA1220">
        <f t="shared" si="205"/>
        <v>15.064792675826588</v>
      </c>
      <c r="AB1220">
        <f t="shared" si="206"/>
        <v>15064.792675826588</v>
      </c>
      <c r="AC1220">
        <f>MAX(0, Table1[[#This Row],[Power (W)]])</f>
        <v>15064.792675826588</v>
      </c>
      <c r="AD1220">
        <f>MIN(0, Table1[[#This Row],[Power (W)]])*-1</f>
        <v>0</v>
      </c>
      <c r="AE1220">
        <f>SUM($AD$1031:AD1220)*-1</f>
        <v>-231624.08127794048</v>
      </c>
      <c r="AF1220">
        <f>SUM($AC$1031:AC1220)</f>
        <v>1702782.7238044215</v>
      </c>
    </row>
    <row r="1221" spans="2:32" x14ac:dyDescent="0.25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207"/>
        <v>-1.3888888888890073E-2</v>
      </c>
      <c r="G1221" s="17">
        <f t="shared" si="208"/>
        <v>-5.0000000000004263E-2</v>
      </c>
      <c r="S1221">
        <f t="shared" si="198"/>
        <v>0</v>
      </c>
      <c r="T1221">
        <f t="shared" si="199"/>
        <v>97.3</v>
      </c>
      <c r="U1221">
        <f t="shared" si="200"/>
        <v>27.027777777777775</v>
      </c>
      <c r="W1221" s="25">
        <f t="shared" si="201"/>
        <v>-14.930555555556829</v>
      </c>
      <c r="X1221">
        <f t="shared" si="202"/>
        <v>158.18625</v>
      </c>
      <c r="Y1221">
        <f t="shared" si="203"/>
        <v>412.70514040243052</v>
      </c>
      <c r="Z1221">
        <f t="shared" si="204"/>
        <v>555.96083484687369</v>
      </c>
      <c r="AA1221">
        <f t="shared" si="205"/>
        <v>15.026385897389114</v>
      </c>
      <c r="AB1221">
        <f t="shared" si="206"/>
        <v>15026.385897389113</v>
      </c>
      <c r="AC1221">
        <f>MAX(0, Table1[[#This Row],[Power (W)]])</f>
        <v>15026.385897389113</v>
      </c>
      <c r="AD1221">
        <f>MIN(0, Table1[[#This Row],[Power (W)]])*-1</f>
        <v>0</v>
      </c>
      <c r="AE1221">
        <f>SUM($AD$1031:AD1221)*-1</f>
        <v>-231624.08127794048</v>
      </c>
      <c r="AF1221">
        <f>SUM($AC$1031:AC1221)</f>
        <v>1717809.1097018106</v>
      </c>
    </row>
    <row r="1222" spans="2:32" x14ac:dyDescent="0.25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207"/>
        <v>0</v>
      </c>
      <c r="G1222" s="17">
        <f t="shared" si="208"/>
        <v>0</v>
      </c>
      <c r="S1222">
        <f t="shared" si="198"/>
        <v>0</v>
      </c>
      <c r="T1222">
        <f t="shared" si="199"/>
        <v>97.3</v>
      </c>
      <c r="U1222">
        <f t="shared" si="200"/>
        <v>27.027777777777775</v>
      </c>
      <c r="W1222" s="24">
        <f t="shared" si="201"/>
        <v>0</v>
      </c>
      <c r="X1222">
        <f t="shared" si="202"/>
        <v>158.18625</v>
      </c>
      <c r="Y1222">
        <f t="shared" si="203"/>
        <v>412.70514040243052</v>
      </c>
      <c r="Z1222">
        <f t="shared" si="204"/>
        <v>570.89139040243049</v>
      </c>
      <c r="AA1222">
        <f t="shared" si="205"/>
        <v>15.429925635043467</v>
      </c>
      <c r="AB1222">
        <f t="shared" si="206"/>
        <v>15429.925635043468</v>
      </c>
      <c r="AC1222">
        <f>MAX(0, Table1[[#This Row],[Power (W)]])</f>
        <v>15429.925635043468</v>
      </c>
      <c r="AD1222">
        <f>MIN(0, Table1[[#This Row],[Power (W)]])*-1</f>
        <v>0</v>
      </c>
      <c r="AE1222">
        <f>SUM($AD$1031:AD1222)*-1</f>
        <v>-231624.08127794048</v>
      </c>
      <c r="AF1222">
        <f>SUM($AC$1031:AC1222)</f>
        <v>1733239.0353368542</v>
      </c>
    </row>
    <row r="1223" spans="2:32" x14ac:dyDescent="0.25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207"/>
        <v>0</v>
      </c>
      <c r="G1223" s="17">
        <f t="shared" si="208"/>
        <v>0</v>
      </c>
      <c r="S1223">
        <f t="shared" si="198"/>
        <v>0</v>
      </c>
      <c r="T1223">
        <f t="shared" si="199"/>
        <v>97.3</v>
      </c>
      <c r="U1223">
        <f t="shared" si="200"/>
        <v>27.027777777777775</v>
      </c>
      <c r="W1223" s="25">
        <f t="shared" si="201"/>
        <v>0</v>
      </c>
      <c r="X1223">
        <f t="shared" si="202"/>
        <v>158.18625</v>
      </c>
      <c r="Y1223">
        <f t="shared" si="203"/>
        <v>412.70514040243052</v>
      </c>
      <c r="Z1223">
        <f t="shared" si="204"/>
        <v>570.89139040243049</v>
      </c>
      <c r="AA1223">
        <f t="shared" si="205"/>
        <v>15.429925635043467</v>
      </c>
      <c r="AB1223">
        <f t="shared" si="206"/>
        <v>15429.925635043468</v>
      </c>
      <c r="AC1223">
        <f>MAX(0, Table1[[#This Row],[Power (W)]])</f>
        <v>15429.925635043468</v>
      </c>
      <c r="AD1223">
        <f>MIN(0, Table1[[#This Row],[Power (W)]])*-1</f>
        <v>0</v>
      </c>
      <c r="AE1223">
        <f>SUM($AD$1031:AD1223)*-1</f>
        <v>-231624.08127794048</v>
      </c>
      <c r="AF1223">
        <f>SUM($AC$1031:AC1223)</f>
        <v>1748668.9609718977</v>
      </c>
    </row>
    <row r="1224" spans="2:32" x14ac:dyDescent="0.25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207"/>
        <v>-1.3888888888888099E-2</v>
      </c>
      <c r="G1224" s="17">
        <f t="shared" si="208"/>
        <v>-4.9999999999997158E-2</v>
      </c>
      <c r="S1224">
        <f t="shared" ref="S1224:S1287" si="209">IF(E1224&lt;1,1,0)</f>
        <v>0</v>
      </c>
      <c r="T1224">
        <f t="shared" ref="T1224:T1287" si="210">IF(S1224=1,"",E1224)</f>
        <v>97.3</v>
      </c>
      <c r="U1224">
        <f t="shared" ref="U1224:U1287" si="211">E1224/3.6</f>
        <v>27.027777777777775</v>
      </c>
      <c r="W1224" s="24">
        <f t="shared" ref="W1224:W1287" si="212">$J$17*F1224</f>
        <v>-14.930555555554706</v>
      </c>
      <c r="X1224">
        <f t="shared" ref="X1224:X1287" si="213">$J$17*9.81*$J$19</f>
        <v>158.18625</v>
      </c>
      <c r="Y1224">
        <f t="shared" ref="Y1224:Y1287" si="214">0.5*$J$14*$J$21*1.29^2*(E1224/3.6)^2</f>
        <v>412.70514040243052</v>
      </c>
      <c r="Z1224">
        <f t="shared" ref="Z1224:Z1287" si="215">W1224+X1224+Y1224</f>
        <v>555.96083484687574</v>
      </c>
      <c r="AA1224">
        <f t="shared" ref="AA1224:AA1287" si="216">Z1224*((E1224/3.6)/1000)</f>
        <v>15.026385897389169</v>
      </c>
      <c r="AB1224">
        <f t="shared" ref="AB1224:AB1287" si="217">AA1224*1000</f>
        <v>15026.385897389169</v>
      </c>
      <c r="AC1224">
        <f>MAX(0, Table1[[#This Row],[Power (W)]])</f>
        <v>15026.385897389169</v>
      </c>
      <c r="AD1224">
        <f>MIN(0, Table1[[#This Row],[Power (W)]])*-1</f>
        <v>0</v>
      </c>
      <c r="AE1224">
        <f>SUM($AD$1031:AD1224)*-1</f>
        <v>-231624.08127794048</v>
      </c>
      <c r="AF1224">
        <f>SUM($AC$1031:AC1224)</f>
        <v>1763695.3468692868</v>
      </c>
    </row>
    <row r="1225" spans="2:32" x14ac:dyDescent="0.25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207"/>
        <v>-2.7777777777778172E-2</v>
      </c>
      <c r="G1225" s="17">
        <f t="shared" si="208"/>
        <v>-0.10000000000000142</v>
      </c>
      <c r="S1225">
        <f t="shared" si="209"/>
        <v>0</v>
      </c>
      <c r="T1225">
        <f t="shared" si="210"/>
        <v>97.2</v>
      </c>
      <c r="U1225">
        <f t="shared" si="211"/>
        <v>27</v>
      </c>
      <c r="W1225" s="25">
        <f t="shared" si="212"/>
        <v>-29.861111111111533</v>
      </c>
      <c r="X1225">
        <f t="shared" si="213"/>
        <v>158.18625</v>
      </c>
      <c r="Y1225">
        <f t="shared" si="214"/>
        <v>411.85726155000003</v>
      </c>
      <c r="Z1225">
        <f t="shared" si="215"/>
        <v>540.18240043888852</v>
      </c>
      <c r="AA1225">
        <f t="shared" si="216"/>
        <v>14.584924811849991</v>
      </c>
      <c r="AB1225">
        <f t="shared" si="217"/>
        <v>14584.924811849991</v>
      </c>
      <c r="AC1225">
        <f>MAX(0, Table1[[#This Row],[Power (W)]])</f>
        <v>14584.924811849991</v>
      </c>
      <c r="AD1225">
        <f>MIN(0, Table1[[#This Row],[Power (W)]])*-1</f>
        <v>0</v>
      </c>
      <c r="AE1225">
        <f>SUM($AD$1031:AD1225)*-1</f>
        <v>-231624.08127794048</v>
      </c>
      <c r="AF1225">
        <f>SUM($AC$1031:AC1225)</f>
        <v>1778280.2716811369</v>
      </c>
    </row>
    <row r="1226" spans="2:32" x14ac:dyDescent="0.25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218">($E1227-$E1225)/2/3.6</f>
        <v>-2.7777777777778172E-2</v>
      </c>
      <c r="G1226" s="17">
        <f t="shared" ref="G1226:G1289" si="219">($E1227-$E1225)/2</f>
        <v>-0.10000000000000142</v>
      </c>
      <c r="S1226">
        <f t="shared" si="209"/>
        <v>0</v>
      </c>
      <c r="T1226">
        <f t="shared" si="210"/>
        <v>97.1</v>
      </c>
      <c r="U1226">
        <f t="shared" si="211"/>
        <v>26.972222222222221</v>
      </c>
      <c r="W1226" s="24">
        <f t="shared" si="212"/>
        <v>-29.861111111111533</v>
      </c>
      <c r="X1226">
        <f t="shared" si="213"/>
        <v>158.18625</v>
      </c>
      <c r="Y1226">
        <f t="shared" si="214"/>
        <v>411.01025455243058</v>
      </c>
      <c r="Z1226">
        <f t="shared" si="215"/>
        <v>539.33539344131907</v>
      </c>
      <c r="AA1226">
        <f t="shared" si="216"/>
        <v>14.54707408420891</v>
      </c>
      <c r="AB1226">
        <f t="shared" si="217"/>
        <v>14547.074084208911</v>
      </c>
      <c r="AC1226">
        <f>MAX(0, Table1[[#This Row],[Power (W)]])</f>
        <v>14547.074084208911</v>
      </c>
      <c r="AD1226">
        <f>MIN(0, Table1[[#This Row],[Power (W)]])*-1</f>
        <v>0</v>
      </c>
      <c r="AE1226">
        <f>SUM($AD$1031:AD1226)*-1</f>
        <v>-231624.08127794048</v>
      </c>
      <c r="AF1226">
        <f>SUM($AC$1031:AC1226)</f>
        <v>1792827.3457653457</v>
      </c>
    </row>
    <row r="1227" spans="2:32" x14ac:dyDescent="0.25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218"/>
        <v>-2.7777777777776198E-2</v>
      </c>
      <c r="G1227" s="17">
        <f t="shared" si="219"/>
        <v>-9.9999999999994316E-2</v>
      </c>
      <c r="S1227">
        <f t="shared" si="209"/>
        <v>0</v>
      </c>
      <c r="T1227">
        <f t="shared" si="210"/>
        <v>97</v>
      </c>
      <c r="U1227">
        <f t="shared" si="211"/>
        <v>26.944444444444443</v>
      </c>
      <c r="W1227" s="25">
        <f t="shared" si="212"/>
        <v>-29.861111111109413</v>
      </c>
      <c r="X1227">
        <f t="shared" si="213"/>
        <v>158.18625</v>
      </c>
      <c r="Y1227">
        <f t="shared" si="214"/>
        <v>410.16411940972222</v>
      </c>
      <c r="Z1227">
        <f t="shared" si="215"/>
        <v>538.48925829861287</v>
      </c>
      <c r="AA1227">
        <f t="shared" si="216"/>
        <v>14.509293904157069</v>
      </c>
      <c r="AB1227">
        <f t="shared" si="217"/>
        <v>14509.293904157068</v>
      </c>
      <c r="AC1227">
        <f>MAX(0, Table1[[#This Row],[Power (W)]])</f>
        <v>14509.293904157068</v>
      </c>
      <c r="AD1227">
        <f>MIN(0, Table1[[#This Row],[Power (W)]])*-1</f>
        <v>0</v>
      </c>
      <c r="AE1227">
        <f>SUM($AD$1031:AD1227)*-1</f>
        <v>-231624.08127794048</v>
      </c>
      <c r="AF1227">
        <f>SUM($AC$1031:AC1227)</f>
        <v>1807336.6396695029</v>
      </c>
    </row>
    <row r="1228" spans="2:32" x14ac:dyDescent="0.25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218"/>
        <v>-4.1666666666666269E-2</v>
      </c>
      <c r="G1228" s="17">
        <f t="shared" si="219"/>
        <v>-0.14999999999999858</v>
      </c>
      <c r="S1228">
        <f t="shared" si="209"/>
        <v>0</v>
      </c>
      <c r="T1228">
        <f t="shared" si="210"/>
        <v>96.9</v>
      </c>
      <c r="U1228">
        <f t="shared" si="211"/>
        <v>26.916666666666668</v>
      </c>
      <c r="W1228" s="24">
        <f t="shared" si="212"/>
        <v>-44.791666666666238</v>
      </c>
      <c r="X1228">
        <f t="shared" si="213"/>
        <v>158.18625</v>
      </c>
      <c r="Y1228">
        <f t="shared" si="214"/>
        <v>409.31885612187506</v>
      </c>
      <c r="Z1228">
        <f t="shared" si="215"/>
        <v>522.7134394552088</v>
      </c>
      <c r="AA1228">
        <f t="shared" si="216"/>
        <v>14.069703412002704</v>
      </c>
      <c r="AB1228">
        <f t="shared" si="217"/>
        <v>14069.703412002704</v>
      </c>
      <c r="AC1228">
        <f>MAX(0, Table1[[#This Row],[Power (W)]])</f>
        <v>14069.703412002704</v>
      </c>
      <c r="AD1228">
        <f>MIN(0, Table1[[#This Row],[Power (W)]])*-1</f>
        <v>0</v>
      </c>
      <c r="AE1228">
        <f>SUM($AD$1031:AD1228)*-1</f>
        <v>-231624.08127794048</v>
      </c>
      <c r="AF1228">
        <f>SUM($AC$1031:AC1228)</f>
        <v>1821406.3430815055</v>
      </c>
    </row>
    <row r="1229" spans="2:32" x14ac:dyDescent="0.25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218"/>
        <v>-6.9444444444444448E-2</v>
      </c>
      <c r="G1229" s="17">
        <f t="shared" si="219"/>
        <v>-0.25</v>
      </c>
      <c r="S1229">
        <f t="shared" si="209"/>
        <v>0</v>
      </c>
      <c r="T1229">
        <f t="shared" si="210"/>
        <v>96.7</v>
      </c>
      <c r="U1229">
        <f t="shared" si="211"/>
        <v>26.861111111111111</v>
      </c>
      <c r="W1229" s="25">
        <f t="shared" si="212"/>
        <v>-74.652777777777786</v>
      </c>
      <c r="X1229">
        <f t="shared" si="213"/>
        <v>158.18625</v>
      </c>
      <c r="Y1229">
        <f t="shared" si="214"/>
        <v>407.63094511076395</v>
      </c>
      <c r="Z1229">
        <f t="shared" si="215"/>
        <v>491.16441733298615</v>
      </c>
      <c r="AA1229">
        <f t="shared" si="216"/>
        <v>13.193221987805488</v>
      </c>
      <c r="AB1229">
        <f t="shared" si="217"/>
        <v>13193.221987805488</v>
      </c>
      <c r="AC1229">
        <f>MAX(0, Table1[[#This Row],[Power (W)]])</f>
        <v>13193.221987805488</v>
      </c>
      <c r="AD1229">
        <f>MIN(0, Table1[[#This Row],[Power (W)]])*-1</f>
        <v>0</v>
      </c>
      <c r="AE1229">
        <f>SUM($AD$1031:AD1229)*-1</f>
        <v>-231624.08127794048</v>
      </c>
      <c r="AF1229">
        <f>SUM($AC$1031:AC1229)</f>
        <v>1834599.5650693111</v>
      </c>
    </row>
    <row r="1230" spans="2:32" x14ac:dyDescent="0.25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218"/>
        <v>-8.3333333333334522E-2</v>
      </c>
      <c r="G1230" s="17">
        <f t="shared" si="219"/>
        <v>-0.30000000000000426</v>
      </c>
      <c r="S1230">
        <f t="shared" si="209"/>
        <v>0</v>
      </c>
      <c r="T1230">
        <f t="shared" si="210"/>
        <v>96.4</v>
      </c>
      <c r="U1230">
        <f t="shared" si="211"/>
        <v>26.777777777777779</v>
      </c>
      <c r="W1230" s="24">
        <f t="shared" si="212"/>
        <v>-89.583333333334608</v>
      </c>
      <c r="X1230">
        <f t="shared" si="213"/>
        <v>158.18625</v>
      </c>
      <c r="Y1230">
        <f t="shared" si="214"/>
        <v>405.10561750555559</v>
      </c>
      <c r="Z1230">
        <f t="shared" si="215"/>
        <v>473.70853417222099</v>
      </c>
      <c r="AA1230">
        <f t="shared" si="216"/>
        <v>12.684861859500584</v>
      </c>
      <c r="AB1230">
        <f t="shared" si="217"/>
        <v>12684.861859500585</v>
      </c>
      <c r="AC1230">
        <f>MAX(0, Table1[[#This Row],[Power (W)]])</f>
        <v>12684.861859500585</v>
      </c>
      <c r="AD1230">
        <f>MIN(0, Table1[[#This Row],[Power (W)]])*-1</f>
        <v>0</v>
      </c>
      <c r="AE1230">
        <f>SUM($AD$1031:AD1230)*-1</f>
        <v>-231624.08127794048</v>
      </c>
      <c r="AF1230">
        <f>SUM($AC$1031:AC1230)</f>
        <v>1847284.4269288117</v>
      </c>
    </row>
    <row r="1231" spans="2:32" x14ac:dyDescent="0.25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218"/>
        <v>-9.7222222222222612E-2</v>
      </c>
      <c r="G1231" s="17">
        <f t="shared" si="219"/>
        <v>-0.35000000000000142</v>
      </c>
      <c r="S1231">
        <f t="shared" si="209"/>
        <v>0</v>
      </c>
      <c r="T1231">
        <f t="shared" si="210"/>
        <v>96.1</v>
      </c>
      <c r="U1231">
        <f t="shared" si="211"/>
        <v>26.694444444444443</v>
      </c>
      <c r="W1231" s="25">
        <f t="shared" si="212"/>
        <v>-104.51388888888931</v>
      </c>
      <c r="X1231">
        <f t="shared" si="213"/>
        <v>158.18625</v>
      </c>
      <c r="Y1231">
        <f t="shared" si="214"/>
        <v>402.58813659409725</v>
      </c>
      <c r="Z1231">
        <f t="shared" si="215"/>
        <v>456.26049770520797</v>
      </c>
      <c r="AA1231">
        <f t="shared" si="216"/>
        <v>12.179620508186247</v>
      </c>
      <c r="AB1231">
        <f t="shared" si="217"/>
        <v>12179.620508186246</v>
      </c>
      <c r="AC1231">
        <f>MAX(0, Table1[[#This Row],[Power (W)]])</f>
        <v>12179.620508186246</v>
      </c>
      <c r="AD1231">
        <f>MIN(0, Table1[[#This Row],[Power (W)]])*-1</f>
        <v>0</v>
      </c>
      <c r="AE1231">
        <f>SUM($AD$1031:AD1231)*-1</f>
        <v>-231624.08127794048</v>
      </c>
      <c r="AF1231">
        <f>SUM($AC$1031:AC1231)</f>
        <v>1859464.047436998</v>
      </c>
    </row>
    <row r="1232" spans="2:32" x14ac:dyDescent="0.25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218"/>
        <v>-8.3333333333332538E-2</v>
      </c>
      <c r="G1232" s="17">
        <f t="shared" si="219"/>
        <v>-0.29999999999999716</v>
      </c>
      <c r="S1232">
        <f t="shared" si="209"/>
        <v>0</v>
      </c>
      <c r="T1232">
        <f t="shared" si="210"/>
        <v>95.7</v>
      </c>
      <c r="U1232">
        <f t="shared" si="211"/>
        <v>26.583333333333332</v>
      </c>
      <c r="W1232" s="24">
        <f t="shared" si="212"/>
        <v>-89.583333333332476</v>
      </c>
      <c r="X1232">
        <f t="shared" si="213"/>
        <v>158.18625</v>
      </c>
      <c r="Y1232">
        <f t="shared" si="214"/>
        <v>399.24370134687501</v>
      </c>
      <c r="Z1232">
        <f t="shared" si="215"/>
        <v>467.84661801354252</v>
      </c>
      <c r="AA1232">
        <f t="shared" si="216"/>
        <v>12.436922595526672</v>
      </c>
      <c r="AB1232">
        <f t="shared" si="217"/>
        <v>12436.922595526672</v>
      </c>
      <c r="AC1232">
        <f>MAX(0, Table1[[#This Row],[Power (W)]])</f>
        <v>12436.922595526672</v>
      </c>
      <c r="AD1232">
        <f>MIN(0, Table1[[#This Row],[Power (W)]])*-1</f>
        <v>0</v>
      </c>
      <c r="AE1232">
        <f>SUM($AD$1031:AD1232)*-1</f>
        <v>-231624.08127794048</v>
      </c>
      <c r="AF1232">
        <f>SUM($AC$1031:AC1232)</f>
        <v>1871900.9700325246</v>
      </c>
    </row>
    <row r="1233" spans="2:32" x14ac:dyDescent="0.25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218"/>
        <v>-5.5555555555556344E-2</v>
      </c>
      <c r="G1233" s="17">
        <f t="shared" si="219"/>
        <v>-0.20000000000000284</v>
      </c>
      <c r="S1233">
        <f t="shared" si="209"/>
        <v>0</v>
      </c>
      <c r="T1233">
        <f t="shared" si="210"/>
        <v>95.5</v>
      </c>
      <c r="U1233">
        <f t="shared" si="211"/>
        <v>26.527777777777779</v>
      </c>
      <c r="W1233" s="25">
        <f t="shared" si="212"/>
        <v>-59.722222222223067</v>
      </c>
      <c r="X1233">
        <f t="shared" si="213"/>
        <v>158.18625</v>
      </c>
      <c r="Y1233">
        <f t="shared" si="214"/>
        <v>397.5767148524306</v>
      </c>
      <c r="Z1233">
        <f t="shared" si="215"/>
        <v>496.04074263020755</v>
      </c>
      <c r="AA1233">
        <f t="shared" si="216"/>
        <v>13.158858589218006</v>
      </c>
      <c r="AB1233">
        <f t="shared" si="217"/>
        <v>13158.858589218007</v>
      </c>
      <c r="AC1233">
        <f>MAX(0, Table1[[#This Row],[Power (W)]])</f>
        <v>13158.858589218007</v>
      </c>
      <c r="AD1233">
        <f>MIN(0, Table1[[#This Row],[Power (W)]])*-1</f>
        <v>0</v>
      </c>
      <c r="AE1233">
        <f>SUM($AD$1031:AD1233)*-1</f>
        <v>-231624.08127794048</v>
      </c>
      <c r="AF1233">
        <f>SUM($AC$1031:AC1233)</f>
        <v>1885059.8286217425</v>
      </c>
    </row>
    <row r="1234" spans="2:32" x14ac:dyDescent="0.25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218"/>
        <v>-4.1666666666666269E-2</v>
      </c>
      <c r="G1234" s="17">
        <f t="shared" si="219"/>
        <v>-0.14999999999999858</v>
      </c>
      <c r="S1234">
        <f t="shared" si="209"/>
        <v>0</v>
      </c>
      <c r="T1234">
        <f t="shared" si="210"/>
        <v>95.3</v>
      </c>
      <c r="U1234">
        <f t="shared" si="211"/>
        <v>26.472222222222221</v>
      </c>
      <c r="W1234" s="24">
        <f t="shared" si="212"/>
        <v>-44.791666666666238</v>
      </c>
      <c r="X1234">
        <f t="shared" si="213"/>
        <v>158.18625</v>
      </c>
      <c r="Y1234">
        <f t="shared" si="214"/>
        <v>395.91321577743059</v>
      </c>
      <c r="Z1234">
        <f t="shared" si="215"/>
        <v>509.30779911076434</v>
      </c>
      <c r="AA1234">
        <f t="shared" si="216"/>
        <v>13.482509237571065</v>
      </c>
      <c r="AB1234">
        <f t="shared" si="217"/>
        <v>13482.509237571065</v>
      </c>
      <c r="AC1234">
        <f>MAX(0, Table1[[#This Row],[Power (W)]])</f>
        <v>13482.509237571065</v>
      </c>
      <c r="AD1234">
        <f>MIN(0, Table1[[#This Row],[Power (W)]])*-1</f>
        <v>0</v>
      </c>
      <c r="AE1234">
        <f>SUM($AD$1031:AD1234)*-1</f>
        <v>-231624.08127794048</v>
      </c>
      <c r="AF1234">
        <f>SUM($AC$1031:AC1234)</f>
        <v>1898542.3378593137</v>
      </c>
    </row>
    <row r="1235" spans="2:32" x14ac:dyDescent="0.25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218"/>
        <v>-4.1666666666666269E-2</v>
      </c>
      <c r="G1235" s="17">
        <f t="shared" si="219"/>
        <v>-0.14999999999999858</v>
      </c>
      <c r="S1235">
        <f t="shared" si="209"/>
        <v>0</v>
      </c>
      <c r="T1235">
        <f t="shared" si="210"/>
        <v>95.2</v>
      </c>
      <c r="U1235">
        <f t="shared" si="211"/>
        <v>26.444444444444443</v>
      </c>
      <c r="W1235" s="25">
        <f t="shared" si="212"/>
        <v>-44.791666666666238</v>
      </c>
      <c r="X1235">
        <f t="shared" si="213"/>
        <v>158.18625</v>
      </c>
      <c r="Y1235">
        <f t="shared" si="214"/>
        <v>395.08277402222222</v>
      </c>
      <c r="Z1235">
        <f t="shared" si="215"/>
        <v>508.47735735555602</v>
      </c>
      <c r="AA1235">
        <f t="shared" si="216"/>
        <v>13.446401227846925</v>
      </c>
      <c r="AB1235">
        <f t="shared" si="217"/>
        <v>13446.401227846925</v>
      </c>
      <c r="AC1235">
        <f>MAX(0, Table1[[#This Row],[Power (W)]])</f>
        <v>13446.401227846925</v>
      </c>
      <c r="AD1235">
        <f>MIN(0, Table1[[#This Row],[Power (W)]])*-1</f>
        <v>0</v>
      </c>
      <c r="AE1235">
        <f>SUM($AD$1031:AD1235)*-1</f>
        <v>-231624.08127794048</v>
      </c>
      <c r="AF1235">
        <f>SUM($AC$1031:AC1235)</f>
        <v>1911988.7390871607</v>
      </c>
    </row>
    <row r="1236" spans="2:32" x14ac:dyDescent="0.25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218"/>
        <v>-4.1666666666666269E-2</v>
      </c>
      <c r="G1236" s="17">
        <f t="shared" si="219"/>
        <v>-0.14999999999999858</v>
      </c>
      <c r="S1236">
        <f t="shared" si="209"/>
        <v>0</v>
      </c>
      <c r="T1236">
        <f t="shared" si="210"/>
        <v>95</v>
      </c>
      <c r="U1236">
        <f t="shared" si="211"/>
        <v>26.388888888888889</v>
      </c>
      <c r="W1236" s="24">
        <f t="shared" si="212"/>
        <v>-44.791666666666238</v>
      </c>
      <c r="X1236">
        <f t="shared" si="213"/>
        <v>158.18625</v>
      </c>
      <c r="Y1236">
        <f t="shared" si="214"/>
        <v>393.42450607638892</v>
      </c>
      <c r="Z1236">
        <f t="shared" si="215"/>
        <v>506.81908940972266</v>
      </c>
      <c r="AA1236">
        <f t="shared" si="216"/>
        <v>13.374392637201014</v>
      </c>
      <c r="AB1236">
        <f t="shared" si="217"/>
        <v>13374.392637201014</v>
      </c>
      <c r="AC1236">
        <f>MAX(0, Table1[[#This Row],[Power (W)]])</f>
        <v>13374.392637201014</v>
      </c>
      <c r="AD1236">
        <f>MIN(0, Table1[[#This Row],[Power (W)]])*-1</f>
        <v>0</v>
      </c>
      <c r="AE1236">
        <f>SUM($AD$1031:AD1236)*-1</f>
        <v>-231624.08127794048</v>
      </c>
      <c r="AF1236">
        <f>SUM($AC$1031:AC1236)</f>
        <v>1925363.1317243618</v>
      </c>
    </row>
    <row r="1237" spans="2:32" x14ac:dyDescent="0.25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218"/>
        <v>-4.1666666666666269E-2</v>
      </c>
      <c r="G1237" s="17">
        <f t="shared" si="219"/>
        <v>-0.14999999999999858</v>
      </c>
      <c r="S1237">
        <f t="shared" si="209"/>
        <v>0</v>
      </c>
      <c r="T1237">
        <f t="shared" si="210"/>
        <v>94.9</v>
      </c>
      <c r="U1237">
        <f t="shared" si="211"/>
        <v>26.361111111111111</v>
      </c>
      <c r="W1237" s="25">
        <f t="shared" si="212"/>
        <v>-44.791666666666238</v>
      </c>
      <c r="X1237">
        <f t="shared" si="213"/>
        <v>158.18625</v>
      </c>
      <c r="Y1237">
        <f t="shared" si="214"/>
        <v>392.59667988576388</v>
      </c>
      <c r="Z1237">
        <f t="shared" si="215"/>
        <v>505.99126321909762</v>
      </c>
      <c r="AA1237">
        <f t="shared" si="216"/>
        <v>13.338491910970101</v>
      </c>
      <c r="AB1237">
        <f t="shared" si="217"/>
        <v>13338.4919109701</v>
      </c>
      <c r="AC1237">
        <f>MAX(0, Table1[[#This Row],[Power (W)]])</f>
        <v>13338.4919109701</v>
      </c>
      <c r="AD1237">
        <f>MIN(0, Table1[[#This Row],[Power (W)]])*-1</f>
        <v>0</v>
      </c>
      <c r="AE1237">
        <f>SUM($AD$1031:AD1237)*-1</f>
        <v>-231624.08127794048</v>
      </c>
      <c r="AF1237">
        <f>SUM($AC$1031:AC1237)</f>
        <v>1938701.6236353319</v>
      </c>
    </row>
    <row r="1238" spans="2:32" x14ac:dyDescent="0.25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218"/>
        <v>-5.5555555555556344E-2</v>
      </c>
      <c r="G1238" s="17">
        <f t="shared" si="219"/>
        <v>-0.20000000000000284</v>
      </c>
      <c r="S1238">
        <f t="shared" si="209"/>
        <v>0</v>
      </c>
      <c r="T1238">
        <f t="shared" si="210"/>
        <v>94.7</v>
      </c>
      <c r="U1238">
        <f t="shared" si="211"/>
        <v>26.305555555555557</v>
      </c>
      <c r="W1238" s="24">
        <f t="shared" si="212"/>
        <v>-59.722222222223067</v>
      </c>
      <c r="X1238">
        <f t="shared" si="213"/>
        <v>158.18625</v>
      </c>
      <c r="Y1238">
        <f t="shared" si="214"/>
        <v>390.94364306909733</v>
      </c>
      <c r="Z1238">
        <f t="shared" si="215"/>
        <v>489.40767084687428</v>
      </c>
      <c r="AA1238">
        <f t="shared" si="216"/>
        <v>12.8741406747775</v>
      </c>
      <c r="AB1238">
        <f t="shared" si="217"/>
        <v>12874.1406747775</v>
      </c>
      <c r="AC1238">
        <f>MAX(0, Table1[[#This Row],[Power (W)]])</f>
        <v>12874.1406747775</v>
      </c>
      <c r="AD1238">
        <f>MIN(0, Table1[[#This Row],[Power (W)]])*-1</f>
        <v>0</v>
      </c>
      <c r="AE1238">
        <f>SUM($AD$1031:AD1238)*-1</f>
        <v>-231624.08127794048</v>
      </c>
      <c r="AF1238">
        <f>SUM($AC$1031:AC1238)</f>
        <v>1951575.7643101094</v>
      </c>
    </row>
    <row r="1239" spans="2:32" x14ac:dyDescent="0.25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218"/>
        <v>-4.1666666666666269E-2</v>
      </c>
      <c r="G1239" s="17">
        <f t="shared" si="219"/>
        <v>-0.14999999999999858</v>
      </c>
      <c r="S1239">
        <f t="shared" si="209"/>
        <v>0</v>
      </c>
      <c r="T1239">
        <f t="shared" si="210"/>
        <v>94.5</v>
      </c>
      <c r="U1239">
        <f t="shared" si="211"/>
        <v>26.25</v>
      </c>
      <c r="W1239" s="25">
        <f t="shared" si="212"/>
        <v>-44.791666666666238</v>
      </c>
      <c r="X1239">
        <f t="shared" si="213"/>
        <v>158.18625</v>
      </c>
      <c r="Y1239">
        <f t="shared" si="214"/>
        <v>389.29409367187503</v>
      </c>
      <c r="Z1239">
        <f t="shared" si="215"/>
        <v>502.68867700520877</v>
      </c>
      <c r="AA1239">
        <f t="shared" si="216"/>
        <v>13.195577771386731</v>
      </c>
      <c r="AB1239">
        <f t="shared" si="217"/>
        <v>13195.57777138673</v>
      </c>
      <c r="AC1239">
        <f>MAX(0, Table1[[#This Row],[Power (W)]])</f>
        <v>13195.57777138673</v>
      </c>
      <c r="AD1239">
        <f>MIN(0, Table1[[#This Row],[Power (W)]])*-1</f>
        <v>0</v>
      </c>
      <c r="AE1239">
        <f>SUM($AD$1031:AD1239)*-1</f>
        <v>-231624.08127794048</v>
      </c>
      <c r="AF1239">
        <f>SUM($AC$1031:AC1239)</f>
        <v>1964771.3420814963</v>
      </c>
    </row>
    <row r="1240" spans="2:32" x14ac:dyDescent="0.25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218"/>
        <v>-1.3888888888888099E-2</v>
      </c>
      <c r="G1240" s="17">
        <f t="shared" si="219"/>
        <v>-4.9999999999997158E-2</v>
      </c>
      <c r="S1240">
        <f t="shared" si="209"/>
        <v>0</v>
      </c>
      <c r="T1240">
        <f t="shared" si="210"/>
        <v>94.4</v>
      </c>
      <c r="U1240">
        <f t="shared" si="211"/>
        <v>26.222222222222221</v>
      </c>
      <c r="W1240" s="24">
        <f t="shared" si="212"/>
        <v>-14.930555555554706</v>
      </c>
      <c r="X1240">
        <f t="shared" si="213"/>
        <v>158.18625</v>
      </c>
      <c r="Y1240">
        <f t="shared" si="214"/>
        <v>388.47062675555554</v>
      </c>
      <c r="Z1240">
        <f t="shared" si="215"/>
        <v>531.72632120000083</v>
      </c>
      <c r="AA1240">
        <f t="shared" si="216"/>
        <v>13.943045755911132</v>
      </c>
      <c r="AB1240">
        <f t="shared" si="217"/>
        <v>13943.045755911133</v>
      </c>
      <c r="AC1240">
        <f>MAX(0, Table1[[#This Row],[Power (W)]])</f>
        <v>13943.045755911133</v>
      </c>
      <c r="AD1240">
        <f>MIN(0, Table1[[#This Row],[Power (W)]])*-1</f>
        <v>0</v>
      </c>
      <c r="AE1240">
        <f>SUM($AD$1031:AD1240)*-1</f>
        <v>-231624.08127794048</v>
      </c>
      <c r="AF1240">
        <f>SUM($AC$1031:AC1240)</f>
        <v>1978714.3878374074</v>
      </c>
    </row>
    <row r="1241" spans="2:32" x14ac:dyDescent="0.25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218"/>
        <v>-1.3888888888890073E-2</v>
      </c>
      <c r="G1241" s="17">
        <f t="shared" si="219"/>
        <v>-5.0000000000004263E-2</v>
      </c>
      <c r="S1241">
        <f t="shared" si="209"/>
        <v>0</v>
      </c>
      <c r="T1241">
        <f t="shared" si="210"/>
        <v>94.4</v>
      </c>
      <c r="U1241">
        <f t="shared" si="211"/>
        <v>26.222222222222221</v>
      </c>
      <c r="W1241" s="25">
        <f t="shared" si="212"/>
        <v>-14.930555555556829</v>
      </c>
      <c r="X1241">
        <f t="shared" si="213"/>
        <v>158.18625</v>
      </c>
      <c r="Y1241">
        <f t="shared" si="214"/>
        <v>388.47062675555554</v>
      </c>
      <c r="Z1241">
        <f t="shared" si="215"/>
        <v>531.72632119999867</v>
      </c>
      <c r="AA1241">
        <f t="shared" si="216"/>
        <v>13.943045755911077</v>
      </c>
      <c r="AB1241">
        <f t="shared" si="217"/>
        <v>13943.045755911078</v>
      </c>
      <c r="AC1241">
        <f>MAX(0, Table1[[#This Row],[Power (W)]])</f>
        <v>13943.045755911078</v>
      </c>
      <c r="AD1241">
        <f>MIN(0, Table1[[#This Row],[Power (W)]])*-1</f>
        <v>0</v>
      </c>
      <c r="AE1241">
        <f>SUM($AD$1031:AD1241)*-1</f>
        <v>-231624.08127794048</v>
      </c>
      <c r="AF1241">
        <f>SUM($AC$1031:AC1241)</f>
        <v>1992657.4335933186</v>
      </c>
    </row>
    <row r="1242" spans="2:32" x14ac:dyDescent="0.25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218"/>
        <v>-1.3888888888890073E-2</v>
      </c>
      <c r="G1242" s="17">
        <f t="shared" si="219"/>
        <v>-5.0000000000004263E-2</v>
      </c>
      <c r="S1242">
        <f t="shared" si="209"/>
        <v>0</v>
      </c>
      <c r="T1242">
        <f t="shared" si="210"/>
        <v>94.3</v>
      </c>
      <c r="U1242">
        <f t="shared" si="211"/>
        <v>26.194444444444443</v>
      </c>
      <c r="W1242" s="24">
        <f t="shared" si="212"/>
        <v>-14.930555555556829</v>
      </c>
      <c r="X1242">
        <f t="shared" si="213"/>
        <v>158.18625</v>
      </c>
      <c r="Y1242">
        <f t="shared" si="214"/>
        <v>387.64803169409726</v>
      </c>
      <c r="Z1242">
        <f t="shared" si="215"/>
        <v>530.90372613854038</v>
      </c>
      <c r="AA1242">
        <f t="shared" si="216"/>
        <v>13.906728159684544</v>
      </c>
      <c r="AB1242">
        <f t="shared" si="217"/>
        <v>13906.728159684544</v>
      </c>
      <c r="AC1242">
        <f>MAX(0, Table1[[#This Row],[Power (W)]])</f>
        <v>13906.728159684544</v>
      </c>
      <c r="AD1242">
        <f>MIN(0, Table1[[#This Row],[Power (W)]])*-1</f>
        <v>0</v>
      </c>
      <c r="AE1242">
        <f>SUM($AD$1031:AD1242)*-1</f>
        <v>-231624.08127794048</v>
      </c>
      <c r="AF1242">
        <f>SUM($AC$1031:AC1242)</f>
        <v>2006564.161753003</v>
      </c>
    </row>
    <row r="1243" spans="2:32" x14ac:dyDescent="0.25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218"/>
        <v>-2.7777777777778172E-2</v>
      </c>
      <c r="G1243" s="17">
        <f t="shared" si="219"/>
        <v>-0.10000000000000142</v>
      </c>
      <c r="S1243">
        <f t="shared" si="209"/>
        <v>0</v>
      </c>
      <c r="T1243">
        <f t="shared" si="210"/>
        <v>94.3</v>
      </c>
      <c r="U1243">
        <f t="shared" si="211"/>
        <v>26.194444444444443</v>
      </c>
      <c r="W1243" s="25">
        <f t="shared" si="212"/>
        <v>-29.861111111111533</v>
      </c>
      <c r="X1243">
        <f t="shared" si="213"/>
        <v>158.18625</v>
      </c>
      <c r="Y1243">
        <f t="shared" si="214"/>
        <v>387.64803169409726</v>
      </c>
      <c r="Z1243">
        <f t="shared" si="215"/>
        <v>515.97317058298574</v>
      </c>
      <c r="AA1243">
        <f t="shared" si="216"/>
        <v>13.515630551659877</v>
      </c>
      <c r="AB1243">
        <f t="shared" si="217"/>
        <v>13515.630551659877</v>
      </c>
      <c r="AC1243">
        <f>MAX(0, Table1[[#This Row],[Power (W)]])</f>
        <v>13515.630551659877</v>
      </c>
      <c r="AD1243">
        <f>MIN(0, Table1[[#This Row],[Power (W)]])*-1</f>
        <v>0</v>
      </c>
      <c r="AE1243">
        <f>SUM($AD$1031:AD1243)*-1</f>
        <v>-231624.08127794048</v>
      </c>
      <c r="AF1243">
        <f>SUM($AC$1031:AC1243)</f>
        <v>2020079.792304663</v>
      </c>
    </row>
    <row r="1244" spans="2:32" x14ac:dyDescent="0.25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218"/>
        <v>-5.5555555555554373E-2</v>
      </c>
      <c r="G1244" s="17">
        <f t="shared" si="219"/>
        <v>-0.19999999999999574</v>
      </c>
      <c r="S1244">
        <f t="shared" si="209"/>
        <v>0</v>
      </c>
      <c r="T1244">
        <f t="shared" si="210"/>
        <v>94.1</v>
      </c>
      <c r="U1244">
        <f t="shared" si="211"/>
        <v>26.138888888888886</v>
      </c>
      <c r="W1244" s="24">
        <f t="shared" si="212"/>
        <v>-59.72222222222095</v>
      </c>
      <c r="X1244">
        <f t="shared" si="213"/>
        <v>158.18625</v>
      </c>
      <c r="Y1244">
        <f t="shared" si="214"/>
        <v>386.00545713576383</v>
      </c>
      <c r="Z1244">
        <f t="shared" si="215"/>
        <v>484.46948491354289</v>
      </c>
      <c r="AA1244">
        <f t="shared" si="216"/>
        <v>12.663494036212327</v>
      </c>
      <c r="AB1244">
        <f t="shared" si="217"/>
        <v>12663.494036212327</v>
      </c>
      <c r="AC1244">
        <f>MAX(0, Table1[[#This Row],[Power (W)]])</f>
        <v>12663.494036212327</v>
      </c>
      <c r="AD1244">
        <f>MIN(0, Table1[[#This Row],[Power (W)]])*-1</f>
        <v>0</v>
      </c>
      <c r="AE1244">
        <f>SUM($AD$1031:AD1244)*-1</f>
        <v>-231624.08127794048</v>
      </c>
      <c r="AF1244">
        <f>SUM($AC$1031:AC1244)</f>
        <v>2032743.2863408753</v>
      </c>
    </row>
    <row r="1245" spans="2:32" x14ac:dyDescent="0.25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218"/>
        <v>-9.7222222222220642E-2</v>
      </c>
      <c r="G1245" s="17">
        <f t="shared" si="219"/>
        <v>-0.34999999999999432</v>
      </c>
      <c r="S1245">
        <f t="shared" si="209"/>
        <v>0</v>
      </c>
      <c r="T1245">
        <f t="shared" si="210"/>
        <v>93.9</v>
      </c>
      <c r="U1245">
        <f t="shared" si="211"/>
        <v>26.083333333333336</v>
      </c>
      <c r="W1245" s="25">
        <f t="shared" si="212"/>
        <v>-104.51388888888719</v>
      </c>
      <c r="X1245">
        <f t="shared" si="213"/>
        <v>158.18625</v>
      </c>
      <c r="Y1245">
        <f t="shared" si="214"/>
        <v>384.36636999687511</v>
      </c>
      <c r="Z1245">
        <f t="shared" si="215"/>
        <v>438.03873110798793</v>
      </c>
      <c r="AA1245">
        <f t="shared" si="216"/>
        <v>11.425510236400021</v>
      </c>
      <c r="AB1245">
        <f t="shared" si="217"/>
        <v>11425.510236400021</v>
      </c>
      <c r="AC1245">
        <f>MAX(0, Table1[[#This Row],[Power (W)]])</f>
        <v>11425.510236400021</v>
      </c>
      <c r="AD1245">
        <f>MIN(0, Table1[[#This Row],[Power (W)]])*-1</f>
        <v>0</v>
      </c>
      <c r="AE1245">
        <f>SUM($AD$1031:AD1245)*-1</f>
        <v>-231624.08127794048</v>
      </c>
      <c r="AF1245">
        <f>SUM($AC$1031:AC1245)</f>
        <v>2044168.7965772753</v>
      </c>
    </row>
    <row r="1246" spans="2:32" x14ac:dyDescent="0.25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218"/>
        <v>-0.15277777777777896</v>
      </c>
      <c r="G1246" s="17">
        <f t="shared" si="219"/>
        <v>-0.55000000000000426</v>
      </c>
      <c r="S1246">
        <f t="shared" si="209"/>
        <v>0</v>
      </c>
      <c r="T1246">
        <f t="shared" si="210"/>
        <v>93.4</v>
      </c>
      <c r="U1246">
        <f t="shared" si="211"/>
        <v>25.944444444444446</v>
      </c>
      <c r="W1246" s="24">
        <f t="shared" si="212"/>
        <v>-164.23611111111236</v>
      </c>
      <c r="X1246">
        <f t="shared" si="213"/>
        <v>158.18625</v>
      </c>
      <c r="Y1246">
        <f t="shared" si="214"/>
        <v>380.28390960972234</v>
      </c>
      <c r="Z1246">
        <f t="shared" si="215"/>
        <v>374.23404849860998</v>
      </c>
      <c r="AA1246">
        <f t="shared" si="216"/>
        <v>9.7092944804917156</v>
      </c>
      <c r="AB1246">
        <f t="shared" si="217"/>
        <v>9709.2944804917151</v>
      </c>
      <c r="AC1246">
        <f>MAX(0, Table1[[#This Row],[Power (W)]])</f>
        <v>9709.2944804917151</v>
      </c>
      <c r="AD1246">
        <f>MIN(0, Table1[[#This Row],[Power (W)]])*-1</f>
        <v>0</v>
      </c>
      <c r="AE1246">
        <f>SUM($AD$1031:AD1246)*-1</f>
        <v>-231624.08127794048</v>
      </c>
      <c r="AF1246">
        <f>SUM($AC$1031:AC1246)</f>
        <v>2053878.0910577669</v>
      </c>
    </row>
    <row r="1247" spans="2:32" x14ac:dyDescent="0.25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218"/>
        <v>-0.19444444444444522</v>
      </c>
      <c r="G1247" s="17">
        <f t="shared" si="219"/>
        <v>-0.70000000000000284</v>
      </c>
      <c r="S1247">
        <f t="shared" si="209"/>
        <v>0</v>
      </c>
      <c r="T1247">
        <f t="shared" si="210"/>
        <v>92.8</v>
      </c>
      <c r="U1247">
        <f t="shared" si="211"/>
        <v>25.777777777777775</v>
      </c>
      <c r="W1247" s="25">
        <f t="shared" si="212"/>
        <v>-209.02777777777862</v>
      </c>
      <c r="X1247">
        <f t="shared" si="213"/>
        <v>158.18625</v>
      </c>
      <c r="Y1247">
        <f t="shared" si="214"/>
        <v>375.41372835555546</v>
      </c>
      <c r="Z1247">
        <f t="shared" si="215"/>
        <v>324.57220057777681</v>
      </c>
      <c r="AA1247">
        <f t="shared" si="216"/>
        <v>8.366750059338246</v>
      </c>
      <c r="AB1247">
        <f t="shared" si="217"/>
        <v>8366.7500593382465</v>
      </c>
      <c r="AC1247">
        <f>MAX(0, Table1[[#This Row],[Power (W)]])</f>
        <v>8366.7500593382465</v>
      </c>
      <c r="AD1247">
        <f>MIN(0, Table1[[#This Row],[Power (W)]])*-1</f>
        <v>0</v>
      </c>
      <c r="AE1247">
        <f>SUM($AD$1031:AD1247)*-1</f>
        <v>-231624.08127794048</v>
      </c>
      <c r="AF1247">
        <f>SUM($AC$1031:AC1247)</f>
        <v>2062244.8411171052</v>
      </c>
    </row>
    <row r="1248" spans="2:32" x14ac:dyDescent="0.25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218"/>
        <v>-0.20833333333333331</v>
      </c>
      <c r="G1248" s="17">
        <f t="shared" si="219"/>
        <v>-0.75</v>
      </c>
      <c r="S1248">
        <f t="shared" si="209"/>
        <v>0</v>
      </c>
      <c r="T1248">
        <f t="shared" si="210"/>
        <v>92</v>
      </c>
      <c r="U1248">
        <f t="shared" si="211"/>
        <v>25.555555555555554</v>
      </c>
      <c r="W1248" s="24">
        <f t="shared" si="212"/>
        <v>-223.95833333333331</v>
      </c>
      <c r="X1248">
        <f t="shared" si="213"/>
        <v>158.18625</v>
      </c>
      <c r="Y1248">
        <f t="shared" si="214"/>
        <v>368.96897722222224</v>
      </c>
      <c r="Z1248">
        <f t="shared" si="215"/>
        <v>303.19689388888889</v>
      </c>
      <c r="AA1248">
        <f t="shared" si="216"/>
        <v>7.7483650660493826</v>
      </c>
      <c r="AB1248">
        <f t="shared" si="217"/>
        <v>7748.3650660493822</v>
      </c>
      <c r="AC1248">
        <f>MAX(0, Table1[[#This Row],[Power (W)]])</f>
        <v>7748.3650660493822</v>
      </c>
      <c r="AD1248">
        <f>MIN(0, Table1[[#This Row],[Power (W)]])*-1</f>
        <v>0</v>
      </c>
      <c r="AE1248">
        <f>SUM($AD$1031:AD1248)*-1</f>
        <v>-231624.08127794048</v>
      </c>
      <c r="AF1248">
        <f>SUM($AC$1031:AC1248)</f>
        <v>2069993.2061831546</v>
      </c>
    </row>
    <row r="1249" spans="2:32" x14ac:dyDescent="0.25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218"/>
        <v>-0.19444444444444522</v>
      </c>
      <c r="G1249" s="17">
        <f t="shared" si="219"/>
        <v>-0.70000000000000284</v>
      </c>
      <c r="S1249">
        <f t="shared" si="209"/>
        <v>0</v>
      </c>
      <c r="T1249">
        <f t="shared" si="210"/>
        <v>91.3</v>
      </c>
      <c r="U1249">
        <f t="shared" si="211"/>
        <v>25.361111111111111</v>
      </c>
      <c r="W1249" s="25">
        <f t="shared" si="212"/>
        <v>-209.02777777777862</v>
      </c>
      <c r="X1249">
        <f t="shared" si="213"/>
        <v>158.18625</v>
      </c>
      <c r="Y1249">
        <f t="shared" si="214"/>
        <v>363.3755923607639</v>
      </c>
      <c r="Z1249">
        <f t="shared" si="215"/>
        <v>312.53406458298525</v>
      </c>
      <c r="AA1249">
        <f t="shared" si="216"/>
        <v>7.9262111378962654</v>
      </c>
      <c r="AB1249">
        <f t="shared" si="217"/>
        <v>7926.2111378962654</v>
      </c>
      <c r="AC1249">
        <f>MAX(0, Table1[[#This Row],[Power (W)]])</f>
        <v>7926.2111378962654</v>
      </c>
      <c r="AD1249">
        <f>MIN(0, Table1[[#This Row],[Power (W)]])*-1</f>
        <v>0</v>
      </c>
      <c r="AE1249">
        <f>SUM($AD$1031:AD1249)*-1</f>
        <v>-231624.08127794048</v>
      </c>
      <c r="AF1249">
        <f>SUM($AC$1031:AC1249)</f>
        <v>2077919.4173210508</v>
      </c>
    </row>
    <row r="1250" spans="2:32" x14ac:dyDescent="0.25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218"/>
        <v>-0.18055555555555516</v>
      </c>
      <c r="G1250" s="17">
        <f t="shared" si="219"/>
        <v>-0.64999999999999858</v>
      </c>
      <c r="S1250">
        <f t="shared" si="209"/>
        <v>0</v>
      </c>
      <c r="T1250">
        <f t="shared" si="210"/>
        <v>90.6</v>
      </c>
      <c r="U1250">
        <f t="shared" si="211"/>
        <v>25.166666666666664</v>
      </c>
      <c r="W1250" s="24">
        <f t="shared" si="212"/>
        <v>-194.0972222222218</v>
      </c>
      <c r="X1250">
        <f t="shared" si="213"/>
        <v>158.18625</v>
      </c>
      <c r="Y1250">
        <f t="shared" si="214"/>
        <v>357.82492838749994</v>
      </c>
      <c r="Z1250">
        <f t="shared" si="215"/>
        <v>321.91395616527814</v>
      </c>
      <c r="AA1250">
        <f t="shared" si="216"/>
        <v>8.1015012301594993</v>
      </c>
      <c r="AB1250">
        <f t="shared" si="217"/>
        <v>8101.5012301594998</v>
      </c>
      <c r="AC1250">
        <f>MAX(0, Table1[[#This Row],[Power (W)]])</f>
        <v>8101.5012301594998</v>
      </c>
      <c r="AD1250">
        <f>MIN(0, Table1[[#This Row],[Power (W)]])*-1</f>
        <v>0</v>
      </c>
      <c r="AE1250">
        <f>SUM($AD$1031:AD1250)*-1</f>
        <v>-231624.08127794048</v>
      </c>
      <c r="AF1250">
        <f>SUM($AC$1031:AC1250)</f>
        <v>2086020.9185512103</v>
      </c>
    </row>
    <row r="1251" spans="2:32" x14ac:dyDescent="0.25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218"/>
        <v>-0.18055555555555516</v>
      </c>
      <c r="G1251" s="17">
        <f t="shared" si="219"/>
        <v>-0.64999999999999858</v>
      </c>
      <c r="S1251">
        <f t="shared" si="209"/>
        <v>0</v>
      </c>
      <c r="T1251">
        <f t="shared" si="210"/>
        <v>90</v>
      </c>
      <c r="U1251">
        <f t="shared" si="211"/>
        <v>25</v>
      </c>
      <c r="W1251" s="25">
        <f t="shared" si="212"/>
        <v>-194.0972222222218</v>
      </c>
      <c r="X1251">
        <f t="shared" si="213"/>
        <v>158.18625</v>
      </c>
      <c r="Y1251">
        <f t="shared" si="214"/>
        <v>353.10121875000004</v>
      </c>
      <c r="Z1251">
        <f t="shared" si="215"/>
        <v>317.19024652777824</v>
      </c>
      <c r="AA1251">
        <f t="shared" si="216"/>
        <v>7.9297561631944564</v>
      </c>
      <c r="AB1251">
        <f t="shared" si="217"/>
        <v>7929.7561631944563</v>
      </c>
      <c r="AC1251">
        <f>MAX(0, Table1[[#This Row],[Power (W)]])</f>
        <v>7929.7561631944563</v>
      </c>
      <c r="AD1251">
        <f>MIN(0, Table1[[#This Row],[Power (W)]])*-1</f>
        <v>0</v>
      </c>
      <c r="AE1251">
        <f>SUM($AD$1031:AD1251)*-1</f>
        <v>-231624.08127794048</v>
      </c>
      <c r="AF1251">
        <f>SUM($AC$1031:AC1251)</f>
        <v>2093950.6747144049</v>
      </c>
    </row>
    <row r="1252" spans="2:32" x14ac:dyDescent="0.25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218"/>
        <v>-0.18055555555555516</v>
      </c>
      <c r="G1252" s="17">
        <f t="shared" si="219"/>
        <v>-0.64999999999999858</v>
      </c>
      <c r="S1252">
        <f t="shared" si="209"/>
        <v>0</v>
      </c>
      <c r="T1252">
        <f t="shared" si="210"/>
        <v>89.3</v>
      </c>
      <c r="U1252">
        <f t="shared" si="211"/>
        <v>24.805555555555554</v>
      </c>
      <c r="W1252" s="24">
        <f t="shared" si="212"/>
        <v>-194.0972222222218</v>
      </c>
      <c r="X1252">
        <f t="shared" si="213"/>
        <v>158.18625</v>
      </c>
      <c r="Y1252">
        <f t="shared" si="214"/>
        <v>347.62989356909719</v>
      </c>
      <c r="Z1252">
        <f t="shared" si="215"/>
        <v>311.71892134687539</v>
      </c>
      <c r="AA1252">
        <f t="shared" si="216"/>
        <v>7.7323610211877689</v>
      </c>
      <c r="AB1252">
        <f t="shared" si="217"/>
        <v>7732.3610211877685</v>
      </c>
      <c r="AC1252">
        <f>MAX(0, Table1[[#This Row],[Power (W)]])</f>
        <v>7732.3610211877685</v>
      </c>
      <c r="AD1252">
        <f>MIN(0, Table1[[#This Row],[Power (W)]])*-1</f>
        <v>0</v>
      </c>
      <c r="AE1252">
        <f>SUM($AD$1031:AD1252)*-1</f>
        <v>-231624.08127794048</v>
      </c>
      <c r="AF1252">
        <f>SUM($AC$1031:AC1252)</f>
        <v>2101683.0357355927</v>
      </c>
    </row>
    <row r="1253" spans="2:32" x14ac:dyDescent="0.25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218"/>
        <v>-0.16666666666666705</v>
      </c>
      <c r="G1253" s="17">
        <f t="shared" si="219"/>
        <v>-0.60000000000000142</v>
      </c>
      <c r="S1253">
        <f t="shared" si="209"/>
        <v>0</v>
      </c>
      <c r="T1253">
        <f t="shared" si="210"/>
        <v>88.7</v>
      </c>
      <c r="U1253">
        <f t="shared" si="211"/>
        <v>24.638888888888889</v>
      </c>
      <c r="W1253" s="25">
        <f t="shared" si="212"/>
        <v>-179.16666666666708</v>
      </c>
      <c r="X1253">
        <f t="shared" si="213"/>
        <v>158.18625</v>
      </c>
      <c r="Y1253">
        <f t="shared" si="214"/>
        <v>342.97418861076392</v>
      </c>
      <c r="Z1253">
        <f t="shared" si="215"/>
        <v>321.99377194409681</v>
      </c>
      <c r="AA1253">
        <f t="shared" si="216"/>
        <v>7.9335687698448298</v>
      </c>
      <c r="AB1253">
        <f t="shared" si="217"/>
        <v>7933.5687698448301</v>
      </c>
      <c r="AC1253">
        <f>MAX(0, Table1[[#This Row],[Power (W)]])</f>
        <v>7933.5687698448301</v>
      </c>
      <c r="AD1253">
        <f>MIN(0, Table1[[#This Row],[Power (W)]])*-1</f>
        <v>0</v>
      </c>
      <c r="AE1253">
        <f>SUM($AD$1031:AD1253)*-1</f>
        <v>-231624.08127794048</v>
      </c>
      <c r="AF1253">
        <f>SUM($AC$1031:AC1253)</f>
        <v>2109616.6045054374</v>
      </c>
    </row>
    <row r="1254" spans="2:32" x14ac:dyDescent="0.25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218"/>
        <v>-0.18055555555555516</v>
      </c>
      <c r="G1254" s="17">
        <f t="shared" si="219"/>
        <v>-0.64999999999999858</v>
      </c>
      <c r="S1254">
        <f t="shared" si="209"/>
        <v>0</v>
      </c>
      <c r="T1254">
        <f t="shared" si="210"/>
        <v>88.1</v>
      </c>
      <c r="U1254">
        <f t="shared" si="211"/>
        <v>24.472222222222221</v>
      </c>
      <c r="W1254" s="24">
        <f t="shared" si="212"/>
        <v>-194.0972222222218</v>
      </c>
      <c r="X1254">
        <f t="shared" si="213"/>
        <v>158.18625</v>
      </c>
      <c r="Y1254">
        <f t="shared" si="214"/>
        <v>338.34987042743057</v>
      </c>
      <c r="Z1254">
        <f t="shared" si="215"/>
        <v>302.43889820520877</v>
      </c>
      <c r="AA1254">
        <f t="shared" si="216"/>
        <v>7.4013519255219142</v>
      </c>
      <c r="AB1254">
        <f t="shared" si="217"/>
        <v>7401.3519255219144</v>
      </c>
      <c r="AC1254">
        <f>MAX(0, Table1[[#This Row],[Power (W)]])</f>
        <v>7401.3519255219144</v>
      </c>
      <c r="AD1254">
        <f>MIN(0, Table1[[#This Row],[Power (W)]])*-1</f>
        <v>0</v>
      </c>
      <c r="AE1254">
        <f>SUM($AD$1031:AD1254)*-1</f>
        <v>-231624.08127794048</v>
      </c>
      <c r="AF1254">
        <f>SUM($AC$1031:AC1254)</f>
        <v>2117017.9564309595</v>
      </c>
    </row>
    <row r="1255" spans="2:32" x14ac:dyDescent="0.25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218"/>
        <v>-0.19444444444444325</v>
      </c>
      <c r="G1255" s="17">
        <f t="shared" si="219"/>
        <v>-0.69999999999999574</v>
      </c>
      <c r="S1255">
        <f t="shared" si="209"/>
        <v>0</v>
      </c>
      <c r="T1255">
        <f t="shared" si="210"/>
        <v>87.4</v>
      </c>
      <c r="U1255">
        <f t="shared" si="211"/>
        <v>24.277777777777779</v>
      </c>
      <c r="W1255" s="25">
        <f t="shared" si="212"/>
        <v>-209.02777777777649</v>
      </c>
      <c r="X1255">
        <f t="shared" si="213"/>
        <v>158.18625</v>
      </c>
      <c r="Y1255">
        <f t="shared" si="214"/>
        <v>332.99450194305558</v>
      </c>
      <c r="Z1255">
        <f t="shared" si="215"/>
        <v>282.15297416527909</v>
      </c>
      <c r="AA1255">
        <f t="shared" si="216"/>
        <v>6.8500472061237208</v>
      </c>
      <c r="AB1255">
        <f t="shared" si="217"/>
        <v>6850.0472061237206</v>
      </c>
      <c r="AC1255">
        <f>MAX(0, Table1[[#This Row],[Power (W)]])</f>
        <v>6850.0472061237206</v>
      </c>
      <c r="AD1255">
        <f>MIN(0, Table1[[#This Row],[Power (W)]])*-1</f>
        <v>0</v>
      </c>
      <c r="AE1255">
        <f>SUM($AD$1031:AD1255)*-1</f>
        <v>-231624.08127794048</v>
      </c>
      <c r="AF1255">
        <f>SUM($AC$1031:AC1255)</f>
        <v>2123868.0036370833</v>
      </c>
    </row>
    <row r="1256" spans="2:32" x14ac:dyDescent="0.25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218"/>
        <v>-0.19444444444444522</v>
      </c>
      <c r="G1256" s="17">
        <f t="shared" si="219"/>
        <v>-0.70000000000000284</v>
      </c>
      <c r="S1256">
        <f t="shared" si="209"/>
        <v>0</v>
      </c>
      <c r="T1256">
        <f t="shared" si="210"/>
        <v>86.7</v>
      </c>
      <c r="U1256">
        <f t="shared" si="211"/>
        <v>24.083333333333332</v>
      </c>
      <c r="W1256" s="24">
        <f t="shared" si="212"/>
        <v>-209.02777777777862</v>
      </c>
      <c r="X1256">
        <f t="shared" si="213"/>
        <v>158.18625</v>
      </c>
      <c r="Y1256">
        <f t="shared" si="214"/>
        <v>327.68185434687496</v>
      </c>
      <c r="Z1256">
        <f t="shared" si="215"/>
        <v>276.84032656909631</v>
      </c>
      <c r="AA1256">
        <f t="shared" si="216"/>
        <v>6.6672378648724022</v>
      </c>
      <c r="AB1256">
        <f t="shared" si="217"/>
        <v>6667.2378648724025</v>
      </c>
      <c r="AC1256">
        <f>MAX(0, Table1[[#This Row],[Power (W)]])</f>
        <v>6667.2378648724025</v>
      </c>
      <c r="AD1256">
        <f>MIN(0, Table1[[#This Row],[Power (W)]])*-1</f>
        <v>0</v>
      </c>
      <c r="AE1256">
        <f>SUM($AD$1031:AD1256)*-1</f>
        <v>-231624.08127794048</v>
      </c>
      <c r="AF1256">
        <f>SUM($AC$1031:AC1256)</f>
        <v>2130535.2415019558</v>
      </c>
    </row>
    <row r="1257" spans="2:32" x14ac:dyDescent="0.25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218"/>
        <v>-0.19444444444444522</v>
      </c>
      <c r="G1257" s="17">
        <f t="shared" si="219"/>
        <v>-0.70000000000000284</v>
      </c>
      <c r="S1257">
        <f t="shared" si="209"/>
        <v>0</v>
      </c>
      <c r="T1257">
        <f t="shared" si="210"/>
        <v>86</v>
      </c>
      <c r="U1257">
        <f t="shared" si="211"/>
        <v>23.888888888888889</v>
      </c>
      <c r="W1257" s="25">
        <f t="shared" si="212"/>
        <v>-209.02777777777862</v>
      </c>
      <c r="X1257">
        <f t="shared" si="213"/>
        <v>158.18625</v>
      </c>
      <c r="Y1257">
        <f t="shared" si="214"/>
        <v>322.41192763888893</v>
      </c>
      <c r="Z1257">
        <f t="shared" si="215"/>
        <v>271.57039986111033</v>
      </c>
      <c r="AA1257">
        <f t="shared" si="216"/>
        <v>6.4875151077931914</v>
      </c>
      <c r="AB1257">
        <f t="shared" si="217"/>
        <v>6487.5151077931914</v>
      </c>
      <c r="AC1257">
        <f>MAX(0, Table1[[#This Row],[Power (W)]])</f>
        <v>6487.5151077931914</v>
      </c>
      <c r="AD1257">
        <f>MIN(0, Table1[[#This Row],[Power (W)]])*-1</f>
        <v>0</v>
      </c>
      <c r="AE1257">
        <f>SUM($AD$1031:AD1257)*-1</f>
        <v>-231624.08127794048</v>
      </c>
      <c r="AF1257">
        <f>SUM($AC$1031:AC1257)</f>
        <v>2137022.756609749</v>
      </c>
    </row>
    <row r="1258" spans="2:32" x14ac:dyDescent="0.25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218"/>
        <v>-0.18055555555555516</v>
      </c>
      <c r="G1258" s="17">
        <f t="shared" si="219"/>
        <v>-0.64999999999999858</v>
      </c>
      <c r="S1258">
        <f t="shared" si="209"/>
        <v>0</v>
      </c>
      <c r="T1258">
        <f t="shared" si="210"/>
        <v>85.3</v>
      </c>
      <c r="U1258">
        <f t="shared" si="211"/>
        <v>23.694444444444443</v>
      </c>
      <c r="W1258" s="24">
        <f t="shared" si="212"/>
        <v>-194.0972222222218</v>
      </c>
      <c r="X1258">
        <f t="shared" si="213"/>
        <v>158.18625</v>
      </c>
      <c r="Y1258">
        <f t="shared" si="214"/>
        <v>317.18472181909721</v>
      </c>
      <c r="Z1258">
        <f t="shared" si="215"/>
        <v>281.2737495968754</v>
      </c>
      <c r="AA1258">
        <f t="shared" si="216"/>
        <v>6.6646252335037417</v>
      </c>
      <c r="AB1258">
        <f t="shared" si="217"/>
        <v>6664.6252335037416</v>
      </c>
      <c r="AC1258">
        <f>MAX(0, Table1[[#This Row],[Power (W)]])</f>
        <v>6664.6252335037416</v>
      </c>
      <c r="AD1258">
        <f>MIN(0, Table1[[#This Row],[Power (W)]])*-1</f>
        <v>0</v>
      </c>
      <c r="AE1258">
        <f>SUM($AD$1031:AD1258)*-1</f>
        <v>-231624.08127794048</v>
      </c>
      <c r="AF1258">
        <f>SUM($AC$1031:AC1258)</f>
        <v>2143687.3818432526</v>
      </c>
    </row>
    <row r="1259" spans="2:32" x14ac:dyDescent="0.25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218"/>
        <v>-0.16666666666666705</v>
      </c>
      <c r="G1259" s="17">
        <f t="shared" si="219"/>
        <v>-0.60000000000000142</v>
      </c>
      <c r="S1259">
        <f t="shared" si="209"/>
        <v>0</v>
      </c>
      <c r="T1259">
        <f t="shared" si="210"/>
        <v>84.7</v>
      </c>
      <c r="U1259">
        <f t="shared" si="211"/>
        <v>23.527777777777779</v>
      </c>
      <c r="W1259" s="25">
        <f t="shared" si="212"/>
        <v>-179.16666666666708</v>
      </c>
      <c r="X1259">
        <f t="shared" si="213"/>
        <v>158.18625</v>
      </c>
      <c r="Y1259">
        <f t="shared" si="214"/>
        <v>312.73826202743061</v>
      </c>
      <c r="Z1259">
        <f t="shared" si="215"/>
        <v>291.75784536076355</v>
      </c>
      <c r="AA1259">
        <f t="shared" si="216"/>
        <v>6.8644137505712983</v>
      </c>
      <c r="AB1259">
        <f t="shared" si="217"/>
        <v>6864.4137505712979</v>
      </c>
      <c r="AC1259">
        <f>MAX(0, Table1[[#This Row],[Power (W)]])</f>
        <v>6864.4137505712979</v>
      </c>
      <c r="AD1259">
        <f>MIN(0, Table1[[#This Row],[Power (W)]])*-1</f>
        <v>0</v>
      </c>
      <c r="AE1259">
        <f>SUM($AD$1031:AD1259)*-1</f>
        <v>-231624.08127794048</v>
      </c>
      <c r="AF1259">
        <f>SUM($AC$1031:AC1259)</f>
        <v>2150551.7955938238</v>
      </c>
    </row>
    <row r="1260" spans="2:32" x14ac:dyDescent="0.25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218"/>
        <v>-0.16666666666666705</v>
      </c>
      <c r="G1260" s="17">
        <f t="shared" si="219"/>
        <v>-0.60000000000000142</v>
      </c>
      <c r="S1260">
        <f t="shared" si="209"/>
        <v>0</v>
      </c>
      <c r="T1260">
        <f t="shared" si="210"/>
        <v>84.1</v>
      </c>
      <c r="U1260">
        <f t="shared" si="211"/>
        <v>23.361111111111111</v>
      </c>
      <c r="W1260" s="24">
        <f t="shared" si="212"/>
        <v>-179.16666666666708</v>
      </c>
      <c r="X1260">
        <f t="shared" si="213"/>
        <v>158.18625</v>
      </c>
      <c r="Y1260">
        <f t="shared" si="214"/>
        <v>308.32318901076388</v>
      </c>
      <c r="Z1260">
        <f t="shared" si="215"/>
        <v>287.34277234409683</v>
      </c>
      <c r="AA1260">
        <f t="shared" si="216"/>
        <v>6.7126464317051511</v>
      </c>
      <c r="AB1260">
        <f t="shared" si="217"/>
        <v>6712.6464317051514</v>
      </c>
      <c r="AC1260">
        <f>MAX(0, Table1[[#This Row],[Power (W)]])</f>
        <v>6712.6464317051514</v>
      </c>
      <c r="AD1260">
        <f>MIN(0, Table1[[#This Row],[Power (W)]])*-1</f>
        <v>0</v>
      </c>
      <c r="AE1260">
        <f>SUM($AD$1031:AD1260)*-1</f>
        <v>-231624.08127794048</v>
      </c>
      <c r="AF1260">
        <f>SUM($AC$1031:AC1260)</f>
        <v>2157264.4420255288</v>
      </c>
    </row>
    <row r="1261" spans="2:32" x14ac:dyDescent="0.25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218"/>
        <v>-0.16666666666666508</v>
      </c>
      <c r="G1261" s="17">
        <f t="shared" si="219"/>
        <v>-0.59999999999999432</v>
      </c>
      <c r="S1261">
        <f t="shared" si="209"/>
        <v>0</v>
      </c>
      <c r="T1261">
        <f t="shared" si="210"/>
        <v>83.5</v>
      </c>
      <c r="U1261">
        <f t="shared" si="211"/>
        <v>23.194444444444443</v>
      </c>
      <c r="W1261" s="25">
        <f t="shared" si="212"/>
        <v>-179.16666666666495</v>
      </c>
      <c r="X1261">
        <f t="shared" si="213"/>
        <v>158.18625</v>
      </c>
      <c r="Y1261">
        <f t="shared" si="214"/>
        <v>303.9395027690972</v>
      </c>
      <c r="Z1261">
        <f t="shared" si="215"/>
        <v>282.95908610243225</v>
      </c>
      <c r="AA1261">
        <f t="shared" si="216"/>
        <v>6.563078802653636</v>
      </c>
      <c r="AB1261">
        <f t="shared" si="217"/>
        <v>6563.0788026536356</v>
      </c>
      <c r="AC1261">
        <f>MAX(0, Table1[[#This Row],[Power (W)]])</f>
        <v>6563.0788026536356</v>
      </c>
      <c r="AD1261">
        <f>MIN(0, Table1[[#This Row],[Power (W)]])*-1</f>
        <v>0</v>
      </c>
      <c r="AE1261">
        <f>SUM($AD$1031:AD1261)*-1</f>
        <v>-231624.08127794048</v>
      </c>
      <c r="AF1261">
        <f>SUM($AC$1031:AC1261)</f>
        <v>2163827.5208281823</v>
      </c>
    </row>
    <row r="1262" spans="2:32" x14ac:dyDescent="0.25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218"/>
        <v>-0.16666666666666705</v>
      </c>
      <c r="G1262" s="17">
        <f t="shared" si="219"/>
        <v>-0.60000000000000142</v>
      </c>
      <c r="S1262">
        <f t="shared" si="209"/>
        <v>0</v>
      </c>
      <c r="T1262">
        <f t="shared" si="210"/>
        <v>82.9</v>
      </c>
      <c r="U1262">
        <f t="shared" si="211"/>
        <v>23.027777777777779</v>
      </c>
      <c r="W1262" s="24">
        <f t="shared" si="212"/>
        <v>-179.16666666666708</v>
      </c>
      <c r="X1262">
        <f t="shared" si="213"/>
        <v>158.18625</v>
      </c>
      <c r="Y1262">
        <f t="shared" si="214"/>
        <v>299.58720330243057</v>
      </c>
      <c r="Z1262">
        <f t="shared" si="215"/>
        <v>278.60678663576346</v>
      </c>
      <c r="AA1262">
        <f t="shared" si="216"/>
        <v>6.4156951700291085</v>
      </c>
      <c r="AB1262">
        <f t="shared" si="217"/>
        <v>6415.6951700291083</v>
      </c>
      <c r="AC1262">
        <f>MAX(0, Table1[[#This Row],[Power (W)]])</f>
        <v>6415.6951700291083</v>
      </c>
      <c r="AD1262">
        <f>MIN(0, Table1[[#This Row],[Power (W)]])*-1</f>
        <v>0</v>
      </c>
      <c r="AE1262">
        <f>SUM($AD$1031:AD1262)*-1</f>
        <v>-231624.08127794048</v>
      </c>
      <c r="AF1262">
        <f>SUM($AC$1031:AC1262)</f>
        <v>2170243.2159982114</v>
      </c>
    </row>
    <row r="1263" spans="2:32" x14ac:dyDescent="0.25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218"/>
        <v>-0.16666666666666705</v>
      </c>
      <c r="G1263" s="17">
        <f t="shared" si="219"/>
        <v>-0.60000000000000142</v>
      </c>
      <c r="S1263">
        <f t="shared" si="209"/>
        <v>0</v>
      </c>
      <c r="T1263">
        <f t="shared" si="210"/>
        <v>82.3</v>
      </c>
      <c r="U1263">
        <f t="shared" si="211"/>
        <v>22.861111111111111</v>
      </c>
      <c r="W1263" s="25">
        <f t="shared" si="212"/>
        <v>-179.16666666666708</v>
      </c>
      <c r="X1263">
        <f t="shared" si="213"/>
        <v>158.18625</v>
      </c>
      <c r="Y1263">
        <f t="shared" si="214"/>
        <v>295.26629061076392</v>
      </c>
      <c r="Z1263">
        <f t="shared" si="215"/>
        <v>274.28587394409681</v>
      </c>
      <c r="AA1263">
        <f t="shared" si="216"/>
        <v>6.2704798404442128</v>
      </c>
      <c r="AB1263">
        <f t="shared" si="217"/>
        <v>6270.4798404442126</v>
      </c>
      <c r="AC1263">
        <f>MAX(0, Table1[[#This Row],[Power (W)]])</f>
        <v>6270.4798404442126</v>
      </c>
      <c r="AD1263">
        <f>MIN(0, Table1[[#This Row],[Power (W)]])*-1</f>
        <v>0</v>
      </c>
      <c r="AE1263">
        <f>SUM($AD$1031:AD1263)*-1</f>
        <v>-231624.08127794048</v>
      </c>
      <c r="AF1263">
        <f>SUM($AC$1031:AC1263)</f>
        <v>2176513.6958386558</v>
      </c>
    </row>
    <row r="1264" spans="2:32" x14ac:dyDescent="0.25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218"/>
        <v>-0.16666666666666705</v>
      </c>
      <c r="G1264" s="17">
        <f t="shared" si="219"/>
        <v>-0.60000000000000142</v>
      </c>
      <c r="S1264">
        <f t="shared" si="209"/>
        <v>0</v>
      </c>
      <c r="T1264">
        <f t="shared" si="210"/>
        <v>81.7</v>
      </c>
      <c r="U1264">
        <f t="shared" si="211"/>
        <v>22.694444444444446</v>
      </c>
      <c r="W1264" s="24">
        <f t="shared" si="212"/>
        <v>-179.16666666666708</v>
      </c>
      <c r="X1264">
        <f t="shared" si="213"/>
        <v>158.18625</v>
      </c>
      <c r="Y1264">
        <f t="shared" si="214"/>
        <v>290.97676469409731</v>
      </c>
      <c r="Z1264">
        <f t="shared" si="215"/>
        <v>269.99634802743026</v>
      </c>
      <c r="AA1264">
        <f t="shared" si="216"/>
        <v>6.1274171205114039</v>
      </c>
      <c r="AB1264">
        <f t="shared" si="217"/>
        <v>6127.4171205114035</v>
      </c>
      <c r="AC1264">
        <f>MAX(0, Table1[[#This Row],[Power (W)]])</f>
        <v>6127.4171205114035</v>
      </c>
      <c r="AD1264">
        <f>MIN(0, Table1[[#This Row],[Power (W)]])*-1</f>
        <v>0</v>
      </c>
      <c r="AE1264">
        <f>SUM($AD$1031:AD1264)*-1</f>
        <v>-231624.08127794048</v>
      </c>
      <c r="AF1264">
        <f>SUM($AC$1031:AC1264)</f>
        <v>2182641.112959167</v>
      </c>
    </row>
    <row r="1265" spans="2:32" x14ac:dyDescent="0.25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218"/>
        <v>-0.16666666666666705</v>
      </c>
      <c r="G1265" s="17">
        <f t="shared" si="219"/>
        <v>-0.60000000000000142</v>
      </c>
      <c r="S1265">
        <f t="shared" si="209"/>
        <v>0</v>
      </c>
      <c r="T1265">
        <f t="shared" si="210"/>
        <v>81.099999999999994</v>
      </c>
      <c r="U1265">
        <f t="shared" si="211"/>
        <v>22.527777777777775</v>
      </c>
      <c r="W1265" s="25">
        <f t="shared" si="212"/>
        <v>-179.16666666666708</v>
      </c>
      <c r="X1265">
        <f t="shared" si="213"/>
        <v>158.18625</v>
      </c>
      <c r="Y1265">
        <f t="shared" si="214"/>
        <v>286.71862555243052</v>
      </c>
      <c r="Z1265">
        <f t="shared" si="215"/>
        <v>265.73820888576347</v>
      </c>
      <c r="AA1265">
        <f t="shared" si="216"/>
        <v>5.9864913168431704</v>
      </c>
      <c r="AB1265">
        <f t="shared" si="217"/>
        <v>5986.4913168431704</v>
      </c>
      <c r="AC1265">
        <f>MAX(0, Table1[[#This Row],[Power (W)]])</f>
        <v>5986.4913168431704</v>
      </c>
      <c r="AD1265">
        <f>MIN(0, Table1[[#This Row],[Power (W)]])*-1</f>
        <v>0</v>
      </c>
      <c r="AE1265">
        <f>SUM($AD$1031:AD1265)*-1</f>
        <v>-231624.08127794048</v>
      </c>
      <c r="AF1265">
        <f>SUM($AC$1031:AC1265)</f>
        <v>2188627.6042760103</v>
      </c>
    </row>
    <row r="1266" spans="2:32" x14ac:dyDescent="0.25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218"/>
        <v>-0.16666666666666508</v>
      </c>
      <c r="G1266" s="17">
        <f t="shared" si="219"/>
        <v>-0.59999999999999432</v>
      </c>
      <c r="S1266">
        <f t="shared" si="209"/>
        <v>0</v>
      </c>
      <c r="T1266">
        <f t="shared" si="210"/>
        <v>80.5</v>
      </c>
      <c r="U1266">
        <f t="shared" si="211"/>
        <v>22.361111111111111</v>
      </c>
      <c r="W1266" s="24">
        <f t="shared" si="212"/>
        <v>-179.16666666666495</v>
      </c>
      <c r="X1266">
        <f t="shared" si="213"/>
        <v>158.18625</v>
      </c>
      <c r="Y1266">
        <f t="shared" si="214"/>
        <v>282.49187318576389</v>
      </c>
      <c r="Z1266">
        <f t="shared" si="215"/>
        <v>261.51145651909894</v>
      </c>
      <c r="AA1266">
        <f t="shared" si="216"/>
        <v>5.847686736052073</v>
      </c>
      <c r="AB1266">
        <f t="shared" si="217"/>
        <v>5847.6867360520728</v>
      </c>
      <c r="AC1266">
        <f>MAX(0, Table1[[#This Row],[Power (W)]])</f>
        <v>5847.6867360520728</v>
      </c>
      <c r="AD1266">
        <f>MIN(0, Table1[[#This Row],[Power (W)]])*-1</f>
        <v>0</v>
      </c>
      <c r="AE1266">
        <f>SUM($AD$1031:AD1266)*-1</f>
        <v>-231624.08127794048</v>
      </c>
      <c r="AF1266">
        <f>SUM($AC$1031:AC1266)</f>
        <v>2194475.2910120622</v>
      </c>
    </row>
    <row r="1267" spans="2:32" x14ac:dyDescent="0.25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218"/>
        <v>-0.15277777777777699</v>
      </c>
      <c r="G1267" s="17">
        <f t="shared" si="219"/>
        <v>-0.54999999999999716</v>
      </c>
      <c r="S1267">
        <f t="shared" si="209"/>
        <v>0</v>
      </c>
      <c r="T1267">
        <f t="shared" si="210"/>
        <v>79.900000000000006</v>
      </c>
      <c r="U1267">
        <f t="shared" si="211"/>
        <v>22.194444444444446</v>
      </c>
      <c r="W1267" s="25">
        <f t="shared" si="212"/>
        <v>-164.23611111111026</v>
      </c>
      <c r="X1267">
        <f t="shared" si="213"/>
        <v>158.18625</v>
      </c>
      <c r="Y1267">
        <f t="shared" si="214"/>
        <v>278.29650759409731</v>
      </c>
      <c r="Z1267">
        <f t="shared" si="215"/>
        <v>272.24664648298705</v>
      </c>
      <c r="AA1267">
        <f t="shared" si="216"/>
        <v>6.0423630705529634</v>
      </c>
      <c r="AB1267">
        <f t="shared" si="217"/>
        <v>6042.3630705529631</v>
      </c>
      <c r="AC1267">
        <f>MAX(0, Table1[[#This Row],[Power (W)]])</f>
        <v>6042.3630705529631</v>
      </c>
      <c r="AD1267">
        <f>MIN(0, Table1[[#This Row],[Power (W)]])*-1</f>
        <v>0</v>
      </c>
      <c r="AE1267">
        <f>SUM($AD$1031:AD1267)*-1</f>
        <v>-231624.08127794048</v>
      </c>
      <c r="AF1267">
        <f>SUM($AC$1031:AC1267)</f>
        <v>2200517.6540826154</v>
      </c>
    </row>
    <row r="1268" spans="2:32" x14ac:dyDescent="0.25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218"/>
        <v>-0.12500000000000078</v>
      </c>
      <c r="G1268" s="17">
        <f t="shared" si="219"/>
        <v>-0.45000000000000284</v>
      </c>
      <c r="S1268">
        <f t="shared" si="209"/>
        <v>0</v>
      </c>
      <c r="T1268">
        <f t="shared" si="210"/>
        <v>79.400000000000006</v>
      </c>
      <c r="U1268">
        <f t="shared" si="211"/>
        <v>22.055555555555557</v>
      </c>
      <c r="W1268" s="24">
        <f t="shared" si="212"/>
        <v>-134.37500000000082</v>
      </c>
      <c r="X1268">
        <f t="shared" si="213"/>
        <v>158.18625</v>
      </c>
      <c r="Y1268">
        <f t="shared" si="214"/>
        <v>274.82434560972229</v>
      </c>
      <c r="Z1268">
        <f t="shared" si="215"/>
        <v>298.63559560972146</v>
      </c>
      <c r="AA1268">
        <f t="shared" si="216"/>
        <v>6.5865739698366355</v>
      </c>
      <c r="AB1268">
        <f t="shared" si="217"/>
        <v>6586.5739698366351</v>
      </c>
      <c r="AC1268">
        <f>MAX(0, Table1[[#This Row],[Power (W)]])</f>
        <v>6586.5739698366351</v>
      </c>
      <c r="AD1268">
        <f>MIN(0, Table1[[#This Row],[Power (W)]])*-1</f>
        <v>0</v>
      </c>
      <c r="AE1268">
        <f>SUM($AD$1031:AD1268)*-1</f>
        <v>-231624.08127794048</v>
      </c>
      <c r="AF1268">
        <f>SUM($AC$1031:AC1268)</f>
        <v>2207104.2280524522</v>
      </c>
    </row>
    <row r="1269" spans="2:32" x14ac:dyDescent="0.25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218"/>
        <v>-9.7222222222222612E-2</v>
      </c>
      <c r="G1269" s="17">
        <f t="shared" si="219"/>
        <v>-0.35000000000000142</v>
      </c>
      <c r="S1269">
        <f t="shared" si="209"/>
        <v>0</v>
      </c>
      <c r="T1269">
        <f t="shared" si="210"/>
        <v>79</v>
      </c>
      <c r="U1269">
        <f t="shared" si="211"/>
        <v>21.944444444444443</v>
      </c>
      <c r="W1269" s="25">
        <f t="shared" si="212"/>
        <v>-104.51388888888931</v>
      </c>
      <c r="X1269">
        <f t="shared" si="213"/>
        <v>158.18625</v>
      </c>
      <c r="Y1269">
        <f t="shared" si="214"/>
        <v>272.06230940972222</v>
      </c>
      <c r="Z1269">
        <f t="shared" si="215"/>
        <v>325.73467052083288</v>
      </c>
      <c r="AA1269">
        <f t="shared" si="216"/>
        <v>7.1480663808738321</v>
      </c>
      <c r="AB1269">
        <f t="shared" si="217"/>
        <v>7148.0663808738318</v>
      </c>
      <c r="AC1269">
        <f>MAX(0, Table1[[#This Row],[Power (W)]])</f>
        <v>7148.0663808738318</v>
      </c>
      <c r="AD1269">
        <f>MIN(0, Table1[[#This Row],[Power (W)]])*-1</f>
        <v>0</v>
      </c>
      <c r="AE1269">
        <f>SUM($AD$1031:AD1269)*-1</f>
        <v>-231624.08127794048</v>
      </c>
      <c r="AF1269">
        <f>SUM($AC$1031:AC1269)</f>
        <v>2214252.294433326</v>
      </c>
    </row>
    <row r="1270" spans="2:32" x14ac:dyDescent="0.25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218"/>
        <v>-4.1666666666666269E-2</v>
      </c>
      <c r="G1270" s="17">
        <f t="shared" si="219"/>
        <v>-0.14999999999999858</v>
      </c>
      <c r="S1270">
        <f t="shared" si="209"/>
        <v>0</v>
      </c>
      <c r="T1270">
        <f t="shared" si="210"/>
        <v>78.7</v>
      </c>
      <c r="U1270">
        <f t="shared" si="211"/>
        <v>21.861111111111111</v>
      </c>
      <c r="W1270" s="24">
        <f t="shared" si="212"/>
        <v>-44.791666666666238</v>
      </c>
      <c r="X1270">
        <f t="shared" si="213"/>
        <v>158.18625</v>
      </c>
      <c r="Y1270">
        <f t="shared" si="214"/>
        <v>269.99993673576392</v>
      </c>
      <c r="Z1270">
        <f t="shared" si="215"/>
        <v>383.39452006909767</v>
      </c>
      <c r="AA1270">
        <f t="shared" si="216"/>
        <v>8.3814302026216634</v>
      </c>
      <c r="AB1270">
        <f t="shared" si="217"/>
        <v>8381.4302026216628</v>
      </c>
      <c r="AC1270">
        <f>MAX(0, Table1[[#This Row],[Power (W)]])</f>
        <v>8381.4302026216628</v>
      </c>
      <c r="AD1270">
        <f>MIN(0, Table1[[#This Row],[Power (W)]])*-1</f>
        <v>0</v>
      </c>
      <c r="AE1270">
        <f>SUM($AD$1031:AD1270)*-1</f>
        <v>-231624.08127794048</v>
      </c>
      <c r="AF1270">
        <f>SUM($AC$1031:AC1270)</f>
        <v>2222633.7246359475</v>
      </c>
    </row>
    <row r="1271" spans="2:32" x14ac:dyDescent="0.25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218"/>
        <v>1.3888888888888099E-2</v>
      </c>
      <c r="G1271" s="17">
        <f t="shared" si="219"/>
        <v>4.9999999999997158E-2</v>
      </c>
      <c r="S1271">
        <f t="shared" si="209"/>
        <v>0</v>
      </c>
      <c r="T1271">
        <f t="shared" si="210"/>
        <v>78.7</v>
      </c>
      <c r="U1271">
        <f t="shared" si="211"/>
        <v>21.861111111111111</v>
      </c>
      <c r="W1271" s="25">
        <f t="shared" si="212"/>
        <v>14.930555555554706</v>
      </c>
      <c r="X1271">
        <f t="shared" si="213"/>
        <v>158.18625</v>
      </c>
      <c r="Y1271">
        <f t="shared" si="214"/>
        <v>269.99993673576392</v>
      </c>
      <c r="Z1271">
        <f t="shared" si="215"/>
        <v>443.11674229131864</v>
      </c>
      <c r="AA1271">
        <f t="shared" si="216"/>
        <v>9.6870243384241057</v>
      </c>
      <c r="AB1271">
        <f t="shared" si="217"/>
        <v>9687.0243384241057</v>
      </c>
      <c r="AC1271">
        <f>MAX(0, Table1[[#This Row],[Power (W)]])</f>
        <v>9687.0243384241057</v>
      </c>
      <c r="AD1271">
        <f>MIN(0, Table1[[#This Row],[Power (W)]])*-1</f>
        <v>0</v>
      </c>
      <c r="AE1271">
        <f>SUM($AD$1031:AD1271)*-1</f>
        <v>-231624.08127794048</v>
      </c>
      <c r="AF1271">
        <f>SUM($AC$1031:AC1271)</f>
        <v>2232320.7489743717</v>
      </c>
    </row>
    <row r="1272" spans="2:32" x14ac:dyDescent="0.25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218"/>
        <v>5.5555555555554373E-2</v>
      </c>
      <c r="G1272" s="17">
        <f t="shared" si="219"/>
        <v>0.19999999999999574</v>
      </c>
      <c r="S1272">
        <f t="shared" si="209"/>
        <v>0</v>
      </c>
      <c r="T1272">
        <f t="shared" si="210"/>
        <v>78.8</v>
      </c>
      <c r="U1272">
        <f t="shared" si="211"/>
        <v>21.888888888888889</v>
      </c>
      <c r="W1272" s="24">
        <f t="shared" si="212"/>
        <v>59.72222222222095</v>
      </c>
      <c r="X1272">
        <f t="shared" si="213"/>
        <v>158.18625</v>
      </c>
      <c r="Y1272">
        <f t="shared" si="214"/>
        <v>270.68652243888891</v>
      </c>
      <c r="Z1272">
        <f t="shared" si="215"/>
        <v>488.59499466110987</v>
      </c>
      <c r="AA1272">
        <f t="shared" si="216"/>
        <v>10.694801549804293</v>
      </c>
      <c r="AB1272">
        <f t="shared" si="217"/>
        <v>10694.801549804293</v>
      </c>
      <c r="AC1272">
        <f>MAX(0, Table1[[#This Row],[Power (W)]])</f>
        <v>10694.801549804293</v>
      </c>
      <c r="AD1272">
        <f>MIN(0, Table1[[#This Row],[Power (W)]])*-1</f>
        <v>0</v>
      </c>
      <c r="AE1272">
        <f>SUM($AD$1031:AD1272)*-1</f>
        <v>-231624.08127794048</v>
      </c>
      <c r="AF1272">
        <f>SUM($AC$1031:AC1272)</f>
        <v>2243015.5505241761</v>
      </c>
    </row>
    <row r="1273" spans="2:32" x14ac:dyDescent="0.25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218"/>
        <v>8.3333333333334522E-2</v>
      </c>
      <c r="G1273" s="17">
        <f t="shared" si="219"/>
        <v>0.30000000000000426</v>
      </c>
      <c r="S1273">
        <f t="shared" si="209"/>
        <v>0</v>
      </c>
      <c r="T1273">
        <f t="shared" si="210"/>
        <v>79.099999999999994</v>
      </c>
      <c r="U1273">
        <f t="shared" si="211"/>
        <v>21.972222222222221</v>
      </c>
      <c r="W1273" s="25">
        <f t="shared" si="212"/>
        <v>89.583333333334608</v>
      </c>
      <c r="X1273">
        <f t="shared" si="213"/>
        <v>158.18625</v>
      </c>
      <c r="Y1273">
        <f t="shared" si="214"/>
        <v>272.75151067743053</v>
      </c>
      <c r="Z1273">
        <f t="shared" si="215"/>
        <v>520.52109401076518</v>
      </c>
      <c r="AA1273">
        <f t="shared" si="216"/>
        <v>11.437005148958757</v>
      </c>
      <c r="AB1273">
        <f t="shared" si="217"/>
        <v>11437.005148958757</v>
      </c>
      <c r="AC1273">
        <f>MAX(0, Table1[[#This Row],[Power (W)]])</f>
        <v>11437.005148958757</v>
      </c>
      <c r="AD1273">
        <f>MIN(0, Table1[[#This Row],[Power (W)]])*-1</f>
        <v>0</v>
      </c>
      <c r="AE1273">
        <f>SUM($AD$1031:AD1273)*-1</f>
        <v>-231624.08127794048</v>
      </c>
      <c r="AF1273">
        <f>SUM($AC$1031:AC1273)</f>
        <v>2254452.555673135</v>
      </c>
    </row>
    <row r="1274" spans="2:32" x14ac:dyDescent="0.25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218"/>
        <v>6.9444444444444448E-2</v>
      </c>
      <c r="G1274" s="17">
        <f t="shared" si="219"/>
        <v>0.25</v>
      </c>
      <c r="S1274">
        <f t="shared" si="209"/>
        <v>0</v>
      </c>
      <c r="T1274">
        <f t="shared" si="210"/>
        <v>79.400000000000006</v>
      </c>
      <c r="U1274">
        <f t="shared" si="211"/>
        <v>22.055555555555557</v>
      </c>
      <c r="W1274" s="24">
        <f t="shared" si="212"/>
        <v>74.652777777777786</v>
      </c>
      <c r="X1274">
        <f t="shared" si="213"/>
        <v>158.18625</v>
      </c>
      <c r="Y1274">
        <f t="shared" si="214"/>
        <v>274.82434560972229</v>
      </c>
      <c r="Z1274">
        <f t="shared" si="215"/>
        <v>507.66337338750009</v>
      </c>
      <c r="AA1274">
        <f t="shared" si="216"/>
        <v>11.196797735268753</v>
      </c>
      <c r="AB1274">
        <f t="shared" si="217"/>
        <v>11196.797735268752</v>
      </c>
      <c r="AC1274">
        <f>MAX(0, Table1[[#This Row],[Power (W)]])</f>
        <v>11196.797735268752</v>
      </c>
      <c r="AD1274">
        <f>MIN(0, Table1[[#This Row],[Power (W)]])*-1</f>
        <v>0</v>
      </c>
      <c r="AE1274">
        <f>SUM($AD$1031:AD1274)*-1</f>
        <v>-231624.08127794048</v>
      </c>
      <c r="AF1274">
        <f>SUM($AC$1031:AC1274)</f>
        <v>2265649.3534084037</v>
      </c>
    </row>
    <row r="1275" spans="2:32" x14ac:dyDescent="0.25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218"/>
        <v>5.5555555555554373E-2</v>
      </c>
      <c r="G1275" s="17">
        <f t="shared" si="219"/>
        <v>0.19999999999999574</v>
      </c>
      <c r="S1275">
        <f t="shared" si="209"/>
        <v>0</v>
      </c>
      <c r="T1275">
        <f t="shared" si="210"/>
        <v>79.599999999999994</v>
      </c>
      <c r="U1275">
        <f t="shared" si="211"/>
        <v>22.111111111111111</v>
      </c>
      <c r="W1275" s="25">
        <f t="shared" si="212"/>
        <v>59.72222222222095</v>
      </c>
      <c r="X1275">
        <f t="shared" si="213"/>
        <v>158.18625</v>
      </c>
      <c r="Y1275">
        <f t="shared" si="214"/>
        <v>276.21059483888888</v>
      </c>
      <c r="Z1275">
        <f t="shared" si="215"/>
        <v>494.11906706110983</v>
      </c>
      <c r="AA1275">
        <f t="shared" si="216"/>
        <v>10.92552159390676</v>
      </c>
      <c r="AB1275">
        <f t="shared" si="217"/>
        <v>10925.52159390676</v>
      </c>
      <c r="AC1275">
        <f>MAX(0, Table1[[#This Row],[Power (W)]])</f>
        <v>10925.52159390676</v>
      </c>
      <c r="AD1275">
        <f>MIN(0, Table1[[#This Row],[Power (W)]])*-1</f>
        <v>0</v>
      </c>
      <c r="AE1275">
        <f>SUM($AD$1031:AD1275)*-1</f>
        <v>-231624.08127794048</v>
      </c>
      <c r="AF1275">
        <f>SUM($AC$1031:AC1275)</f>
        <v>2276574.8750023106</v>
      </c>
    </row>
    <row r="1276" spans="2:32" x14ac:dyDescent="0.25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218"/>
        <v>2.7777777777778172E-2</v>
      </c>
      <c r="G1276" s="17">
        <f t="shared" si="219"/>
        <v>0.10000000000000142</v>
      </c>
      <c r="S1276">
        <f t="shared" si="209"/>
        <v>0</v>
      </c>
      <c r="T1276">
        <f t="shared" si="210"/>
        <v>79.8</v>
      </c>
      <c r="U1276">
        <f t="shared" si="211"/>
        <v>22.166666666666664</v>
      </c>
      <c r="W1276" s="24">
        <f t="shared" si="212"/>
        <v>29.861111111111533</v>
      </c>
      <c r="X1276">
        <f t="shared" si="213"/>
        <v>158.18625</v>
      </c>
      <c r="Y1276">
        <f t="shared" si="214"/>
        <v>277.6003314875</v>
      </c>
      <c r="Z1276">
        <f t="shared" si="215"/>
        <v>465.64769259861157</v>
      </c>
      <c r="AA1276">
        <f t="shared" si="216"/>
        <v>10.321857185935889</v>
      </c>
      <c r="AB1276">
        <f t="shared" si="217"/>
        <v>10321.857185935889</v>
      </c>
      <c r="AC1276">
        <f>MAX(0, Table1[[#This Row],[Power (W)]])</f>
        <v>10321.857185935889</v>
      </c>
      <c r="AD1276">
        <f>MIN(0, Table1[[#This Row],[Power (W)]])*-1</f>
        <v>0</v>
      </c>
      <c r="AE1276">
        <f>SUM($AD$1031:AD1276)*-1</f>
        <v>-231624.08127794048</v>
      </c>
      <c r="AF1276">
        <f>SUM($AC$1031:AC1276)</f>
        <v>2286896.7321882467</v>
      </c>
    </row>
    <row r="1277" spans="2:32" x14ac:dyDescent="0.25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218"/>
        <v>-2.7777777777778172E-2</v>
      </c>
      <c r="G1277" s="17">
        <f t="shared" si="219"/>
        <v>-0.10000000000000142</v>
      </c>
      <c r="S1277">
        <f t="shared" si="209"/>
        <v>0</v>
      </c>
      <c r="T1277">
        <f t="shared" si="210"/>
        <v>79.8</v>
      </c>
      <c r="U1277">
        <f t="shared" si="211"/>
        <v>22.166666666666664</v>
      </c>
      <c r="W1277" s="25">
        <f t="shared" si="212"/>
        <v>-29.861111111111533</v>
      </c>
      <c r="X1277">
        <f t="shared" si="213"/>
        <v>158.18625</v>
      </c>
      <c r="Y1277">
        <f t="shared" si="214"/>
        <v>277.6003314875</v>
      </c>
      <c r="Z1277">
        <f t="shared" si="215"/>
        <v>405.92547037638849</v>
      </c>
      <c r="AA1277">
        <f t="shared" si="216"/>
        <v>8.998014593343278</v>
      </c>
      <c r="AB1277">
        <f t="shared" si="217"/>
        <v>8998.0145933432777</v>
      </c>
      <c r="AC1277">
        <f>MAX(0, Table1[[#This Row],[Power (W)]])</f>
        <v>8998.0145933432777</v>
      </c>
      <c r="AD1277">
        <f>MIN(0, Table1[[#This Row],[Power (W)]])*-1</f>
        <v>0</v>
      </c>
      <c r="AE1277">
        <f>SUM($AD$1031:AD1277)*-1</f>
        <v>-231624.08127794048</v>
      </c>
      <c r="AF1277">
        <f>SUM($AC$1031:AC1277)</f>
        <v>2295894.7467815899</v>
      </c>
    </row>
    <row r="1278" spans="2:32" x14ac:dyDescent="0.25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218"/>
        <v>-6.9444444444444448E-2</v>
      </c>
      <c r="G1278" s="17">
        <f t="shared" si="219"/>
        <v>-0.25</v>
      </c>
      <c r="S1278">
        <f t="shared" si="209"/>
        <v>0</v>
      </c>
      <c r="T1278">
        <f t="shared" si="210"/>
        <v>79.599999999999994</v>
      </c>
      <c r="U1278">
        <f t="shared" si="211"/>
        <v>22.111111111111111</v>
      </c>
      <c r="W1278" s="24">
        <f t="shared" si="212"/>
        <v>-74.652777777777786</v>
      </c>
      <c r="X1278">
        <f t="shared" si="213"/>
        <v>158.18625</v>
      </c>
      <c r="Y1278">
        <f t="shared" si="214"/>
        <v>276.21059483888888</v>
      </c>
      <c r="Z1278">
        <f t="shared" si="215"/>
        <v>359.74406706111108</v>
      </c>
      <c r="AA1278">
        <f t="shared" si="216"/>
        <v>7.9543410383512336</v>
      </c>
      <c r="AB1278">
        <f t="shared" si="217"/>
        <v>7954.3410383512337</v>
      </c>
      <c r="AC1278">
        <f>MAX(0, Table1[[#This Row],[Power (W)]])</f>
        <v>7954.3410383512337</v>
      </c>
      <c r="AD1278">
        <f>MIN(0, Table1[[#This Row],[Power (W)]])*-1</f>
        <v>0</v>
      </c>
      <c r="AE1278">
        <f>SUM($AD$1031:AD1278)*-1</f>
        <v>-231624.08127794048</v>
      </c>
      <c r="AF1278">
        <f>SUM($AC$1031:AC1278)</f>
        <v>2303849.0878199413</v>
      </c>
    </row>
    <row r="1279" spans="2:32" x14ac:dyDescent="0.25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218"/>
        <v>-9.7222222222220642E-2</v>
      </c>
      <c r="G1279" s="17">
        <f t="shared" si="219"/>
        <v>-0.34999999999999432</v>
      </c>
      <c r="S1279">
        <f t="shared" si="209"/>
        <v>0</v>
      </c>
      <c r="T1279">
        <f t="shared" si="210"/>
        <v>79.3</v>
      </c>
      <c r="U1279">
        <f t="shared" si="211"/>
        <v>22.027777777777775</v>
      </c>
      <c r="W1279" s="25">
        <f t="shared" si="212"/>
        <v>-104.51388888888719</v>
      </c>
      <c r="X1279">
        <f t="shared" si="213"/>
        <v>158.18625</v>
      </c>
      <c r="Y1279">
        <f t="shared" si="214"/>
        <v>274.13252877743054</v>
      </c>
      <c r="Z1279">
        <f t="shared" si="215"/>
        <v>327.80488988854336</v>
      </c>
      <c r="AA1279">
        <f t="shared" si="216"/>
        <v>7.2208132689337461</v>
      </c>
      <c r="AB1279">
        <f t="shared" si="217"/>
        <v>7220.8132689337463</v>
      </c>
      <c r="AC1279">
        <f>MAX(0, Table1[[#This Row],[Power (W)]])</f>
        <v>7220.8132689337463</v>
      </c>
      <c r="AD1279">
        <f>MIN(0, Table1[[#This Row],[Power (W)]])*-1</f>
        <v>0</v>
      </c>
      <c r="AE1279">
        <f>SUM($AD$1031:AD1279)*-1</f>
        <v>-231624.08127794048</v>
      </c>
      <c r="AF1279">
        <f>SUM($AC$1031:AC1279)</f>
        <v>2311069.9010888753</v>
      </c>
    </row>
    <row r="1280" spans="2:32" x14ac:dyDescent="0.25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218"/>
        <v>-0.11111111111111072</v>
      </c>
      <c r="G1280" s="17">
        <f t="shared" si="219"/>
        <v>-0.39999999999999858</v>
      </c>
      <c r="S1280">
        <f t="shared" si="209"/>
        <v>0</v>
      </c>
      <c r="T1280">
        <f t="shared" si="210"/>
        <v>78.900000000000006</v>
      </c>
      <c r="U1280">
        <f t="shared" si="211"/>
        <v>21.916666666666668</v>
      </c>
      <c r="W1280" s="24">
        <f t="shared" si="212"/>
        <v>-119.44444444444402</v>
      </c>
      <c r="X1280">
        <f t="shared" si="213"/>
        <v>158.18625</v>
      </c>
      <c r="Y1280">
        <f t="shared" si="214"/>
        <v>271.37397999687505</v>
      </c>
      <c r="Z1280">
        <f t="shared" si="215"/>
        <v>310.11578555243102</v>
      </c>
      <c r="AA1280">
        <f t="shared" si="216"/>
        <v>6.7967043000241132</v>
      </c>
      <c r="AB1280">
        <f t="shared" si="217"/>
        <v>6796.7043000241129</v>
      </c>
      <c r="AC1280">
        <f>MAX(0, Table1[[#This Row],[Power (W)]])</f>
        <v>6796.7043000241129</v>
      </c>
      <c r="AD1280">
        <f>MIN(0, Table1[[#This Row],[Power (W)]])*-1</f>
        <v>0</v>
      </c>
      <c r="AE1280">
        <f>SUM($AD$1031:AD1280)*-1</f>
        <v>-231624.08127794048</v>
      </c>
      <c r="AF1280">
        <f>SUM($AC$1031:AC1280)</f>
        <v>2317866.6053888993</v>
      </c>
    </row>
    <row r="1281" spans="2:32" x14ac:dyDescent="0.25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218"/>
        <v>-9.7222222222222612E-2</v>
      </c>
      <c r="G1281" s="17">
        <f t="shared" si="219"/>
        <v>-0.35000000000000142</v>
      </c>
      <c r="S1281">
        <f t="shared" si="209"/>
        <v>0</v>
      </c>
      <c r="T1281">
        <f t="shared" si="210"/>
        <v>78.5</v>
      </c>
      <c r="U1281">
        <f t="shared" si="211"/>
        <v>21.805555555555554</v>
      </c>
      <c r="W1281" s="25">
        <f t="shared" si="212"/>
        <v>-104.51388888888931</v>
      </c>
      <c r="X1281">
        <f t="shared" si="213"/>
        <v>158.18625</v>
      </c>
      <c r="Y1281">
        <f t="shared" si="214"/>
        <v>268.62938089409721</v>
      </c>
      <c r="Z1281">
        <f t="shared" si="215"/>
        <v>322.30174200520787</v>
      </c>
      <c r="AA1281">
        <f t="shared" si="216"/>
        <v>7.0279685409468931</v>
      </c>
      <c r="AB1281">
        <f t="shared" si="217"/>
        <v>7027.968540946893</v>
      </c>
      <c r="AC1281">
        <f>MAX(0, Table1[[#This Row],[Power (W)]])</f>
        <v>7027.968540946893</v>
      </c>
      <c r="AD1281">
        <f>MIN(0, Table1[[#This Row],[Power (W)]])*-1</f>
        <v>0</v>
      </c>
      <c r="AE1281">
        <f>SUM($AD$1031:AD1281)*-1</f>
        <v>-231624.08127794048</v>
      </c>
      <c r="AF1281">
        <f>SUM($AC$1031:AC1281)</f>
        <v>2324894.5739298463</v>
      </c>
    </row>
    <row r="1282" spans="2:32" x14ac:dyDescent="0.25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218"/>
        <v>-8.3333333333332538E-2</v>
      </c>
      <c r="G1282" s="17">
        <f t="shared" si="219"/>
        <v>-0.29999999999999716</v>
      </c>
      <c r="S1282">
        <f t="shared" si="209"/>
        <v>0</v>
      </c>
      <c r="T1282">
        <f t="shared" si="210"/>
        <v>78.2</v>
      </c>
      <c r="U1282">
        <f t="shared" si="211"/>
        <v>21.722222222222221</v>
      </c>
      <c r="W1282" s="24">
        <f t="shared" si="212"/>
        <v>-89.583333333332476</v>
      </c>
      <c r="X1282">
        <f t="shared" si="213"/>
        <v>158.18625</v>
      </c>
      <c r="Y1282">
        <f t="shared" si="214"/>
        <v>266.58008604305559</v>
      </c>
      <c r="Z1282">
        <f t="shared" si="215"/>
        <v>335.1830027097231</v>
      </c>
      <c r="AA1282">
        <f t="shared" si="216"/>
        <v>7.2809196699723184</v>
      </c>
      <c r="AB1282">
        <f t="shared" si="217"/>
        <v>7280.9196699723188</v>
      </c>
      <c r="AC1282">
        <f>MAX(0, Table1[[#This Row],[Power (W)]])</f>
        <v>7280.9196699723188</v>
      </c>
      <c r="AD1282">
        <f>MIN(0, Table1[[#This Row],[Power (W)]])*-1</f>
        <v>0</v>
      </c>
      <c r="AE1282">
        <f>SUM($AD$1031:AD1282)*-1</f>
        <v>-231624.08127794048</v>
      </c>
      <c r="AF1282">
        <f>SUM($AC$1031:AC1282)</f>
        <v>2332175.4935998186</v>
      </c>
    </row>
    <row r="1283" spans="2:32" x14ac:dyDescent="0.25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218"/>
        <v>-6.9444444444444448E-2</v>
      </c>
      <c r="G1283" s="17">
        <f t="shared" si="219"/>
        <v>-0.25</v>
      </c>
      <c r="S1283">
        <f t="shared" si="209"/>
        <v>0</v>
      </c>
      <c r="T1283">
        <f t="shared" si="210"/>
        <v>77.900000000000006</v>
      </c>
      <c r="U1283">
        <f t="shared" si="211"/>
        <v>21.638888888888889</v>
      </c>
      <c r="W1283" s="25">
        <f t="shared" si="212"/>
        <v>-74.652777777777786</v>
      </c>
      <c r="X1283">
        <f t="shared" si="213"/>
        <v>158.18625</v>
      </c>
      <c r="Y1283">
        <f t="shared" si="214"/>
        <v>264.53863788576393</v>
      </c>
      <c r="Z1283">
        <f t="shared" si="215"/>
        <v>348.07211010798613</v>
      </c>
      <c r="AA1283">
        <f t="shared" si="216"/>
        <v>7.5318937159478105</v>
      </c>
      <c r="AB1283">
        <f t="shared" si="217"/>
        <v>7531.893715947811</v>
      </c>
      <c r="AC1283">
        <f>MAX(0, Table1[[#This Row],[Power (W)]])</f>
        <v>7531.893715947811</v>
      </c>
      <c r="AD1283">
        <f>MIN(0, Table1[[#This Row],[Power (W)]])*-1</f>
        <v>0</v>
      </c>
      <c r="AE1283">
        <f>SUM($AD$1031:AD1283)*-1</f>
        <v>-231624.08127794048</v>
      </c>
      <c r="AF1283">
        <f>SUM($AC$1031:AC1283)</f>
        <v>2339707.3873157664</v>
      </c>
    </row>
    <row r="1284" spans="2:32" x14ac:dyDescent="0.25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218"/>
        <v>-2.7777777777778172E-2</v>
      </c>
      <c r="G1284" s="17">
        <f t="shared" si="219"/>
        <v>-0.10000000000000142</v>
      </c>
      <c r="S1284">
        <f t="shared" si="209"/>
        <v>0</v>
      </c>
      <c r="T1284">
        <f t="shared" si="210"/>
        <v>77.7</v>
      </c>
      <c r="U1284">
        <f t="shared" si="211"/>
        <v>21.583333333333332</v>
      </c>
      <c r="W1284" s="24">
        <f t="shared" si="212"/>
        <v>-29.861111111111533</v>
      </c>
      <c r="X1284">
        <f t="shared" si="213"/>
        <v>158.18625</v>
      </c>
      <c r="Y1284">
        <f t="shared" si="214"/>
        <v>263.18203172187498</v>
      </c>
      <c r="Z1284">
        <f t="shared" si="215"/>
        <v>391.50717061076341</v>
      </c>
      <c r="AA1284">
        <f t="shared" si="216"/>
        <v>8.4500297656823093</v>
      </c>
      <c r="AB1284">
        <f t="shared" si="217"/>
        <v>8450.0297656823095</v>
      </c>
      <c r="AC1284">
        <f>MAX(0, Table1[[#This Row],[Power (W)]])</f>
        <v>8450.0297656823095</v>
      </c>
      <c r="AD1284">
        <f>MIN(0, Table1[[#This Row],[Power (W)]])*-1</f>
        <v>0</v>
      </c>
      <c r="AE1284">
        <f>SUM($AD$1031:AD1284)*-1</f>
        <v>-231624.08127794048</v>
      </c>
      <c r="AF1284">
        <f>SUM($AC$1031:AC1284)</f>
        <v>2348157.4170814487</v>
      </c>
    </row>
    <row r="1285" spans="2:32" x14ac:dyDescent="0.25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218"/>
        <v>1.3888888888888099E-2</v>
      </c>
      <c r="G1285" s="17">
        <f t="shared" si="219"/>
        <v>4.9999999999997158E-2</v>
      </c>
      <c r="S1285">
        <f t="shared" si="209"/>
        <v>0</v>
      </c>
      <c r="T1285">
        <f t="shared" si="210"/>
        <v>77.7</v>
      </c>
      <c r="U1285">
        <f t="shared" si="211"/>
        <v>21.583333333333332</v>
      </c>
      <c r="W1285" s="25">
        <f t="shared" si="212"/>
        <v>14.930555555554706</v>
      </c>
      <c r="X1285">
        <f t="shared" si="213"/>
        <v>158.18625</v>
      </c>
      <c r="Y1285">
        <f t="shared" si="214"/>
        <v>263.18203172187498</v>
      </c>
      <c r="Z1285">
        <f t="shared" si="215"/>
        <v>436.2988372774297</v>
      </c>
      <c r="AA1285">
        <f t="shared" si="216"/>
        <v>9.4167832379045233</v>
      </c>
      <c r="AB1285">
        <f t="shared" si="217"/>
        <v>9416.783237904523</v>
      </c>
      <c r="AC1285">
        <f>MAX(0, Table1[[#This Row],[Power (W)]])</f>
        <v>9416.783237904523</v>
      </c>
      <c r="AD1285">
        <f>MIN(0, Table1[[#This Row],[Power (W)]])*-1</f>
        <v>0</v>
      </c>
      <c r="AE1285">
        <f>SUM($AD$1031:AD1285)*-1</f>
        <v>-231624.08127794048</v>
      </c>
      <c r="AF1285">
        <f>SUM($AC$1031:AC1285)</f>
        <v>2357574.200319353</v>
      </c>
    </row>
    <row r="1286" spans="2:32" x14ac:dyDescent="0.25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218"/>
        <v>2.7777777777778172E-2</v>
      </c>
      <c r="G1286" s="17">
        <f t="shared" si="219"/>
        <v>0.10000000000000142</v>
      </c>
      <c r="S1286">
        <f t="shared" si="209"/>
        <v>0</v>
      </c>
      <c r="T1286">
        <f t="shared" si="210"/>
        <v>77.8</v>
      </c>
      <c r="U1286">
        <f t="shared" si="211"/>
        <v>21.611111111111111</v>
      </c>
      <c r="W1286" s="24">
        <f t="shared" si="212"/>
        <v>29.861111111111533</v>
      </c>
      <c r="X1286">
        <f t="shared" si="213"/>
        <v>158.18625</v>
      </c>
      <c r="Y1286">
        <f t="shared" si="214"/>
        <v>263.85989887638891</v>
      </c>
      <c r="Z1286">
        <f t="shared" si="215"/>
        <v>451.90725998750042</v>
      </c>
      <c r="AA1286">
        <f t="shared" si="216"/>
        <v>9.7662180075076481</v>
      </c>
      <c r="AB1286">
        <f t="shared" si="217"/>
        <v>9766.2180075076485</v>
      </c>
      <c r="AC1286">
        <f>MAX(0, Table1[[#This Row],[Power (W)]])</f>
        <v>9766.2180075076485</v>
      </c>
      <c r="AD1286">
        <f>MIN(0, Table1[[#This Row],[Power (W)]])*-1</f>
        <v>0</v>
      </c>
      <c r="AE1286">
        <f>SUM($AD$1031:AD1286)*-1</f>
        <v>-231624.08127794048</v>
      </c>
      <c r="AF1286">
        <f>SUM($AC$1031:AC1286)</f>
        <v>2367340.4183268608</v>
      </c>
    </row>
    <row r="1287" spans="2:32" x14ac:dyDescent="0.25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218"/>
        <v>4.1666666666666269E-2</v>
      </c>
      <c r="G1287" s="17">
        <f t="shared" si="219"/>
        <v>0.14999999999999858</v>
      </c>
      <c r="S1287">
        <f t="shared" si="209"/>
        <v>0</v>
      </c>
      <c r="T1287">
        <f t="shared" si="210"/>
        <v>77.900000000000006</v>
      </c>
      <c r="U1287">
        <f t="shared" si="211"/>
        <v>21.638888888888889</v>
      </c>
      <c r="W1287" s="25">
        <f t="shared" si="212"/>
        <v>44.791666666666238</v>
      </c>
      <c r="X1287">
        <f t="shared" si="213"/>
        <v>158.18625</v>
      </c>
      <c r="Y1287">
        <f t="shared" si="214"/>
        <v>264.53863788576393</v>
      </c>
      <c r="Z1287">
        <f t="shared" si="215"/>
        <v>467.51655455243019</v>
      </c>
      <c r="AA1287">
        <f t="shared" si="216"/>
        <v>10.116538777676197</v>
      </c>
      <c r="AB1287">
        <f t="shared" si="217"/>
        <v>10116.538777676198</v>
      </c>
      <c r="AC1287">
        <f>MAX(0, Table1[[#This Row],[Power (W)]])</f>
        <v>10116.538777676198</v>
      </c>
      <c r="AD1287">
        <f>MIN(0, Table1[[#This Row],[Power (W)]])*-1</f>
        <v>0</v>
      </c>
      <c r="AE1287">
        <f>SUM($AD$1031:AD1287)*-1</f>
        <v>-231624.08127794048</v>
      </c>
      <c r="AF1287">
        <f>SUM($AC$1031:AC1287)</f>
        <v>2377456.9571045372</v>
      </c>
    </row>
    <row r="1288" spans="2:32" x14ac:dyDescent="0.25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218"/>
        <v>5.5555555555554373E-2</v>
      </c>
      <c r="G1288" s="17">
        <f t="shared" si="219"/>
        <v>0.19999999999999574</v>
      </c>
      <c r="S1288">
        <f t="shared" ref="S1288:S1351" si="220">IF(E1288&lt;1,1,0)</f>
        <v>0</v>
      </c>
      <c r="T1288">
        <f t="shared" ref="T1288:T1351" si="221">IF(S1288=1,"",E1288)</f>
        <v>78.099999999999994</v>
      </c>
      <c r="U1288">
        <f t="shared" ref="U1288:U1351" si="222">E1288/3.6</f>
        <v>21.694444444444443</v>
      </c>
      <c r="W1288" s="24">
        <f t="shared" ref="W1288:W1351" si="223">$J$17*F1288</f>
        <v>59.72222222222095</v>
      </c>
      <c r="X1288">
        <f t="shared" ref="X1288:X1351" si="224">$J$17*9.81*$J$19</f>
        <v>158.18625</v>
      </c>
      <c r="Y1288">
        <f t="shared" ref="Y1288:Y1351" si="225">0.5*$J$14*$J$21*1.29^2*(E1288/3.6)^2</f>
        <v>265.89873146909724</v>
      </c>
      <c r="Z1288">
        <f t="shared" ref="Z1288:Z1351" si="226">W1288+X1288+Y1288</f>
        <v>483.80720369131819</v>
      </c>
      <c r="AA1288">
        <f t="shared" ref="AA1288:AA1351" si="227">Z1288*((E1288/3.6)/1000)</f>
        <v>10.49592850230332</v>
      </c>
      <c r="AB1288">
        <f t="shared" ref="AB1288:AB1351" si="228">AA1288*1000</f>
        <v>10495.928502303321</v>
      </c>
      <c r="AC1288">
        <f>MAX(0, Table1[[#This Row],[Power (W)]])</f>
        <v>10495.928502303321</v>
      </c>
      <c r="AD1288">
        <f>MIN(0, Table1[[#This Row],[Power (W)]])*-1</f>
        <v>0</v>
      </c>
      <c r="AE1288">
        <f>SUM($AD$1031:AD1288)*-1</f>
        <v>-231624.08127794048</v>
      </c>
      <c r="AF1288">
        <f>SUM($AC$1031:AC1288)</f>
        <v>2387952.8856068407</v>
      </c>
    </row>
    <row r="1289" spans="2:32" x14ac:dyDescent="0.25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218"/>
        <v>2.7777777777778172E-2</v>
      </c>
      <c r="G1289" s="17">
        <f t="shared" si="219"/>
        <v>0.10000000000000142</v>
      </c>
      <c r="S1289">
        <f t="shared" si="220"/>
        <v>0</v>
      </c>
      <c r="T1289">
        <f t="shared" si="221"/>
        <v>78.3</v>
      </c>
      <c r="U1289">
        <f t="shared" si="222"/>
        <v>21.75</v>
      </c>
      <c r="W1289" s="25">
        <f t="shared" si="223"/>
        <v>29.861111111111533</v>
      </c>
      <c r="X1289">
        <f t="shared" si="224"/>
        <v>158.18625</v>
      </c>
      <c r="Y1289">
        <f t="shared" si="225"/>
        <v>267.26231247187502</v>
      </c>
      <c r="Z1289">
        <f t="shared" si="226"/>
        <v>455.30967358298653</v>
      </c>
      <c r="AA1289">
        <f t="shared" si="227"/>
        <v>9.9029854004299569</v>
      </c>
      <c r="AB1289">
        <f t="shared" si="228"/>
        <v>9902.9854004299577</v>
      </c>
      <c r="AC1289">
        <f>MAX(0, Table1[[#This Row],[Power (W)]])</f>
        <v>9902.9854004299577</v>
      </c>
      <c r="AD1289">
        <f>MIN(0, Table1[[#This Row],[Power (W)]])*-1</f>
        <v>0</v>
      </c>
      <c r="AE1289">
        <f>SUM($AD$1031:AD1289)*-1</f>
        <v>-231624.08127794048</v>
      </c>
      <c r="AF1289">
        <f>SUM($AC$1031:AC1289)</f>
        <v>2397855.8710072706</v>
      </c>
    </row>
    <row r="1290" spans="2:32" x14ac:dyDescent="0.25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229">($E1291-$E1289)/2/3.6</f>
        <v>1.3888888888890073E-2</v>
      </c>
      <c r="G1290" s="17">
        <f t="shared" ref="G1290:G1353" si="230">($E1291-$E1289)/2</f>
        <v>5.0000000000004263E-2</v>
      </c>
      <c r="S1290">
        <f t="shared" si="220"/>
        <v>0</v>
      </c>
      <c r="T1290">
        <f t="shared" si="221"/>
        <v>78.3</v>
      </c>
      <c r="U1290">
        <f t="shared" si="222"/>
        <v>21.75</v>
      </c>
      <c r="W1290" s="24">
        <f t="shared" si="223"/>
        <v>14.930555555556829</v>
      </c>
      <c r="X1290">
        <f t="shared" si="224"/>
        <v>158.18625</v>
      </c>
      <c r="Y1290">
        <f t="shared" si="225"/>
        <v>267.26231247187502</v>
      </c>
      <c r="Z1290">
        <f t="shared" si="226"/>
        <v>440.37911802743184</v>
      </c>
      <c r="AA1290">
        <f t="shared" si="227"/>
        <v>9.5782458170966418</v>
      </c>
      <c r="AB1290">
        <f t="shared" si="228"/>
        <v>9578.245817096642</v>
      </c>
      <c r="AC1290">
        <f>MAX(0, Table1[[#This Row],[Power (W)]])</f>
        <v>9578.245817096642</v>
      </c>
      <c r="AD1290">
        <f>MIN(0, Table1[[#This Row],[Power (W)]])*-1</f>
        <v>0</v>
      </c>
      <c r="AE1290">
        <f>SUM($AD$1031:AD1290)*-1</f>
        <v>-231624.08127794048</v>
      </c>
      <c r="AF1290">
        <f>SUM($AC$1031:AC1290)</f>
        <v>2407434.1168243671</v>
      </c>
    </row>
    <row r="1291" spans="2:32" x14ac:dyDescent="0.25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229"/>
        <v>1.3888888888890073E-2</v>
      </c>
      <c r="G1291" s="17">
        <f t="shared" si="230"/>
        <v>5.0000000000004263E-2</v>
      </c>
      <c r="S1291">
        <f t="shared" si="220"/>
        <v>0</v>
      </c>
      <c r="T1291">
        <f t="shared" si="221"/>
        <v>78.400000000000006</v>
      </c>
      <c r="U1291">
        <f t="shared" si="222"/>
        <v>21.777777777777779</v>
      </c>
      <c r="W1291" s="25">
        <f t="shared" si="223"/>
        <v>14.930555555556829</v>
      </c>
      <c r="X1291">
        <f t="shared" si="224"/>
        <v>158.18625</v>
      </c>
      <c r="Y1291">
        <f t="shared" si="225"/>
        <v>267.9454107555556</v>
      </c>
      <c r="Z1291">
        <f t="shared" si="226"/>
        <v>441.06221631111242</v>
      </c>
      <c r="AA1291">
        <f t="shared" si="227"/>
        <v>9.6053549329975603</v>
      </c>
      <c r="AB1291">
        <f t="shared" si="228"/>
        <v>9605.3549329975594</v>
      </c>
      <c r="AC1291">
        <f>MAX(0, Table1[[#This Row],[Power (W)]])</f>
        <v>9605.3549329975594</v>
      </c>
      <c r="AD1291">
        <f>MIN(0, Table1[[#This Row],[Power (W)]])*-1</f>
        <v>0</v>
      </c>
      <c r="AE1291">
        <f>SUM($AD$1031:AD1291)*-1</f>
        <v>-231624.08127794048</v>
      </c>
      <c r="AF1291">
        <f>SUM($AC$1031:AC1291)</f>
        <v>2417039.4717573645</v>
      </c>
    </row>
    <row r="1292" spans="2:32" x14ac:dyDescent="0.25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229"/>
        <v>0</v>
      </c>
      <c r="G1292" s="17">
        <f t="shared" si="230"/>
        <v>0</v>
      </c>
      <c r="S1292">
        <f t="shared" si="220"/>
        <v>0</v>
      </c>
      <c r="T1292">
        <f t="shared" si="221"/>
        <v>78.400000000000006</v>
      </c>
      <c r="U1292">
        <f t="shared" si="222"/>
        <v>21.777777777777779</v>
      </c>
      <c r="W1292" s="24">
        <f t="shared" si="223"/>
        <v>0</v>
      </c>
      <c r="X1292">
        <f t="shared" si="224"/>
        <v>158.18625</v>
      </c>
      <c r="Y1292">
        <f t="shared" si="225"/>
        <v>267.9454107555556</v>
      </c>
      <c r="Z1292">
        <f t="shared" si="226"/>
        <v>426.13166075555557</v>
      </c>
      <c r="AA1292">
        <f t="shared" si="227"/>
        <v>9.2802006120098763</v>
      </c>
      <c r="AB1292">
        <f t="shared" si="228"/>
        <v>9280.2006120098758</v>
      </c>
      <c r="AC1292">
        <f>MAX(0, Table1[[#This Row],[Power (W)]])</f>
        <v>9280.2006120098758</v>
      </c>
      <c r="AD1292">
        <f>MIN(0, Table1[[#This Row],[Power (W)]])*-1</f>
        <v>0</v>
      </c>
      <c r="AE1292">
        <f>SUM($AD$1031:AD1292)*-1</f>
        <v>-231624.08127794048</v>
      </c>
      <c r="AF1292">
        <f>SUM($AC$1031:AC1292)</f>
        <v>2426319.6723693744</v>
      </c>
    </row>
    <row r="1293" spans="2:32" x14ac:dyDescent="0.25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229"/>
        <v>-2.7777777777778172E-2</v>
      </c>
      <c r="G1293" s="17">
        <f t="shared" si="230"/>
        <v>-0.10000000000000142</v>
      </c>
      <c r="S1293">
        <f t="shared" si="220"/>
        <v>0</v>
      </c>
      <c r="T1293">
        <f t="shared" si="221"/>
        <v>78.400000000000006</v>
      </c>
      <c r="U1293">
        <f t="shared" si="222"/>
        <v>21.777777777777779</v>
      </c>
      <c r="W1293" s="25">
        <f t="shared" si="223"/>
        <v>-29.861111111111533</v>
      </c>
      <c r="X1293">
        <f t="shared" si="224"/>
        <v>158.18625</v>
      </c>
      <c r="Y1293">
        <f t="shared" si="225"/>
        <v>267.9454107555556</v>
      </c>
      <c r="Z1293">
        <f t="shared" si="226"/>
        <v>396.27054964444403</v>
      </c>
      <c r="AA1293">
        <f t="shared" si="227"/>
        <v>8.6298919700345582</v>
      </c>
      <c r="AB1293">
        <f t="shared" si="228"/>
        <v>8629.8919700345577</v>
      </c>
      <c r="AC1293">
        <f>MAX(0, Table1[[#This Row],[Power (W)]])</f>
        <v>8629.8919700345577</v>
      </c>
      <c r="AD1293">
        <f>MIN(0, Table1[[#This Row],[Power (W)]])*-1</f>
        <v>0</v>
      </c>
      <c r="AE1293">
        <f>SUM($AD$1031:AD1293)*-1</f>
        <v>-231624.08127794048</v>
      </c>
      <c r="AF1293">
        <f>SUM($AC$1031:AC1293)</f>
        <v>2434949.5643394091</v>
      </c>
    </row>
    <row r="1294" spans="2:32" x14ac:dyDescent="0.25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229"/>
        <v>-5.5555555555556344E-2</v>
      </c>
      <c r="G1294" s="17">
        <f t="shared" si="230"/>
        <v>-0.20000000000000284</v>
      </c>
      <c r="S1294">
        <f t="shared" si="220"/>
        <v>0</v>
      </c>
      <c r="T1294">
        <f t="shared" si="221"/>
        <v>78.2</v>
      </c>
      <c r="U1294">
        <f t="shared" si="222"/>
        <v>21.722222222222221</v>
      </c>
      <c r="W1294" s="24">
        <f t="shared" si="223"/>
        <v>-59.722222222223067</v>
      </c>
      <c r="X1294">
        <f t="shared" si="224"/>
        <v>158.18625</v>
      </c>
      <c r="Y1294">
        <f t="shared" si="225"/>
        <v>266.58008604305559</v>
      </c>
      <c r="Z1294">
        <f t="shared" si="226"/>
        <v>365.04411382083254</v>
      </c>
      <c r="AA1294">
        <f t="shared" si="227"/>
        <v>7.9295693613303069</v>
      </c>
      <c r="AB1294">
        <f t="shared" si="228"/>
        <v>7929.5693613303065</v>
      </c>
      <c r="AC1294">
        <f>MAX(0, Table1[[#This Row],[Power (W)]])</f>
        <v>7929.5693613303065</v>
      </c>
      <c r="AD1294">
        <f>MIN(0, Table1[[#This Row],[Power (W)]])*-1</f>
        <v>0</v>
      </c>
      <c r="AE1294">
        <f>SUM($AD$1031:AD1294)*-1</f>
        <v>-231624.08127794048</v>
      </c>
      <c r="AF1294">
        <f>SUM($AC$1031:AC1294)</f>
        <v>2442879.1337007396</v>
      </c>
    </row>
    <row r="1295" spans="2:32" x14ac:dyDescent="0.25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229"/>
        <v>-6.9444444444444448E-2</v>
      </c>
      <c r="G1295" s="17">
        <f t="shared" si="230"/>
        <v>-0.25</v>
      </c>
      <c r="S1295">
        <f t="shared" si="220"/>
        <v>0</v>
      </c>
      <c r="T1295">
        <f t="shared" si="221"/>
        <v>78</v>
      </c>
      <c r="U1295">
        <f t="shared" si="222"/>
        <v>21.666666666666668</v>
      </c>
      <c r="W1295" s="25">
        <f t="shared" si="223"/>
        <v>-74.652777777777786</v>
      </c>
      <c r="X1295">
        <f t="shared" si="224"/>
        <v>158.18625</v>
      </c>
      <c r="Y1295">
        <f t="shared" si="225"/>
        <v>265.21824875000004</v>
      </c>
      <c r="Z1295">
        <f t="shared" si="226"/>
        <v>348.75172097222224</v>
      </c>
      <c r="AA1295">
        <f t="shared" si="227"/>
        <v>7.5562872877314824</v>
      </c>
      <c r="AB1295">
        <f t="shared" si="228"/>
        <v>7556.2872877314821</v>
      </c>
      <c r="AC1295">
        <f>MAX(0, Table1[[#This Row],[Power (W)]])</f>
        <v>7556.2872877314821</v>
      </c>
      <c r="AD1295">
        <f>MIN(0, Table1[[#This Row],[Power (W)]])*-1</f>
        <v>0</v>
      </c>
      <c r="AE1295">
        <f>SUM($AD$1031:AD1295)*-1</f>
        <v>-231624.08127794048</v>
      </c>
      <c r="AF1295">
        <f>SUM($AC$1031:AC1295)</f>
        <v>2450435.4209884712</v>
      </c>
    </row>
    <row r="1296" spans="2:32" x14ac:dyDescent="0.25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229"/>
        <v>-9.7222222222222612E-2</v>
      </c>
      <c r="G1296" s="17">
        <f t="shared" si="230"/>
        <v>-0.35000000000000142</v>
      </c>
      <c r="S1296">
        <f t="shared" si="220"/>
        <v>0</v>
      </c>
      <c r="T1296">
        <f t="shared" si="221"/>
        <v>77.7</v>
      </c>
      <c r="U1296">
        <f t="shared" si="222"/>
        <v>21.583333333333332</v>
      </c>
      <c r="W1296" s="24">
        <f t="shared" si="223"/>
        <v>-104.51388888888931</v>
      </c>
      <c r="X1296">
        <f t="shared" si="224"/>
        <v>158.18625</v>
      </c>
      <c r="Y1296">
        <f t="shared" si="225"/>
        <v>263.18203172187498</v>
      </c>
      <c r="Z1296">
        <f t="shared" si="226"/>
        <v>316.8543928329857</v>
      </c>
      <c r="AA1296">
        <f t="shared" si="227"/>
        <v>6.8387739786452748</v>
      </c>
      <c r="AB1296">
        <f t="shared" si="228"/>
        <v>6838.7739786452748</v>
      </c>
      <c r="AC1296">
        <f>MAX(0, Table1[[#This Row],[Power (W)]])</f>
        <v>6838.7739786452748</v>
      </c>
      <c r="AD1296">
        <f>MIN(0, Table1[[#This Row],[Power (W)]])*-1</f>
        <v>0</v>
      </c>
      <c r="AE1296">
        <f>SUM($AD$1031:AD1296)*-1</f>
        <v>-231624.08127794048</v>
      </c>
      <c r="AF1296">
        <f>SUM($AC$1031:AC1296)</f>
        <v>2457274.1949671167</v>
      </c>
    </row>
    <row r="1297" spans="2:32" x14ac:dyDescent="0.25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229"/>
        <v>-0.11111111111111072</v>
      </c>
      <c r="G1297" s="17">
        <f t="shared" si="230"/>
        <v>-0.39999999999999858</v>
      </c>
      <c r="S1297">
        <f t="shared" si="220"/>
        <v>0</v>
      </c>
      <c r="T1297">
        <f t="shared" si="221"/>
        <v>77.3</v>
      </c>
      <c r="U1297">
        <f t="shared" si="222"/>
        <v>21.472222222222221</v>
      </c>
      <c r="W1297" s="25">
        <f t="shared" si="223"/>
        <v>-119.44444444444402</v>
      </c>
      <c r="X1297">
        <f t="shared" si="224"/>
        <v>158.18625</v>
      </c>
      <c r="Y1297">
        <f t="shared" si="225"/>
        <v>260.47928165243053</v>
      </c>
      <c r="Z1297">
        <f t="shared" si="226"/>
        <v>299.2210872079865</v>
      </c>
      <c r="AA1297">
        <f t="shared" si="227"/>
        <v>6.4249416781048216</v>
      </c>
      <c r="AB1297">
        <f t="shared" si="228"/>
        <v>6424.9416781048212</v>
      </c>
      <c r="AC1297">
        <f>MAX(0, Table1[[#This Row],[Power (W)]])</f>
        <v>6424.9416781048212</v>
      </c>
      <c r="AD1297">
        <f>MIN(0, Table1[[#This Row],[Power (W)]])*-1</f>
        <v>0</v>
      </c>
      <c r="AE1297">
        <f>SUM($AD$1031:AD1297)*-1</f>
        <v>-231624.08127794048</v>
      </c>
      <c r="AF1297">
        <f>SUM($AC$1031:AC1297)</f>
        <v>2463699.1366452216</v>
      </c>
    </row>
    <row r="1298" spans="2:32" x14ac:dyDescent="0.25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229"/>
        <v>-9.7222222222222612E-2</v>
      </c>
      <c r="G1298" s="17">
        <f t="shared" si="230"/>
        <v>-0.35000000000000142</v>
      </c>
      <c r="S1298">
        <f t="shared" si="220"/>
        <v>0</v>
      </c>
      <c r="T1298">
        <f t="shared" si="221"/>
        <v>76.900000000000006</v>
      </c>
      <c r="U1298">
        <f t="shared" si="222"/>
        <v>21.361111111111111</v>
      </c>
      <c r="W1298" s="24">
        <f t="shared" si="223"/>
        <v>-104.51388888888931</v>
      </c>
      <c r="X1298">
        <f t="shared" si="224"/>
        <v>158.18625</v>
      </c>
      <c r="Y1298">
        <f t="shared" si="225"/>
        <v>257.7904812607639</v>
      </c>
      <c r="Z1298">
        <f t="shared" si="226"/>
        <v>311.46284237187456</v>
      </c>
      <c r="AA1298">
        <f t="shared" si="227"/>
        <v>6.6531923828880988</v>
      </c>
      <c r="AB1298">
        <f t="shared" si="228"/>
        <v>6653.192382888099</v>
      </c>
      <c r="AC1298">
        <f>MAX(0, Table1[[#This Row],[Power (W)]])</f>
        <v>6653.192382888099</v>
      </c>
      <c r="AD1298">
        <f>MIN(0, Table1[[#This Row],[Power (W)]])*-1</f>
        <v>0</v>
      </c>
      <c r="AE1298">
        <f>SUM($AD$1031:AD1298)*-1</f>
        <v>-231624.08127794048</v>
      </c>
      <c r="AF1298">
        <f>SUM($AC$1031:AC1298)</f>
        <v>2470352.3290281096</v>
      </c>
    </row>
    <row r="1299" spans="2:32" x14ac:dyDescent="0.25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229"/>
        <v>-9.7222222222222612E-2</v>
      </c>
      <c r="G1299" s="17">
        <f t="shared" si="230"/>
        <v>-0.35000000000000142</v>
      </c>
      <c r="S1299">
        <f t="shared" si="220"/>
        <v>0</v>
      </c>
      <c r="T1299">
        <f t="shared" si="221"/>
        <v>76.599999999999994</v>
      </c>
      <c r="U1299">
        <f t="shared" si="222"/>
        <v>21.277777777777775</v>
      </c>
      <c r="W1299" s="25">
        <f t="shared" si="223"/>
        <v>-104.51388888888931</v>
      </c>
      <c r="X1299">
        <f t="shared" si="224"/>
        <v>158.18625</v>
      </c>
      <c r="Y1299">
        <f t="shared" si="225"/>
        <v>255.7830354430555</v>
      </c>
      <c r="Z1299">
        <f t="shared" si="226"/>
        <v>309.45539655416621</v>
      </c>
      <c r="AA1299">
        <f t="shared" si="227"/>
        <v>6.5845231600136467</v>
      </c>
      <c r="AB1299">
        <f t="shared" si="228"/>
        <v>6584.5231600136467</v>
      </c>
      <c r="AC1299">
        <f>MAX(0, Table1[[#This Row],[Power (W)]])</f>
        <v>6584.5231600136467</v>
      </c>
      <c r="AD1299">
        <f>MIN(0, Table1[[#This Row],[Power (W)]])*-1</f>
        <v>0</v>
      </c>
      <c r="AE1299">
        <f>SUM($AD$1031:AD1299)*-1</f>
        <v>-231624.08127794048</v>
      </c>
      <c r="AF1299">
        <f>SUM($AC$1031:AC1299)</f>
        <v>2476936.8521881234</v>
      </c>
    </row>
    <row r="1300" spans="2:32" x14ac:dyDescent="0.25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229"/>
        <v>-0.12499999999999881</v>
      </c>
      <c r="G1300" s="17">
        <f t="shared" si="230"/>
        <v>-0.44999999999999574</v>
      </c>
      <c r="S1300">
        <f t="shared" si="220"/>
        <v>0</v>
      </c>
      <c r="T1300">
        <f t="shared" si="221"/>
        <v>76.2</v>
      </c>
      <c r="U1300">
        <f t="shared" si="222"/>
        <v>21.166666666666668</v>
      </c>
      <c r="W1300" s="24">
        <f t="shared" si="223"/>
        <v>-134.37499999999872</v>
      </c>
      <c r="X1300">
        <f t="shared" si="224"/>
        <v>158.18625</v>
      </c>
      <c r="Y1300">
        <f t="shared" si="225"/>
        <v>253.11864698750006</v>
      </c>
      <c r="Z1300">
        <f t="shared" si="226"/>
        <v>276.92989698750137</v>
      </c>
      <c r="AA1300">
        <f t="shared" si="227"/>
        <v>5.8616828195687791</v>
      </c>
      <c r="AB1300">
        <f t="shared" si="228"/>
        <v>5861.6828195687795</v>
      </c>
      <c r="AC1300">
        <f>MAX(0, Table1[[#This Row],[Power (W)]])</f>
        <v>5861.6828195687795</v>
      </c>
      <c r="AD1300">
        <f>MIN(0, Table1[[#This Row],[Power (W)]])*-1</f>
        <v>0</v>
      </c>
      <c r="AE1300">
        <f>SUM($AD$1031:AD1300)*-1</f>
        <v>-231624.08127794048</v>
      </c>
      <c r="AF1300">
        <f>SUM($AC$1031:AC1300)</f>
        <v>2482798.5350076919</v>
      </c>
    </row>
    <row r="1301" spans="2:32" x14ac:dyDescent="0.25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229"/>
        <v>-0.1388888888888889</v>
      </c>
      <c r="G1301" s="17">
        <f t="shared" si="230"/>
        <v>-0.5</v>
      </c>
      <c r="S1301">
        <f t="shared" si="220"/>
        <v>0</v>
      </c>
      <c r="T1301">
        <f t="shared" si="221"/>
        <v>75.7</v>
      </c>
      <c r="U1301">
        <f t="shared" si="222"/>
        <v>21.027777777777779</v>
      </c>
      <c r="W1301" s="25">
        <f t="shared" si="223"/>
        <v>-149.30555555555557</v>
      </c>
      <c r="X1301">
        <f t="shared" si="224"/>
        <v>158.18625</v>
      </c>
      <c r="Y1301">
        <f t="shared" si="225"/>
        <v>249.80777815243059</v>
      </c>
      <c r="Z1301">
        <f t="shared" si="226"/>
        <v>258.68847259687504</v>
      </c>
      <c r="AA1301">
        <f t="shared" si="227"/>
        <v>5.4396437154398445</v>
      </c>
      <c r="AB1301">
        <f t="shared" si="228"/>
        <v>5439.6437154398445</v>
      </c>
      <c r="AC1301">
        <f>MAX(0, Table1[[#This Row],[Power (W)]])</f>
        <v>5439.6437154398445</v>
      </c>
      <c r="AD1301">
        <f>MIN(0, Table1[[#This Row],[Power (W)]])*-1</f>
        <v>0</v>
      </c>
      <c r="AE1301">
        <f>SUM($AD$1031:AD1301)*-1</f>
        <v>-231624.08127794048</v>
      </c>
      <c r="AF1301">
        <f>SUM($AC$1031:AC1301)</f>
        <v>2488238.1787231318</v>
      </c>
    </row>
    <row r="1302" spans="2:32" x14ac:dyDescent="0.25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229"/>
        <v>-0.1388888888888889</v>
      </c>
      <c r="G1302" s="17">
        <f t="shared" si="230"/>
        <v>-0.5</v>
      </c>
      <c r="S1302">
        <f t="shared" si="220"/>
        <v>0</v>
      </c>
      <c r="T1302">
        <f t="shared" si="221"/>
        <v>75.2</v>
      </c>
      <c r="U1302">
        <f t="shared" si="222"/>
        <v>20.888888888888889</v>
      </c>
      <c r="W1302" s="24">
        <f t="shared" si="223"/>
        <v>-149.30555555555557</v>
      </c>
      <c r="X1302">
        <f t="shared" si="224"/>
        <v>158.18625</v>
      </c>
      <c r="Y1302">
        <f t="shared" si="225"/>
        <v>246.5187056888889</v>
      </c>
      <c r="Z1302">
        <f t="shared" si="226"/>
        <v>255.39940013333333</v>
      </c>
      <c r="AA1302">
        <f t="shared" si="227"/>
        <v>5.3350096916740748</v>
      </c>
      <c r="AB1302">
        <f t="shared" si="228"/>
        <v>5335.0096916740749</v>
      </c>
      <c r="AC1302">
        <f>MAX(0, Table1[[#This Row],[Power (W)]])</f>
        <v>5335.0096916740749</v>
      </c>
      <c r="AD1302">
        <f>MIN(0, Table1[[#This Row],[Power (W)]])*-1</f>
        <v>0</v>
      </c>
      <c r="AE1302">
        <f>SUM($AD$1031:AD1302)*-1</f>
        <v>-231624.08127794048</v>
      </c>
      <c r="AF1302">
        <f>SUM($AC$1031:AC1302)</f>
        <v>2493573.188414806</v>
      </c>
    </row>
    <row r="1303" spans="2:32" x14ac:dyDescent="0.25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229"/>
        <v>-0.11111111111111072</v>
      </c>
      <c r="G1303" s="17">
        <f t="shared" si="230"/>
        <v>-0.39999999999999858</v>
      </c>
      <c r="S1303">
        <f t="shared" si="220"/>
        <v>0</v>
      </c>
      <c r="T1303">
        <f t="shared" si="221"/>
        <v>74.7</v>
      </c>
      <c r="U1303">
        <f t="shared" si="222"/>
        <v>20.75</v>
      </c>
      <c r="W1303" s="25">
        <f t="shared" si="223"/>
        <v>-119.44444444444402</v>
      </c>
      <c r="X1303">
        <f t="shared" si="224"/>
        <v>158.18625</v>
      </c>
      <c r="Y1303">
        <f t="shared" si="225"/>
        <v>243.25142959687503</v>
      </c>
      <c r="Z1303">
        <f t="shared" si="226"/>
        <v>281.993235152431</v>
      </c>
      <c r="AA1303">
        <f t="shared" si="227"/>
        <v>5.8513596294129435</v>
      </c>
      <c r="AB1303">
        <f t="shared" si="228"/>
        <v>5851.3596294129438</v>
      </c>
      <c r="AC1303">
        <f>MAX(0, Table1[[#This Row],[Power (W)]])</f>
        <v>5851.3596294129438</v>
      </c>
      <c r="AD1303">
        <f>MIN(0, Table1[[#This Row],[Power (W)]])*-1</f>
        <v>0</v>
      </c>
      <c r="AE1303">
        <f>SUM($AD$1031:AD1303)*-1</f>
        <v>-231624.08127794048</v>
      </c>
      <c r="AF1303">
        <f>SUM($AC$1031:AC1303)</f>
        <v>2499424.5480442191</v>
      </c>
    </row>
    <row r="1304" spans="2:32" x14ac:dyDescent="0.25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229"/>
        <v>-5.5555555555556344E-2</v>
      </c>
      <c r="G1304" s="17">
        <f t="shared" si="230"/>
        <v>-0.20000000000000284</v>
      </c>
      <c r="S1304">
        <f t="shared" si="220"/>
        <v>0</v>
      </c>
      <c r="T1304">
        <f t="shared" si="221"/>
        <v>74.400000000000006</v>
      </c>
      <c r="U1304">
        <f t="shared" si="222"/>
        <v>20.666666666666668</v>
      </c>
      <c r="W1304" s="24">
        <f t="shared" si="223"/>
        <v>-59.722222222223067</v>
      </c>
      <c r="X1304">
        <f t="shared" si="224"/>
        <v>158.18625</v>
      </c>
      <c r="Y1304">
        <f t="shared" si="225"/>
        <v>241.30152620000004</v>
      </c>
      <c r="Z1304">
        <f t="shared" si="226"/>
        <v>339.76555397777696</v>
      </c>
      <c r="AA1304">
        <f t="shared" si="227"/>
        <v>7.0218214488740571</v>
      </c>
      <c r="AB1304">
        <f t="shared" si="228"/>
        <v>7021.8214488740568</v>
      </c>
      <c r="AC1304">
        <f>MAX(0, Table1[[#This Row],[Power (W)]])</f>
        <v>7021.8214488740568</v>
      </c>
      <c r="AD1304">
        <f>MIN(0, Table1[[#This Row],[Power (W)]])*-1</f>
        <v>0</v>
      </c>
      <c r="AE1304">
        <f>SUM($AD$1031:AD1304)*-1</f>
        <v>-231624.08127794048</v>
      </c>
      <c r="AF1304">
        <f>SUM($AC$1031:AC1304)</f>
        <v>2506446.3694930933</v>
      </c>
    </row>
    <row r="1305" spans="2:32" x14ac:dyDescent="0.25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229"/>
        <v>0</v>
      </c>
      <c r="G1305" s="17">
        <f t="shared" si="230"/>
        <v>0</v>
      </c>
      <c r="S1305">
        <f t="shared" si="220"/>
        <v>0</v>
      </c>
      <c r="T1305">
        <f t="shared" si="221"/>
        <v>74.3</v>
      </c>
      <c r="U1305">
        <f t="shared" si="222"/>
        <v>20.638888888888889</v>
      </c>
      <c r="W1305" s="25">
        <f t="shared" si="223"/>
        <v>0</v>
      </c>
      <c r="X1305">
        <f t="shared" si="224"/>
        <v>158.18625</v>
      </c>
      <c r="Y1305">
        <f t="shared" si="225"/>
        <v>240.65330211076392</v>
      </c>
      <c r="Z1305">
        <f t="shared" si="226"/>
        <v>398.83955211076392</v>
      </c>
      <c r="AA1305">
        <f t="shared" si="227"/>
        <v>8.2316052005082678</v>
      </c>
      <c r="AB1305">
        <f t="shared" si="228"/>
        <v>8231.6052005082674</v>
      </c>
      <c r="AC1305">
        <f>MAX(0, Table1[[#This Row],[Power (W)]])</f>
        <v>8231.6052005082674</v>
      </c>
      <c r="AD1305">
        <f>MIN(0, Table1[[#This Row],[Power (W)]])*-1</f>
        <v>0</v>
      </c>
      <c r="AE1305">
        <f>SUM($AD$1031:AD1305)*-1</f>
        <v>-231624.08127794048</v>
      </c>
      <c r="AF1305">
        <f>SUM($AC$1031:AC1305)</f>
        <v>2514677.9746936015</v>
      </c>
    </row>
    <row r="1306" spans="2:32" x14ac:dyDescent="0.25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229"/>
        <v>4.1666666666666269E-2</v>
      </c>
      <c r="G1306" s="17">
        <f t="shared" si="230"/>
        <v>0.14999999999999858</v>
      </c>
      <c r="S1306">
        <f t="shared" si="220"/>
        <v>0</v>
      </c>
      <c r="T1306">
        <f t="shared" si="221"/>
        <v>74.400000000000006</v>
      </c>
      <c r="U1306">
        <f t="shared" si="222"/>
        <v>20.666666666666668</v>
      </c>
      <c r="W1306" s="24">
        <f t="shared" si="223"/>
        <v>44.791666666666238</v>
      </c>
      <c r="X1306">
        <f t="shared" si="224"/>
        <v>158.18625</v>
      </c>
      <c r="Y1306">
        <f t="shared" si="225"/>
        <v>241.30152620000004</v>
      </c>
      <c r="Z1306">
        <f t="shared" si="226"/>
        <v>444.27944286666627</v>
      </c>
      <c r="AA1306">
        <f t="shared" si="227"/>
        <v>9.1817751525777691</v>
      </c>
      <c r="AB1306">
        <f t="shared" si="228"/>
        <v>9181.7751525777694</v>
      </c>
      <c r="AC1306">
        <f>MAX(0, Table1[[#This Row],[Power (W)]])</f>
        <v>9181.7751525777694</v>
      </c>
      <c r="AD1306">
        <f>MIN(0, Table1[[#This Row],[Power (W)]])*-1</f>
        <v>0</v>
      </c>
      <c r="AE1306">
        <f>SUM($AD$1031:AD1306)*-1</f>
        <v>-231624.08127794048</v>
      </c>
      <c r="AF1306">
        <f>SUM($AC$1031:AC1306)</f>
        <v>2523859.749846179</v>
      </c>
    </row>
    <row r="1307" spans="2:32" x14ac:dyDescent="0.25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229"/>
        <v>6.9444444444444448E-2</v>
      </c>
      <c r="G1307" s="17">
        <f t="shared" si="230"/>
        <v>0.25</v>
      </c>
      <c r="S1307">
        <f t="shared" si="220"/>
        <v>0</v>
      </c>
      <c r="T1307">
        <f t="shared" si="221"/>
        <v>74.599999999999994</v>
      </c>
      <c r="U1307">
        <f t="shared" si="222"/>
        <v>20.722222222222221</v>
      </c>
      <c r="W1307" s="25">
        <f t="shared" si="223"/>
        <v>74.652777777777786</v>
      </c>
      <c r="X1307">
        <f t="shared" si="224"/>
        <v>158.18625</v>
      </c>
      <c r="Y1307">
        <f t="shared" si="225"/>
        <v>242.60058994305555</v>
      </c>
      <c r="Z1307">
        <f t="shared" si="226"/>
        <v>475.43961772083333</v>
      </c>
      <c r="AA1307">
        <f t="shared" si="227"/>
        <v>9.8521654116594899</v>
      </c>
      <c r="AB1307">
        <f t="shared" si="228"/>
        <v>9852.1654116594891</v>
      </c>
      <c r="AC1307">
        <f>MAX(0, Table1[[#This Row],[Power (W)]])</f>
        <v>9852.1654116594891</v>
      </c>
      <c r="AD1307">
        <f>MIN(0, Table1[[#This Row],[Power (W)]])*-1</f>
        <v>0</v>
      </c>
      <c r="AE1307">
        <f>SUM($AD$1031:AD1307)*-1</f>
        <v>-231624.08127794048</v>
      </c>
      <c r="AF1307">
        <f>SUM($AC$1031:AC1307)</f>
        <v>2533711.9152578386</v>
      </c>
    </row>
    <row r="1308" spans="2:32" x14ac:dyDescent="0.25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229"/>
        <v>6.9444444444444448E-2</v>
      </c>
      <c r="G1308" s="17">
        <f t="shared" si="230"/>
        <v>0.25</v>
      </c>
      <c r="S1308">
        <f t="shared" si="220"/>
        <v>0</v>
      </c>
      <c r="T1308">
        <f t="shared" si="221"/>
        <v>74.900000000000006</v>
      </c>
      <c r="U1308">
        <f t="shared" si="222"/>
        <v>20.805555555555557</v>
      </c>
      <c r="W1308" s="24">
        <f t="shared" si="223"/>
        <v>74.652777777777786</v>
      </c>
      <c r="X1308">
        <f t="shared" si="224"/>
        <v>158.18625</v>
      </c>
      <c r="Y1308">
        <f t="shared" si="225"/>
        <v>244.55572446909727</v>
      </c>
      <c r="Z1308">
        <f t="shared" si="226"/>
        <v>477.3947522468751</v>
      </c>
      <c r="AA1308">
        <f t="shared" si="227"/>
        <v>9.9324630398030411</v>
      </c>
      <c r="AB1308">
        <f t="shared" si="228"/>
        <v>9932.4630398030404</v>
      </c>
      <c r="AC1308">
        <f>MAX(0, Table1[[#This Row],[Power (W)]])</f>
        <v>9932.4630398030404</v>
      </c>
      <c r="AD1308">
        <f>MIN(0, Table1[[#This Row],[Power (W)]])*-1</f>
        <v>0</v>
      </c>
      <c r="AE1308">
        <f>SUM($AD$1031:AD1308)*-1</f>
        <v>-231624.08127794048</v>
      </c>
      <c r="AF1308">
        <f>SUM($AC$1031:AC1308)</f>
        <v>2543644.3782976414</v>
      </c>
    </row>
    <row r="1309" spans="2:32" x14ac:dyDescent="0.25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229"/>
        <v>5.5555555555554373E-2</v>
      </c>
      <c r="G1309" s="17">
        <f t="shared" si="230"/>
        <v>0.19999999999999574</v>
      </c>
      <c r="S1309">
        <f t="shared" si="220"/>
        <v>0</v>
      </c>
      <c r="T1309">
        <f t="shared" si="221"/>
        <v>75.099999999999994</v>
      </c>
      <c r="U1309">
        <f t="shared" si="222"/>
        <v>20.861111111111111</v>
      </c>
      <c r="W1309" s="25">
        <f t="shared" si="223"/>
        <v>59.72222222222095</v>
      </c>
      <c r="X1309">
        <f t="shared" si="224"/>
        <v>158.18625</v>
      </c>
      <c r="Y1309">
        <f t="shared" si="225"/>
        <v>245.8635067607639</v>
      </c>
      <c r="Z1309">
        <f t="shared" si="226"/>
        <v>463.77197898298482</v>
      </c>
      <c r="AA1309">
        <f t="shared" si="227"/>
        <v>9.6747987837839329</v>
      </c>
      <c r="AB1309">
        <f t="shared" si="228"/>
        <v>9674.7987837839337</v>
      </c>
      <c r="AC1309">
        <f>MAX(0, Table1[[#This Row],[Power (W)]])</f>
        <v>9674.7987837839337</v>
      </c>
      <c r="AD1309">
        <f>MIN(0, Table1[[#This Row],[Power (W)]])*-1</f>
        <v>0</v>
      </c>
      <c r="AE1309">
        <f>SUM($AD$1031:AD1309)*-1</f>
        <v>-231624.08127794048</v>
      </c>
      <c r="AF1309">
        <f>SUM($AC$1031:AC1309)</f>
        <v>2553319.1770814252</v>
      </c>
    </row>
    <row r="1310" spans="2:32" x14ac:dyDescent="0.25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229"/>
        <v>5.5555555555556344E-2</v>
      </c>
      <c r="G1310" s="17">
        <f t="shared" si="230"/>
        <v>0.20000000000000284</v>
      </c>
      <c r="S1310">
        <f t="shared" si="220"/>
        <v>0</v>
      </c>
      <c r="T1310">
        <f t="shared" si="221"/>
        <v>75.3</v>
      </c>
      <c r="U1310">
        <f t="shared" si="222"/>
        <v>20.916666666666664</v>
      </c>
      <c r="W1310" s="24">
        <f t="shared" si="223"/>
        <v>59.722222222223067</v>
      </c>
      <c r="X1310">
        <f t="shared" si="224"/>
        <v>158.18625</v>
      </c>
      <c r="Y1310">
        <f t="shared" si="225"/>
        <v>247.17477647187496</v>
      </c>
      <c r="Z1310">
        <f t="shared" si="226"/>
        <v>465.08324869409802</v>
      </c>
      <c r="AA1310">
        <f t="shared" si="227"/>
        <v>9.7279912851848813</v>
      </c>
      <c r="AB1310">
        <f t="shared" si="228"/>
        <v>9727.9912851848821</v>
      </c>
      <c r="AC1310">
        <f>MAX(0, Table1[[#This Row],[Power (W)]])</f>
        <v>9727.9912851848821</v>
      </c>
      <c r="AD1310">
        <f>MIN(0, Table1[[#This Row],[Power (W)]])*-1</f>
        <v>0</v>
      </c>
      <c r="AE1310">
        <f>SUM($AD$1031:AD1310)*-1</f>
        <v>-231624.08127794048</v>
      </c>
      <c r="AF1310">
        <f>SUM($AC$1031:AC1310)</f>
        <v>2563047.1683666101</v>
      </c>
    </row>
    <row r="1311" spans="2:32" x14ac:dyDescent="0.25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229"/>
        <v>6.9444444444444448E-2</v>
      </c>
      <c r="G1311" s="17">
        <f t="shared" si="230"/>
        <v>0.25</v>
      </c>
      <c r="S1311">
        <f t="shared" si="220"/>
        <v>0</v>
      </c>
      <c r="T1311">
        <f t="shared" si="221"/>
        <v>75.5</v>
      </c>
      <c r="U1311">
        <f t="shared" si="222"/>
        <v>20.972222222222221</v>
      </c>
      <c r="W1311" s="25">
        <f t="shared" si="223"/>
        <v>74.652777777777786</v>
      </c>
      <c r="X1311">
        <f t="shared" si="224"/>
        <v>158.18625</v>
      </c>
      <c r="Y1311">
        <f t="shared" si="225"/>
        <v>248.48953360243058</v>
      </c>
      <c r="Z1311">
        <f t="shared" si="226"/>
        <v>481.32856138020838</v>
      </c>
      <c r="AA1311">
        <f t="shared" si="227"/>
        <v>10.094529551168259</v>
      </c>
      <c r="AB1311">
        <f t="shared" si="228"/>
        <v>10094.52955116826</v>
      </c>
      <c r="AC1311">
        <f>MAX(0, Table1[[#This Row],[Power (W)]])</f>
        <v>10094.52955116826</v>
      </c>
      <c r="AD1311">
        <f>MIN(0, Table1[[#This Row],[Power (W)]])*-1</f>
        <v>0</v>
      </c>
      <c r="AE1311">
        <f>SUM($AD$1031:AD1311)*-1</f>
        <v>-231624.08127794048</v>
      </c>
      <c r="AF1311">
        <f>SUM($AC$1031:AC1311)</f>
        <v>2573141.6979177785</v>
      </c>
    </row>
    <row r="1312" spans="2:32" x14ac:dyDescent="0.25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229"/>
        <v>5.5555555555556344E-2</v>
      </c>
      <c r="G1312" s="17">
        <f t="shared" si="230"/>
        <v>0.20000000000000284</v>
      </c>
      <c r="S1312">
        <f t="shared" si="220"/>
        <v>0</v>
      </c>
      <c r="T1312">
        <f t="shared" si="221"/>
        <v>75.8</v>
      </c>
      <c r="U1312">
        <f t="shared" si="222"/>
        <v>21.055555555555554</v>
      </c>
      <c r="W1312" s="24">
        <f t="shared" si="223"/>
        <v>59.722222222223067</v>
      </c>
      <c r="X1312">
        <f t="shared" si="224"/>
        <v>158.18625</v>
      </c>
      <c r="Y1312">
        <f t="shared" si="225"/>
        <v>250.46820820972218</v>
      </c>
      <c r="Z1312">
        <f t="shared" si="226"/>
        <v>468.37668043194526</v>
      </c>
      <c r="AA1312">
        <f t="shared" si="227"/>
        <v>9.8619312157615138</v>
      </c>
      <c r="AB1312">
        <f t="shared" si="228"/>
        <v>9861.9312157615132</v>
      </c>
      <c r="AC1312">
        <f>MAX(0, Table1[[#This Row],[Power (W)]])</f>
        <v>9861.9312157615132</v>
      </c>
      <c r="AD1312">
        <f>MIN(0, Table1[[#This Row],[Power (W)]])*-1</f>
        <v>0</v>
      </c>
      <c r="AE1312">
        <f>SUM($AD$1031:AD1312)*-1</f>
        <v>-231624.08127794048</v>
      </c>
      <c r="AF1312">
        <f>SUM($AC$1031:AC1312)</f>
        <v>2583003.6291335402</v>
      </c>
    </row>
    <row r="1313" spans="2:32" x14ac:dyDescent="0.25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229"/>
        <v>2.7777777777778172E-2</v>
      </c>
      <c r="G1313" s="17">
        <f t="shared" si="230"/>
        <v>0.10000000000000142</v>
      </c>
      <c r="S1313">
        <f t="shared" si="220"/>
        <v>0</v>
      </c>
      <c r="T1313">
        <f t="shared" si="221"/>
        <v>75.900000000000006</v>
      </c>
      <c r="U1313">
        <f t="shared" si="222"/>
        <v>21.083333333333336</v>
      </c>
      <c r="W1313" s="25">
        <f t="shared" si="223"/>
        <v>29.861111111111533</v>
      </c>
      <c r="X1313">
        <f t="shared" si="224"/>
        <v>158.18625</v>
      </c>
      <c r="Y1313">
        <f t="shared" si="225"/>
        <v>251.12951012187509</v>
      </c>
      <c r="Z1313">
        <f t="shared" si="226"/>
        <v>439.17687123298663</v>
      </c>
      <c r="AA1313">
        <f t="shared" si="227"/>
        <v>9.2593123684954683</v>
      </c>
      <c r="AB1313">
        <f t="shared" si="228"/>
        <v>9259.312368495468</v>
      </c>
      <c r="AC1313">
        <f>MAX(0, Table1[[#This Row],[Power (W)]])</f>
        <v>9259.312368495468</v>
      </c>
      <c r="AD1313">
        <f>MIN(0, Table1[[#This Row],[Power (W)]])*-1</f>
        <v>0</v>
      </c>
      <c r="AE1313">
        <f>SUM($AD$1031:AD1313)*-1</f>
        <v>-231624.08127794048</v>
      </c>
      <c r="AF1313">
        <f>SUM($AC$1031:AC1313)</f>
        <v>2592262.9415020356</v>
      </c>
    </row>
    <row r="1314" spans="2:32" x14ac:dyDescent="0.25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229"/>
        <v>1.3888888888888099E-2</v>
      </c>
      <c r="G1314" s="17">
        <f t="shared" si="230"/>
        <v>4.9999999999997158E-2</v>
      </c>
      <c r="S1314">
        <f t="shared" si="220"/>
        <v>0</v>
      </c>
      <c r="T1314">
        <f t="shared" si="221"/>
        <v>76</v>
      </c>
      <c r="U1314">
        <f t="shared" si="222"/>
        <v>21.111111111111111</v>
      </c>
      <c r="W1314" s="24">
        <f t="shared" si="223"/>
        <v>14.930555555554706</v>
      </c>
      <c r="X1314">
        <f t="shared" si="224"/>
        <v>158.18625</v>
      </c>
      <c r="Y1314">
        <f t="shared" si="225"/>
        <v>251.79168388888888</v>
      </c>
      <c r="Z1314">
        <f t="shared" si="226"/>
        <v>424.9084894444436</v>
      </c>
      <c r="AA1314">
        <f t="shared" si="227"/>
        <v>8.970290332716031</v>
      </c>
      <c r="AB1314">
        <f t="shared" si="228"/>
        <v>8970.2903327160311</v>
      </c>
      <c r="AC1314">
        <f>MAX(0, Table1[[#This Row],[Power (W)]])</f>
        <v>8970.2903327160311</v>
      </c>
      <c r="AD1314">
        <f>MIN(0, Table1[[#This Row],[Power (W)]])*-1</f>
        <v>0</v>
      </c>
      <c r="AE1314">
        <f>SUM($AD$1031:AD1314)*-1</f>
        <v>-231624.08127794048</v>
      </c>
      <c r="AF1314">
        <f>SUM($AC$1031:AC1314)</f>
        <v>2601233.2318347516</v>
      </c>
    </row>
    <row r="1315" spans="2:32" x14ac:dyDescent="0.25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229"/>
        <v>0</v>
      </c>
      <c r="G1315" s="17">
        <f t="shared" si="230"/>
        <v>0</v>
      </c>
      <c r="S1315">
        <f t="shared" si="220"/>
        <v>0</v>
      </c>
      <c r="T1315">
        <f t="shared" si="221"/>
        <v>76</v>
      </c>
      <c r="U1315">
        <f t="shared" si="222"/>
        <v>21.111111111111111</v>
      </c>
      <c r="W1315" s="25">
        <f t="shared" si="223"/>
        <v>0</v>
      </c>
      <c r="X1315">
        <f t="shared" si="224"/>
        <v>158.18625</v>
      </c>
      <c r="Y1315">
        <f t="shared" si="225"/>
        <v>251.79168388888888</v>
      </c>
      <c r="Z1315">
        <f t="shared" si="226"/>
        <v>409.97793388888886</v>
      </c>
      <c r="AA1315">
        <f t="shared" si="227"/>
        <v>8.6550897154320978</v>
      </c>
      <c r="AB1315">
        <f t="shared" si="228"/>
        <v>8655.0897154320974</v>
      </c>
      <c r="AC1315">
        <f>MAX(0, Table1[[#This Row],[Power (W)]])</f>
        <v>8655.0897154320974</v>
      </c>
      <c r="AD1315">
        <f>MIN(0, Table1[[#This Row],[Power (W)]])*-1</f>
        <v>0</v>
      </c>
      <c r="AE1315">
        <f>SUM($AD$1031:AD1315)*-1</f>
        <v>-231624.08127794048</v>
      </c>
      <c r="AF1315">
        <f>SUM($AC$1031:AC1315)</f>
        <v>2609888.3215501835</v>
      </c>
    </row>
    <row r="1316" spans="2:32" x14ac:dyDescent="0.25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229"/>
        <v>-1.3888888888888099E-2</v>
      </c>
      <c r="G1316" s="17">
        <f t="shared" si="230"/>
        <v>-4.9999999999997158E-2</v>
      </c>
      <c r="S1316">
        <f t="shared" si="220"/>
        <v>0</v>
      </c>
      <c r="T1316">
        <f t="shared" si="221"/>
        <v>76</v>
      </c>
      <c r="U1316">
        <f t="shared" si="222"/>
        <v>21.111111111111111</v>
      </c>
      <c r="W1316" s="24">
        <f t="shared" si="223"/>
        <v>-14.930555555554706</v>
      </c>
      <c r="X1316">
        <f t="shared" si="224"/>
        <v>158.18625</v>
      </c>
      <c r="Y1316">
        <f t="shared" si="225"/>
        <v>251.79168388888888</v>
      </c>
      <c r="Z1316">
        <f t="shared" si="226"/>
        <v>395.04737833333417</v>
      </c>
      <c r="AA1316">
        <f t="shared" si="227"/>
        <v>8.3398890981481664</v>
      </c>
      <c r="AB1316">
        <f t="shared" si="228"/>
        <v>8339.8890981481672</v>
      </c>
      <c r="AC1316">
        <f>MAX(0, Table1[[#This Row],[Power (W)]])</f>
        <v>8339.8890981481672</v>
      </c>
      <c r="AD1316">
        <f>MIN(0, Table1[[#This Row],[Power (W)]])*-1</f>
        <v>0</v>
      </c>
      <c r="AE1316">
        <f>SUM($AD$1031:AD1316)*-1</f>
        <v>-231624.08127794048</v>
      </c>
      <c r="AF1316">
        <f>SUM($AC$1031:AC1316)</f>
        <v>2618228.2106483318</v>
      </c>
    </row>
    <row r="1317" spans="2:32" x14ac:dyDescent="0.25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229"/>
        <v>-1.3888888888888099E-2</v>
      </c>
      <c r="G1317" s="17">
        <f t="shared" si="230"/>
        <v>-4.9999999999997158E-2</v>
      </c>
      <c r="S1317">
        <f t="shared" si="220"/>
        <v>0</v>
      </c>
      <c r="T1317">
        <f t="shared" si="221"/>
        <v>75.900000000000006</v>
      </c>
      <c r="U1317">
        <f t="shared" si="222"/>
        <v>21.083333333333336</v>
      </c>
      <c r="W1317" s="25">
        <f t="shared" si="223"/>
        <v>-14.930555555554706</v>
      </c>
      <c r="X1317">
        <f t="shared" si="224"/>
        <v>158.18625</v>
      </c>
      <c r="Y1317">
        <f t="shared" si="225"/>
        <v>251.12951012187509</v>
      </c>
      <c r="Z1317">
        <f t="shared" si="226"/>
        <v>394.38520456632034</v>
      </c>
      <c r="AA1317">
        <f t="shared" si="227"/>
        <v>8.3149547296065887</v>
      </c>
      <c r="AB1317">
        <f t="shared" si="228"/>
        <v>8314.9547296065884</v>
      </c>
      <c r="AC1317">
        <f>MAX(0, Table1[[#This Row],[Power (W)]])</f>
        <v>8314.9547296065884</v>
      </c>
      <c r="AD1317">
        <f>MIN(0, Table1[[#This Row],[Power (W)]])*-1</f>
        <v>0</v>
      </c>
      <c r="AE1317">
        <f>SUM($AD$1031:AD1317)*-1</f>
        <v>-231624.08127794048</v>
      </c>
      <c r="AF1317">
        <f>SUM($AC$1031:AC1317)</f>
        <v>2626543.1653779382</v>
      </c>
    </row>
    <row r="1318" spans="2:32" x14ac:dyDescent="0.25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229"/>
        <v>-1.3888888888890073E-2</v>
      </c>
      <c r="G1318" s="17">
        <f t="shared" si="230"/>
        <v>-5.0000000000004263E-2</v>
      </c>
      <c r="S1318">
        <f t="shared" si="220"/>
        <v>0</v>
      </c>
      <c r="T1318">
        <f t="shared" si="221"/>
        <v>75.900000000000006</v>
      </c>
      <c r="U1318">
        <f t="shared" si="222"/>
        <v>21.083333333333336</v>
      </c>
      <c r="W1318" s="24">
        <f t="shared" si="223"/>
        <v>-14.930555555556829</v>
      </c>
      <c r="X1318">
        <f t="shared" si="224"/>
        <v>158.18625</v>
      </c>
      <c r="Y1318">
        <f t="shared" si="225"/>
        <v>251.12951012187509</v>
      </c>
      <c r="Z1318">
        <f t="shared" si="226"/>
        <v>394.38520456631829</v>
      </c>
      <c r="AA1318">
        <f t="shared" si="227"/>
        <v>8.3149547296065442</v>
      </c>
      <c r="AB1318">
        <f t="shared" si="228"/>
        <v>8314.9547296065448</v>
      </c>
      <c r="AC1318">
        <f>MAX(0, Table1[[#This Row],[Power (W)]])</f>
        <v>8314.9547296065448</v>
      </c>
      <c r="AD1318">
        <f>MIN(0, Table1[[#This Row],[Power (W)]])*-1</f>
        <v>0</v>
      </c>
      <c r="AE1318">
        <f>SUM($AD$1031:AD1318)*-1</f>
        <v>-231624.08127794048</v>
      </c>
      <c r="AF1318">
        <f>SUM($AC$1031:AC1318)</f>
        <v>2634858.1201075446</v>
      </c>
    </row>
    <row r="1319" spans="2:32" x14ac:dyDescent="0.25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229"/>
        <v>-2.7777777777778172E-2</v>
      </c>
      <c r="G1319" s="17">
        <f t="shared" si="230"/>
        <v>-0.10000000000000142</v>
      </c>
      <c r="S1319">
        <f t="shared" si="220"/>
        <v>0</v>
      </c>
      <c r="T1319">
        <f t="shared" si="221"/>
        <v>75.8</v>
      </c>
      <c r="U1319">
        <f t="shared" si="222"/>
        <v>21.055555555555554</v>
      </c>
      <c r="W1319" s="25">
        <f t="shared" si="223"/>
        <v>-29.861111111111533</v>
      </c>
      <c r="X1319">
        <f t="shared" si="224"/>
        <v>158.18625</v>
      </c>
      <c r="Y1319">
        <f t="shared" si="225"/>
        <v>250.46820820972218</v>
      </c>
      <c r="Z1319">
        <f t="shared" si="226"/>
        <v>378.79334709861064</v>
      </c>
      <c r="AA1319">
        <f t="shared" si="227"/>
        <v>7.9757043639096343</v>
      </c>
      <c r="AB1319">
        <f t="shared" si="228"/>
        <v>7975.7043639096346</v>
      </c>
      <c r="AC1319">
        <f>MAX(0, Table1[[#This Row],[Power (W)]])</f>
        <v>7975.7043639096346</v>
      </c>
      <c r="AD1319">
        <f>MIN(0, Table1[[#This Row],[Power (W)]])*-1</f>
        <v>0</v>
      </c>
      <c r="AE1319">
        <f>SUM($AD$1031:AD1319)*-1</f>
        <v>-231624.08127794048</v>
      </c>
      <c r="AF1319">
        <f>SUM($AC$1031:AC1319)</f>
        <v>2642833.8244714541</v>
      </c>
    </row>
    <row r="1320" spans="2:32" x14ac:dyDescent="0.25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229"/>
        <v>-4.1666666666666269E-2</v>
      </c>
      <c r="G1320" s="17">
        <f t="shared" si="230"/>
        <v>-0.14999999999999858</v>
      </c>
      <c r="S1320">
        <f t="shared" si="220"/>
        <v>0</v>
      </c>
      <c r="T1320">
        <f t="shared" si="221"/>
        <v>75.7</v>
      </c>
      <c r="U1320">
        <f t="shared" si="222"/>
        <v>21.027777777777779</v>
      </c>
      <c r="W1320" s="24">
        <f t="shared" si="223"/>
        <v>-44.791666666666238</v>
      </c>
      <c r="X1320">
        <f t="shared" si="224"/>
        <v>158.18625</v>
      </c>
      <c r="Y1320">
        <f t="shared" si="225"/>
        <v>249.80777815243059</v>
      </c>
      <c r="Z1320">
        <f t="shared" si="226"/>
        <v>363.20236148576436</v>
      </c>
      <c r="AA1320">
        <f t="shared" si="227"/>
        <v>7.6373385456867666</v>
      </c>
      <c r="AB1320">
        <f t="shared" si="228"/>
        <v>7637.3385456867663</v>
      </c>
      <c r="AC1320">
        <f>MAX(0, Table1[[#This Row],[Power (W)]])</f>
        <v>7637.3385456867663</v>
      </c>
      <c r="AD1320">
        <f>MIN(0, Table1[[#This Row],[Power (W)]])*-1</f>
        <v>0</v>
      </c>
      <c r="AE1320">
        <f>SUM($AD$1031:AD1320)*-1</f>
        <v>-231624.08127794048</v>
      </c>
      <c r="AF1320">
        <f>SUM($AC$1031:AC1320)</f>
        <v>2650471.1630171407</v>
      </c>
    </row>
    <row r="1321" spans="2:32" x14ac:dyDescent="0.25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229"/>
        <v>-6.9444444444444448E-2</v>
      </c>
      <c r="G1321" s="17">
        <f t="shared" si="230"/>
        <v>-0.25</v>
      </c>
      <c r="S1321">
        <f t="shared" si="220"/>
        <v>0</v>
      </c>
      <c r="T1321">
        <f t="shared" si="221"/>
        <v>75.5</v>
      </c>
      <c r="U1321">
        <f t="shared" si="222"/>
        <v>20.972222222222221</v>
      </c>
      <c r="W1321" s="25">
        <f t="shared" si="223"/>
        <v>-74.652777777777786</v>
      </c>
      <c r="X1321">
        <f t="shared" si="224"/>
        <v>158.18625</v>
      </c>
      <c r="Y1321">
        <f t="shared" si="225"/>
        <v>248.48953360243058</v>
      </c>
      <c r="Z1321">
        <f t="shared" si="226"/>
        <v>332.02300582465278</v>
      </c>
      <c r="AA1321">
        <f t="shared" si="227"/>
        <v>6.9632602610448018</v>
      </c>
      <c r="AB1321">
        <f t="shared" si="228"/>
        <v>6963.2602610448021</v>
      </c>
      <c r="AC1321">
        <f>MAX(0, Table1[[#This Row],[Power (W)]])</f>
        <v>6963.2602610448021</v>
      </c>
      <c r="AD1321">
        <f>MIN(0, Table1[[#This Row],[Power (W)]])*-1</f>
        <v>0</v>
      </c>
      <c r="AE1321">
        <f>SUM($AD$1031:AD1321)*-1</f>
        <v>-231624.08127794048</v>
      </c>
      <c r="AF1321">
        <f>SUM($AC$1031:AC1321)</f>
        <v>2657434.4232781855</v>
      </c>
    </row>
    <row r="1322" spans="2:32" x14ac:dyDescent="0.25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229"/>
        <v>-6.9444444444444448E-2</v>
      </c>
      <c r="G1322" s="17">
        <f t="shared" si="230"/>
        <v>-0.25</v>
      </c>
      <c r="S1322">
        <f t="shared" si="220"/>
        <v>0</v>
      </c>
      <c r="T1322">
        <f t="shared" si="221"/>
        <v>75.2</v>
      </c>
      <c r="U1322">
        <f t="shared" si="222"/>
        <v>20.888888888888889</v>
      </c>
      <c r="W1322" s="24">
        <f t="shared" si="223"/>
        <v>-74.652777777777786</v>
      </c>
      <c r="X1322">
        <f t="shared" si="224"/>
        <v>158.18625</v>
      </c>
      <c r="Y1322">
        <f t="shared" si="225"/>
        <v>246.5187056888889</v>
      </c>
      <c r="Z1322">
        <f t="shared" si="226"/>
        <v>330.05217791111113</v>
      </c>
      <c r="AA1322">
        <f t="shared" si="227"/>
        <v>6.8944232719209886</v>
      </c>
      <c r="AB1322">
        <f t="shared" si="228"/>
        <v>6894.4232719209886</v>
      </c>
      <c r="AC1322">
        <f>MAX(0, Table1[[#This Row],[Power (W)]])</f>
        <v>6894.4232719209886</v>
      </c>
      <c r="AD1322">
        <f>MIN(0, Table1[[#This Row],[Power (W)]])*-1</f>
        <v>0</v>
      </c>
      <c r="AE1322">
        <f>SUM($AD$1031:AD1322)*-1</f>
        <v>-231624.08127794048</v>
      </c>
      <c r="AF1322">
        <f>SUM($AC$1031:AC1322)</f>
        <v>2664328.8465501065</v>
      </c>
    </row>
    <row r="1323" spans="2:32" x14ac:dyDescent="0.25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229"/>
        <v>-6.9444444444444448E-2</v>
      </c>
      <c r="G1323" s="17">
        <f t="shared" si="230"/>
        <v>-0.25</v>
      </c>
      <c r="S1323">
        <f t="shared" si="220"/>
        <v>0</v>
      </c>
      <c r="T1323">
        <f t="shared" si="221"/>
        <v>75</v>
      </c>
      <c r="U1323">
        <f t="shared" si="222"/>
        <v>20.833333333333332</v>
      </c>
      <c r="W1323" s="25">
        <f t="shared" si="223"/>
        <v>-74.652777777777786</v>
      </c>
      <c r="X1323">
        <f t="shared" si="224"/>
        <v>158.18625</v>
      </c>
      <c r="Y1323">
        <f t="shared" si="225"/>
        <v>245.20917968749998</v>
      </c>
      <c r="Z1323">
        <f t="shared" si="226"/>
        <v>328.74265190972221</v>
      </c>
      <c r="AA1323">
        <f t="shared" si="227"/>
        <v>6.8488052481192128</v>
      </c>
      <c r="AB1323">
        <f t="shared" si="228"/>
        <v>6848.8052481192126</v>
      </c>
      <c r="AC1323">
        <f>MAX(0, Table1[[#This Row],[Power (W)]])</f>
        <v>6848.8052481192126</v>
      </c>
      <c r="AD1323">
        <f>MIN(0, Table1[[#This Row],[Power (W)]])*-1</f>
        <v>0</v>
      </c>
      <c r="AE1323">
        <f>SUM($AD$1031:AD1323)*-1</f>
        <v>-231624.08127794048</v>
      </c>
      <c r="AF1323">
        <f>SUM($AC$1031:AC1323)</f>
        <v>2671177.6517982259</v>
      </c>
    </row>
    <row r="1324" spans="2:32" x14ac:dyDescent="0.25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229"/>
        <v>-0.12500000000000078</v>
      </c>
      <c r="G1324" s="17">
        <f t="shared" si="230"/>
        <v>-0.45000000000000284</v>
      </c>
      <c r="S1324">
        <f t="shared" si="220"/>
        <v>0</v>
      </c>
      <c r="T1324">
        <f t="shared" si="221"/>
        <v>74.7</v>
      </c>
      <c r="U1324">
        <f t="shared" si="222"/>
        <v>20.75</v>
      </c>
      <c r="W1324" s="24">
        <f t="shared" si="223"/>
        <v>-134.37500000000082</v>
      </c>
      <c r="X1324">
        <f t="shared" si="224"/>
        <v>158.18625</v>
      </c>
      <c r="Y1324">
        <f t="shared" si="225"/>
        <v>243.25142959687503</v>
      </c>
      <c r="Z1324">
        <f t="shared" si="226"/>
        <v>267.0626795968742</v>
      </c>
      <c r="AA1324">
        <f t="shared" si="227"/>
        <v>5.5415506016351399</v>
      </c>
      <c r="AB1324">
        <f t="shared" si="228"/>
        <v>5541.5506016351401</v>
      </c>
      <c r="AC1324">
        <f>MAX(0, Table1[[#This Row],[Power (W)]])</f>
        <v>5541.5506016351401</v>
      </c>
      <c r="AD1324">
        <f>MIN(0, Table1[[#This Row],[Power (W)]])*-1</f>
        <v>0</v>
      </c>
      <c r="AE1324">
        <f>SUM($AD$1031:AD1324)*-1</f>
        <v>-231624.08127794048</v>
      </c>
      <c r="AF1324">
        <f>SUM($AC$1031:AC1324)</f>
        <v>2676719.2023998611</v>
      </c>
    </row>
    <row r="1325" spans="2:32" x14ac:dyDescent="0.25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229"/>
        <v>-0.1388888888888889</v>
      </c>
      <c r="G1325" s="17">
        <f t="shared" si="230"/>
        <v>-0.5</v>
      </c>
      <c r="S1325">
        <f t="shared" si="220"/>
        <v>0</v>
      </c>
      <c r="T1325">
        <f t="shared" si="221"/>
        <v>74.099999999999994</v>
      </c>
      <c r="U1325">
        <f t="shared" si="222"/>
        <v>20.583333333333332</v>
      </c>
      <c r="W1325" s="25">
        <f t="shared" si="223"/>
        <v>-149.30555555555557</v>
      </c>
      <c r="X1325">
        <f t="shared" si="224"/>
        <v>158.18625</v>
      </c>
      <c r="Y1325">
        <f t="shared" si="225"/>
        <v>239.35946949687499</v>
      </c>
      <c r="Z1325">
        <f t="shared" si="226"/>
        <v>248.24016394131942</v>
      </c>
      <c r="AA1325">
        <f t="shared" si="227"/>
        <v>5.1096100411254914</v>
      </c>
      <c r="AB1325">
        <f t="shared" si="228"/>
        <v>5109.6100411254911</v>
      </c>
      <c r="AC1325">
        <f>MAX(0, Table1[[#This Row],[Power (W)]])</f>
        <v>5109.6100411254911</v>
      </c>
      <c r="AD1325">
        <f>MIN(0, Table1[[#This Row],[Power (W)]])*-1</f>
        <v>0</v>
      </c>
      <c r="AE1325">
        <f>SUM($AD$1031:AD1325)*-1</f>
        <v>-231624.08127794048</v>
      </c>
      <c r="AF1325">
        <f>SUM($AC$1031:AC1325)</f>
        <v>2681828.8124409867</v>
      </c>
    </row>
    <row r="1326" spans="2:32" x14ac:dyDescent="0.25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229"/>
        <v>-0.11111111111111072</v>
      </c>
      <c r="G1326" s="17">
        <f t="shared" si="230"/>
        <v>-0.39999999999999858</v>
      </c>
      <c r="S1326">
        <f t="shared" si="220"/>
        <v>0</v>
      </c>
      <c r="T1326">
        <f t="shared" si="221"/>
        <v>73.7</v>
      </c>
      <c r="U1326">
        <f t="shared" si="222"/>
        <v>20.472222222222221</v>
      </c>
      <c r="W1326" s="24">
        <f t="shared" si="223"/>
        <v>-119.44444444444402</v>
      </c>
      <c r="X1326">
        <f t="shared" si="224"/>
        <v>158.18625</v>
      </c>
      <c r="Y1326">
        <f t="shared" si="225"/>
        <v>236.78226652743058</v>
      </c>
      <c r="Z1326">
        <f t="shared" si="226"/>
        <v>275.52407208298655</v>
      </c>
      <c r="AA1326">
        <f t="shared" si="227"/>
        <v>5.6405900312544741</v>
      </c>
      <c r="AB1326">
        <f t="shared" si="228"/>
        <v>5640.5900312544745</v>
      </c>
      <c r="AC1326">
        <f>MAX(0, Table1[[#This Row],[Power (W)]])</f>
        <v>5640.5900312544745</v>
      </c>
      <c r="AD1326">
        <f>MIN(0, Table1[[#This Row],[Power (W)]])*-1</f>
        <v>0</v>
      </c>
      <c r="AE1326">
        <f>SUM($AD$1031:AD1326)*-1</f>
        <v>-231624.08127794048</v>
      </c>
      <c r="AF1326">
        <f>SUM($AC$1031:AC1326)</f>
        <v>2687469.4024722413</v>
      </c>
    </row>
    <row r="1327" spans="2:32" x14ac:dyDescent="0.25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229"/>
        <v>-2.7777777777778172E-2</v>
      </c>
      <c r="G1327" s="17">
        <f t="shared" si="230"/>
        <v>-0.10000000000000142</v>
      </c>
      <c r="S1327">
        <f t="shared" si="220"/>
        <v>0</v>
      </c>
      <c r="T1327">
        <f t="shared" si="221"/>
        <v>73.3</v>
      </c>
      <c r="U1327">
        <f t="shared" si="222"/>
        <v>20.361111111111111</v>
      </c>
      <c r="W1327" s="25">
        <f t="shared" si="223"/>
        <v>-29.861111111111533</v>
      </c>
      <c r="X1327">
        <f t="shared" si="224"/>
        <v>158.18625</v>
      </c>
      <c r="Y1327">
        <f t="shared" si="225"/>
        <v>234.21901323576392</v>
      </c>
      <c r="Z1327">
        <f t="shared" si="226"/>
        <v>362.54415212465238</v>
      </c>
      <c r="AA1327">
        <f t="shared" si="227"/>
        <v>7.3818017640936162</v>
      </c>
      <c r="AB1327">
        <f t="shared" si="228"/>
        <v>7381.8017640936159</v>
      </c>
      <c r="AC1327">
        <f>MAX(0, Table1[[#This Row],[Power (W)]])</f>
        <v>7381.8017640936159</v>
      </c>
      <c r="AD1327">
        <f>MIN(0, Table1[[#This Row],[Power (W)]])*-1</f>
        <v>0</v>
      </c>
      <c r="AE1327">
        <f>SUM($AD$1031:AD1327)*-1</f>
        <v>-231624.08127794048</v>
      </c>
      <c r="AF1327">
        <f>SUM($AC$1031:AC1327)</f>
        <v>2694851.2042363351</v>
      </c>
    </row>
    <row r="1328" spans="2:32" x14ac:dyDescent="0.25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229"/>
        <v>9.7222222222222612E-2</v>
      </c>
      <c r="G1328" s="17">
        <f t="shared" si="230"/>
        <v>0.35000000000000142</v>
      </c>
      <c r="S1328">
        <f t="shared" si="220"/>
        <v>0</v>
      </c>
      <c r="T1328">
        <f t="shared" si="221"/>
        <v>73.5</v>
      </c>
      <c r="U1328">
        <f t="shared" si="222"/>
        <v>20.416666666666668</v>
      </c>
      <c r="W1328" s="24">
        <f t="shared" si="223"/>
        <v>104.51388888888931</v>
      </c>
      <c r="X1328">
        <f t="shared" si="224"/>
        <v>158.18625</v>
      </c>
      <c r="Y1328">
        <f t="shared" si="225"/>
        <v>235.49889617187506</v>
      </c>
      <c r="Z1328">
        <f t="shared" si="226"/>
        <v>498.1990350607644</v>
      </c>
      <c r="AA1328">
        <f t="shared" si="227"/>
        <v>10.171563632490606</v>
      </c>
      <c r="AB1328">
        <f t="shared" si="228"/>
        <v>10171.563632490606</v>
      </c>
      <c r="AC1328">
        <f>MAX(0, Table1[[#This Row],[Power (W)]])</f>
        <v>10171.563632490606</v>
      </c>
      <c r="AD1328">
        <f>MIN(0, Table1[[#This Row],[Power (W)]])*-1</f>
        <v>0</v>
      </c>
      <c r="AE1328">
        <f>SUM($AD$1031:AD1328)*-1</f>
        <v>-231624.08127794048</v>
      </c>
      <c r="AF1328">
        <f>SUM($AC$1031:AC1328)</f>
        <v>2705022.7678688257</v>
      </c>
    </row>
    <row r="1329" spans="2:32" x14ac:dyDescent="0.25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229"/>
        <v>0.19444444444444522</v>
      </c>
      <c r="G1329" s="17">
        <f t="shared" si="230"/>
        <v>0.70000000000000284</v>
      </c>
      <c r="S1329">
        <f t="shared" si="220"/>
        <v>0</v>
      </c>
      <c r="T1329">
        <f t="shared" si="221"/>
        <v>74</v>
      </c>
      <c r="U1329">
        <f t="shared" si="222"/>
        <v>20.555555555555554</v>
      </c>
      <c r="W1329" s="25">
        <f t="shared" si="223"/>
        <v>209.02777777777862</v>
      </c>
      <c r="X1329">
        <f t="shared" si="224"/>
        <v>158.18625</v>
      </c>
      <c r="Y1329">
        <f t="shared" si="225"/>
        <v>238.71386097222219</v>
      </c>
      <c r="Z1329">
        <f t="shared" si="226"/>
        <v>605.92788875000076</v>
      </c>
      <c r="AA1329">
        <f t="shared" si="227"/>
        <v>12.455184379861125</v>
      </c>
      <c r="AB1329">
        <f t="shared" si="228"/>
        <v>12455.184379861124</v>
      </c>
      <c r="AC1329">
        <f>MAX(0, Table1[[#This Row],[Power (W)]])</f>
        <v>12455.184379861124</v>
      </c>
      <c r="AD1329">
        <f>MIN(0, Table1[[#This Row],[Power (W)]])*-1</f>
        <v>0</v>
      </c>
      <c r="AE1329">
        <f>SUM($AD$1031:AD1329)*-1</f>
        <v>-231624.08127794048</v>
      </c>
      <c r="AF1329">
        <f>SUM($AC$1031:AC1329)</f>
        <v>2717477.9522486869</v>
      </c>
    </row>
    <row r="1330" spans="2:32" x14ac:dyDescent="0.25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229"/>
        <v>0.29166666666666585</v>
      </c>
      <c r="G1330" s="17">
        <f t="shared" si="230"/>
        <v>1.0499999999999972</v>
      </c>
      <c r="S1330">
        <f t="shared" si="220"/>
        <v>0</v>
      </c>
      <c r="T1330">
        <f t="shared" si="221"/>
        <v>74.900000000000006</v>
      </c>
      <c r="U1330">
        <f t="shared" si="222"/>
        <v>20.805555555555557</v>
      </c>
      <c r="W1330" s="24">
        <f t="shared" si="223"/>
        <v>313.54166666666578</v>
      </c>
      <c r="X1330">
        <f t="shared" si="224"/>
        <v>158.18625</v>
      </c>
      <c r="Y1330">
        <f t="shared" si="225"/>
        <v>244.55572446909727</v>
      </c>
      <c r="Z1330">
        <f t="shared" si="226"/>
        <v>716.28364113576311</v>
      </c>
      <c r="AA1330">
        <f t="shared" si="227"/>
        <v>14.902679089185739</v>
      </c>
      <c r="AB1330">
        <f t="shared" si="228"/>
        <v>14902.679089185738</v>
      </c>
      <c r="AC1330">
        <f>MAX(0, Table1[[#This Row],[Power (W)]])</f>
        <v>14902.679089185738</v>
      </c>
      <c r="AD1330">
        <f>MIN(0, Table1[[#This Row],[Power (W)]])*-1</f>
        <v>0</v>
      </c>
      <c r="AE1330">
        <f>SUM($AD$1031:AD1330)*-1</f>
        <v>-231624.08127794048</v>
      </c>
      <c r="AF1330">
        <f>SUM($AC$1031:AC1330)</f>
        <v>2732380.6313378727</v>
      </c>
    </row>
    <row r="1331" spans="2:32" x14ac:dyDescent="0.25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229"/>
        <v>0.38888888888888851</v>
      </c>
      <c r="G1331" s="17">
        <f t="shared" si="230"/>
        <v>1.3999999999999986</v>
      </c>
      <c r="S1331">
        <f t="shared" si="220"/>
        <v>0</v>
      </c>
      <c r="T1331">
        <f t="shared" si="221"/>
        <v>76.099999999999994</v>
      </c>
      <c r="U1331">
        <f t="shared" si="222"/>
        <v>21.138888888888886</v>
      </c>
      <c r="W1331" s="25">
        <f t="shared" si="223"/>
        <v>418.05555555555515</v>
      </c>
      <c r="X1331">
        <f t="shared" si="224"/>
        <v>158.18625</v>
      </c>
      <c r="Y1331">
        <f t="shared" si="225"/>
        <v>252.45472951076385</v>
      </c>
      <c r="Z1331">
        <f t="shared" si="226"/>
        <v>828.69653506631903</v>
      </c>
      <c r="AA1331">
        <f t="shared" si="227"/>
        <v>17.517723977374128</v>
      </c>
      <c r="AB1331">
        <f t="shared" si="228"/>
        <v>17517.723977374128</v>
      </c>
      <c r="AC1331">
        <f>MAX(0, Table1[[#This Row],[Power (W)]])</f>
        <v>17517.723977374128</v>
      </c>
      <c r="AD1331">
        <f>MIN(0, Table1[[#This Row],[Power (W)]])*-1</f>
        <v>0</v>
      </c>
      <c r="AE1331">
        <f>SUM($AD$1031:AD1331)*-1</f>
        <v>-231624.08127794048</v>
      </c>
      <c r="AF1331">
        <f>SUM($AC$1031:AC1331)</f>
        <v>2749898.3553152466</v>
      </c>
    </row>
    <row r="1332" spans="2:32" x14ac:dyDescent="0.25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229"/>
        <v>0.43055555555555675</v>
      </c>
      <c r="G1332" s="17">
        <f t="shared" si="230"/>
        <v>1.5500000000000043</v>
      </c>
      <c r="S1332">
        <f t="shared" si="220"/>
        <v>0</v>
      </c>
      <c r="T1332">
        <f t="shared" si="221"/>
        <v>77.7</v>
      </c>
      <c r="U1332">
        <f t="shared" si="222"/>
        <v>21.583333333333332</v>
      </c>
      <c r="W1332" s="24">
        <f t="shared" si="223"/>
        <v>462.84722222222348</v>
      </c>
      <c r="X1332">
        <f t="shared" si="224"/>
        <v>158.18625</v>
      </c>
      <c r="Y1332">
        <f t="shared" si="225"/>
        <v>263.18203172187498</v>
      </c>
      <c r="Z1332">
        <f t="shared" si="226"/>
        <v>884.21550394409849</v>
      </c>
      <c r="AA1332">
        <f t="shared" si="227"/>
        <v>19.084317960126793</v>
      </c>
      <c r="AB1332">
        <f t="shared" si="228"/>
        <v>19084.317960126791</v>
      </c>
      <c r="AC1332">
        <f>MAX(0, Table1[[#This Row],[Power (W)]])</f>
        <v>19084.317960126791</v>
      </c>
      <c r="AD1332">
        <f>MIN(0, Table1[[#This Row],[Power (W)]])*-1</f>
        <v>0</v>
      </c>
      <c r="AE1332">
        <f>SUM($AD$1031:AD1332)*-1</f>
        <v>-231624.08127794048</v>
      </c>
      <c r="AF1332">
        <f>SUM($AC$1031:AC1332)</f>
        <v>2768982.6732753734</v>
      </c>
    </row>
    <row r="1333" spans="2:32" x14ac:dyDescent="0.25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229"/>
        <v>0.36111111111111033</v>
      </c>
      <c r="G1333" s="17">
        <f t="shared" si="230"/>
        <v>1.2999999999999972</v>
      </c>
      <c r="S1333">
        <f t="shared" si="220"/>
        <v>0</v>
      </c>
      <c r="T1333">
        <f t="shared" si="221"/>
        <v>79.2</v>
      </c>
      <c r="U1333">
        <f t="shared" si="222"/>
        <v>22</v>
      </c>
      <c r="W1333" s="25">
        <f t="shared" si="223"/>
        <v>388.1944444444436</v>
      </c>
      <c r="X1333">
        <f t="shared" si="224"/>
        <v>158.18625</v>
      </c>
      <c r="Y1333">
        <f t="shared" si="225"/>
        <v>273.44158380000005</v>
      </c>
      <c r="Z1333">
        <f t="shared" si="226"/>
        <v>819.82227824444362</v>
      </c>
      <c r="AA1333">
        <f t="shared" si="227"/>
        <v>18.036090121377757</v>
      </c>
      <c r="AB1333">
        <f t="shared" si="228"/>
        <v>18036.090121377758</v>
      </c>
      <c r="AC1333">
        <f>MAX(0, Table1[[#This Row],[Power (W)]])</f>
        <v>18036.090121377758</v>
      </c>
      <c r="AD1333">
        <f>MIN(0, Table1[[#This Row],[Power (W)]])*-1</f>
        <v>0</v>
      </c>
      <c r="AE1333">
        <f>SUM($AD$1031:AD1333)*-1</f>
        <v>-231624.08127794048</v>
      </c>
      <c r="AF1333">
        <f>SUM($AC$1031:AC1333)</f>
        <v>2787018.7633967511</v>
      </c>
    </row>
    <row r="1334" spans="2:32" x14ac:dyDescent="0.25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229"/>
        <v>0.22222222222222143</v>
      </c>
      <c r="G1334" s="17">
        <f t="shared" si="230"/>
        <v>0.79999999999999716</v>
      </c>
      <c r="S1334">
        <f t="shared" si="220"/>
        <v>0</v>
      </c>
      <c r="T1334">
        <f t="shared" si="221"/>
        <v>80.3</v>
      </c>
      <c r="U1334">
        <f t="shared" si="222"/>
        <v>22.305555555555554</v>
      </c>
      <c r="W1334" s="24">
        <f t="shared" si="223"/>
        <v>238.88888888888803</v>
      </c>
      <c r="X1334">
        <f t="shared" si="224"/>
        <v>158.18625</v>
      </c>
      <c r="Y1334">
        <f t="shared" si="225"/>
        <v>281.08993056909719</v>
      </c>
      <c r="Z1334">
        <f t="shared" si="226"/>
        <v>678.16506945798528</v>
      </c>
      <c r="AA1334">
        <f t="shared" si="227"/>
        <v>15.126848632632282</v>
      </c>
      <c r="AB1334">
        <f t="shared" si="228"/>
        <v>15126.848632632282</v>
      </c>
      <c r="AC1334">
        <f>MAX(0, Table1[[#This Row],[Power (W)]])</f>
        <v>15126.848632632282</v>
      </c>
      <c r="AD1334">
        <f>MIN(0, Table1[[#This Row],[Power (W)]])*-1</f>
        <v>0</v>
      </c>
      <c r="AE1334">
        <f>SUM($AD$1031:AD1334)*-1</f>
        <v>-231624.08127794048</v>
      </c>
      <c r="AF1334">
        <f>SUM($AC$1031:AC1334)</f>
        <v>2802145.6120293834</v>
      </c>
    </row>
    <row r="1335" spans="2:32" x14ac:dyDescent="0.25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229"/>
        <v>9.7222222222222612E-2</v>
      </c>
      <c r="G1335" s="17">
        <f t="shared" si="230"/>
        <v>0.35000000000000142</v>
      </c>
      <c r="S1335">
        <f t="shared" si="220"/>
        <v>0</v>
      </c>
      <c r="T1335">
        <f t="shared" si="221"/>
        <v>80.8</v>
      </c>
      <c r="U1335">
        <f t="shared" si="222"/>
        <v>22.444444444444443</v>
      </c>
      <c r="W1335" s="25">
        <f t="shared" si="223"/>
        <v>104.51388888888931</v>
      </c>
      <c r="X1335">
        <f t="shared" si="224"/>
        <v>158.18625</v>
      </c>
      <c r="Y1335">
        <f t="shared" si="225"/>
        <v>284.60132602222222</v>
      </c>
      <c r="Z1335">
        <f t="shared" si="226"/>
        <v>547.30146491111157</v>
      </c>
      <c r="AA1335">
        <f t="shared" si="227"/>
        <v>12.283877323560503</v>
      </c>
      <c r="AB1335">
        <f t="shared" si="228"/>
        <v>12283.877323560504</v>
      </c>
      <c r="AC1335">
        <f>MAX(0, Table1[[#This Row],[Power (W)]])</f>
        <v>12283.877323560504</v>
      </c>
      <c r="AD1335">
        <f>MIN(0, Table1[[#This Row],[Power (W)]])*-1</f>
        <v>0</v>
      </c>
      <c r="AE1335">
        <f>SUM($AD$1031:AD1335)*-1</f>
        <v>-231624.08127794048</v>
      </c>
      <c r="AF1335">
        <f>SUM($AC$1031:AC1335)</f>
        <v>2814429.4893529438</v>
      </c>
    </row>
    <row r="1336" spans="2:32" x14ac:dyDescent="0.25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229"/>
        <v>2.7777777777778172E-2</v>
      </c>
      <c r="G1336" s="17">
        <f t="shared" si="230"/>
        <v>0.10000000000000142</v>
      </c>
      <c r="S1336">
        <f t="shared" si="220"/>
        <v>0</v>
      </c>
      <c r="T1336">
        <f t="shared" si="221"/>
        <v>81</v>
      </c>
      <c r="U1336">
        <f t="shared" si="222"/>
        <v>22.5</v>
      </c>
      <c r="W1336" s="24">
        <f t="shared" si="223"/>
        <v>29.861111111111533</v>
      </c>
      <c r="X1336">
        <f t="shared" si="224"/>
        <v>158.18625</v>
      </c>
      <c r="Y1336">
        <f t="shared" si="225"/>
        <v>286.01198718750004</v>
      </c>
      <c r="Z1336">
        <f t="shared" si="226"/>
        <v>474.05934829861155</v>
      </c>
      <c r="AA1336">
        <f t="shared" si="227"/>
        <v>10.66633533671876</v>
      </c>
      <c r="AB1336">
        <f t="shared" si="228"/>
        <v>10666.335336718759</v>
      </c>
      <c r="AC1336">
        <f>MAX(0, Table1[[#This Row],[Power (W)]])</f>
        <v>10666.335336718759</v>
      </c>
      <c r="AD1336">
        <f>MIN(0, Table1[[#This Row],[Power (W)]])*-1</f>
        <v>0</v>
      </c>
      <c r="AE1336">
        <f>SUM($AD$1031:AD1336)*-1</f>
        <v>-231624.08127794048</v>
      </c>
      <c r="AF1336">
        <f>SUM($AC$1031:AC1336)</f>
        <v>2825095.8246896625</v>
      </c>
    </row>
    <row r="1337" spans="2:32" x14ac:dyDescent="0.25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229"/>
        <v>0</v>
      </c>
      <c r="G1337" s="17">
        <f t="shared" si="230"/>
        <v>0</v>
      </c>
      <c r="S1337">
        <f t="shared" si="220"/>
        <v>0</v>
      </c>
      <c r="T1337">
        <f t="shared" si="221"/>
        <v>81</v>
      </c>
      <c r="U1337">
        <f t="shared" si="222"/>
        <v>22.5</v>
      </c>
      <c r="W1337" s="25">
        <f t="shared" si="223"/>
        <v>0</v>
      </c>
      <c r="X1337">
        <f t="shared" si="224"/>
        <v>158.18625</v>
      </c>
      <c r="Y1337">
        <f t="shared" si="225"/>
        <v>286.01198718750004</v>
      </c>
      <c r="Z1337">
        <f t="shared" si="226"/>
        <v>444.19823718750001</v>
      </c>
      <c r="AA1337">
        <f t="shared" si="227"/>
        <v>9.9944603367187508</v>
      </c>
      <c r="AB1337">
        <f t="shared" si="228"/>
        <v>9994.4603367187501</v>
      </c>
      <c r="AC1337">
        <f>MAX(0, Table1[[#This Row],[Power (W)]])</f>
        <v>9994.4603367187501</v>
      </c>
      <c r="AD1337">
        <f>MIN(0, Table1[[#This Row],[Power (W)]])*-1</f>
        <v>0</v>
      </c>
      <c r="AE1337">
        <f>SUM($AD$1031:AD1337)*-1</f>
        <v>-231624.08127794048</v>
      </c>
      <c r="AF1337">
        <f>SUM($AC$1031:AC1337)</f>
        <v>2835090.2850263813</v>
      </c>
    </row>
    <row r="1338" spans="2:32" x14ac:dyDescent="0.25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229"/>
        <v>0</v>
      </c>
      <c r="G1338" s="17">
        <f t="shared" si="230"/>
        <v>0</v>
      </c>
      <c r="S1338">
        <f t="shared" si="220"/>
        <v>0</v>
      </c>
      <c r="T1338">
        <f t="shared" si="221"/>
        <v>81</v>
      </c>
      <c r="U1338">
        <f t="shared" si="222"/>
        <v>22.5</v>
      </c>
      <c r="W1338" s="24">
        <f t="shared" si="223"/>
        <v>0</v>
      </c>
      <c r="X1338">
        <f t="shared" si="224"/>
        <v>158.18625</v>
      </c>
      <c r="Y1338">
        <f t="shared" si="225"/>
        <v>286.01198718750004</v>
      </c>
      <c r="Z1338">
        <f t="shared" si="226"/>
        <v>444.19823718750001</v>
      </c>
      <c r="AA1338">
        <f t="shared" si="227"/>
        <v>9.9944603367187508</v>
      </c>
      <c r="AB1338">
        <f t="shared" si="228"/>
        <v>9994.4603367187501</v>
      </c>
      <c r="AC1338">
        <f>MAX(0, Table1[[#This Row],[Power (W)]])</f>
        <v>9994.4603367187501</v>
      </c>
      <c r="AD1338">
        <f>MIN(0, Table1[[#This Row],[Power (W)]])*-1</f>
        <v>0</v>
      </c>
      <c r="AE1338">
        <f>SUM($AD$1031:AD1338)*-1</f>
        <v>-231624.08127794048</v>
      </c>
      <c r="AF1338">
        <f>SUM($AC$1031:AC1338)</f>
        <v>2845084.7453631</v>
      </c>
    </row>
    <row r="1339" spans="2:32" x14ac:dyDescent="0.25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229"/>
        <v>0</v>
      </c>
      <c r="G1339" s="17">
        <f t="shared" si="230"/>
        <v>0</v>
      </c>
      <c r="S1339">
        <f t="shared" si="220"/>
        <v>0</v>
      </c>
      <c r="T1339">
        <f t="shared" si="221"/>
        <v>81</v>
      </c>
      <c r="U1339">
        <f t="shared" si="222"/>
        <v>22.5</v>
      </c>
      <c r="W1339" s="25">
        <f t="shared" si="223"/>
        <v>0</v>
      </c>
      <c r="X1339">
        <f t="shared" si="224"/>
        <v>158.18625</v>
      </c>
      <c r="Y1339">
        <f t="shared" si="225"/>
        <v>286.01198718750004</v>
      </c>
      <c r="Z1339">
        <f t="shared" si="226"/>
        <v>444.19823718750001</v>
      </c>
      <c r="AA1339">
        <f t="shared" si="227"/>
        <v>9.9944603367187508</v>
      </c>
      <c r="AB1339">
        <f t="shared" si="228"/>
        <v>9994.4603367187501</v>
      </c>
      <c r="AC1339">
        <f>MAX(0, Table1[[#This Row],[Power (W)]])</f>
        <v>9994.4603367187501</v>
      </c>
      <c r="AD1339">
        <f>MIN(0, Table1[[#This Row],[Power (W)]])*-1</f>
        <v>0</v>
      </c>
      <c r="AE1339">
        <f>SUM($AD$1031:AD1339)*-1</f>
        <v>-231624.08127794048</v>
      </c>
      <c r="AF1339">
        <f>SUM($AC$1031:AC1339)</f>
        <v>2855079.2056998187</v>
      </c>
    </row>
    <row r="1340" spans="2:32" x14ac:dyDescent="0.25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229"/>
        <v>-1.3888888888888099E-2</v>
      </c>
      <c r="G1340" s="17">
        <f t="shared" si="230"/>
        <v>-4.9999999999997158E-2</v>
      </c>
      <c r="S1340">
        <f t="shared" si="220"/>
        <v>0</v>
      </c>
      <c r="T1340">
        <f t="shared" si="221"/>
        <v>81</v>
      </c>
      <c r="U1340">
        <f t="shared" si="222"/>
        <v>22.5</v>
      </c>
      <c r="W1340" s="24">
        <f t="shared" si="223"/>
        <v>-14.930555555554706</v>
      </c>
      <c r="X1340">
        <f t="shared" si="224"/>
        <v>158.18625</v>
      </c>
      <c r="Y1340">
        <f t="shared" si="225"/>
        <v>286.01198718750004</v>
      </c>
      <c r="Z1340">
        <f t="shared" si="226"/>
        <v>429.26768163194532</v>
      </c>
      <c r="AA1340">
        <f t="shared" si="227"/>
        <v>9.6585228367187685</v>
      </c>
      <c r="AB1340">
        <f t="shared" si="228"/>
        <v>9658.5228367187683</v>
      </c>
      <c r="AC1340">
        <f>MAX(0, Table1[[#This Row],[Power (W)]])</f>
        <v>9658.5228367187683</v>
      </c>
      <c r="AD1340">
        <f>MIN(0, Table1[[#This Row],[Power (W)]])*-1</f>
        <v>0</v>
      </c>
      <c r="AE1340">
        <f>SUM($AD$1031:AD1340)*-1</f>
        <v>-231624.08127794048</v>
      </c>
      <c r="AF1340">
        <f>SUM($AC$1031:AC1340)</f>
        <v>2864737.7285365374</v>
      </c>
    </row>
    <row r="1341" spans="2:32" x14ac:dyDescent="0.25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229"/>
        <v>-5.5555555555556344E-2</v>
      </c>
      <c r="G1341" s="17">
        <f t="shared" si="230"/>
        <v>-0.20000000000000284</v>
      </c>
      <c r="S1341">
        <f t="shared" si="220"/>
        <v>0</v>
      </c>
      <c r="T1341">
        <f t="shared" si="221"/>
        <v>80.900000000000006</v>
      </c>
      <c r="U1341">
        <f t="shared" si="222"/>
        <v>22.472222222222225</v>
      </c>
      <c r="W1341" s="25">
        <f t="shared" si="223"/>
        <v>-59.722222222223067</v>
      </c>
      <c r="X1341">
        <f t="shared" si="224"/>
        <v>158.18625</v>
      </c>
      <c r="Y1341">
        <f t="shared" si="225"/>
        <v>285.30622067743064</v>
      </c>
      <c r="Z1341">
        <f t="shared" si="226"/>
        <v>383.77024845520759</v>
      </c>
      <c r="AA1341">
        <f t="shared" si="227"/>
        <v>8.6241703055628598</v>
      </c>
      <c r="AB1341">
        <f t="shared" si="228"/>
        <v>8624.1703055628604</v>
      </c>
      <c r="AC1341">
        <f>MAX(0, Table1[[#This Row],[Power (W)]])</f>
        <v>8624.1703055628604</v>
      </c>
      <c r="AD1341">
        <f>MIN(0, Table1[[#This Row],[Power (W)]])*-1</f>
        <v>0</v>
      </c>
      <c r="AE1341">
        <f>SUM($AD$1031:AD1341)*-1</f>
        <v>-231624.08127794048</v>
      </c>
      <c r="AF1341">
        <f>SUM($AC$1031:AC1341)</f>
        <v>2873361.8988421001</v>
      </c>
    </row>
    <row r="1342" spans="2:32" x14ac:dyDescent="0.25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229"/>
        <v>-8.3333333333334522E-2</v>
      </c>
      <c r="G1342" s="17">
        <f t="shared" si="230"/>
        <v>-0.30000000000000426</v>
      </c>
      <c r="S1342">
        <f t="shared" si="220"/>
        <v>0</v>
      </c>
      <c r="T1342">
        <f t="shared" si="221"/>
        <v>80.599999999999994</v>
      </c>
      <c r="U1342">
        <f t="shared" si="222"/>
        <v>22.388888888888886</v>
      </c>
      <c r="W1342" s="24">
        <f t="shared" si="223"/>
        <v>-89.583333333334608</v>
      </c>
      <c r="X1342">
        <f t="shared" si="224"/>
        <v>158.18625</v>
      </c>
      <c r="Y1342">
        <f t="shared" si="225"/>
        <v>283.19415227638882</v>
      </c>
      <c r="Z1342">
        <f t="shared" si="226"/>
        <v>351.79706894305423</v>
      </c>
      <c r="AA1342">
        <f t="shared" si="227"/>
        <v>7.8763454880028236</v>
      </c>
      <c r="AB1342">
        <f t="shared" si="228"/>
        <v>7876.3454880028239</v>
      </c>
      <c r="AC1342">
        <f>MAX(0, Table1[[#This Row],[Power (W)]])</f>
        <v>7876.3454880028239</v>
      </c>
      <c r="AD1342">
        <f>MIN(0, Table1[[#This Row],[Power (W)]])*-1</f>
        <v>0</v>
      </c>
      <c r="AE1342">
        <f>SUM($AD$1031:AD1342)*-1</f>
        <v>-231624.08127794048</v>
      </c>
      <c r="AF1342">
        <f>SUM($AC$1031:AC1342)</f>
        <v>2881238.244330103</v>
      </c>
    </row>
    <row r="1343" spans="2:32" x14ac:dyDescent="0.25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229"/>
        <v>-8.3333333333332538E-2</v>
      </c>
      <c r="G1343" s="17">
        <f t="shared" si="230"/>
        <v>-0.29999999999999716</v>
      </c>
      <c r="S1343">
        <f t="shared" si="220"/>
        <v>0</v>
      </c>
      <c r="T1343">
        <f t="shared" si="221"/>
        <v>80.3</v>
      </c>
      <c r="U1343">
        <f t="shared" si="222"/>
        <v>22.305555555555554</v>
      </c>
      <c r="W1343" s="25">
        <f t="shared" si="223"/>
        <v>-89.583333333332476</v>
      </c>
      <c r="X1343">
        <f t="shared" si="224"/>
        <v>158.18625</v>
      </c>
      <c r="Y1343">
        <f t="shared" si="225"/>
        <v>281.08993056909719</v>
      </c>
      <c r="Z1343">
        <f t="shared" si="226"/>
        <v>349.6928472357647</v>
      </c>
      <c r="AA1343">
        <f t="shared" si="227"/>
        <v>7.8000932313977511</v>
      </c>
      <c r="AB1343">
        <f t="shared" si="228"/>
        <v>7800.093231397751</v>
      </c>
      <c r="AC1343">
        <f>MAX(0, Table1[[#This Row],[Power (W)]])</f>
        <v>7800.093231397751</v>
      </c>
      <c r="AD1343">
        <f>MIN(0, Table1[[#This Row],[Power (W)]])*-1</f>
        <v>0</v>
      </c>
      <c r="AE1343">
        <f>SUM($AD$1031:AD1343)*-1</f>
        <v>-231624.08127794048</v>
      </c>
      <c r="AF1343">
        <f>SUM($AC$1031:AC1343)</f>
        <v>2889038.3375615007</v>
      </c>
    </row>
    <row r="1344" spans="2:32" x14ac:dyDescent="0.25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229"/>
        <v>-5.5555555555554373E-2</v>
      </c>
      <c r="G1344" s="17">
        <f t="shared" si="230"/>
        <v>-0.19999999999999574</v>
      </c>
      <c r="S1344">
        <f t="shared" si="220"/>
        <v>0</v>
      </c>
      <c r="T1344">
        <f t="shared" si="221"/>
        <v>80</v>
      </c>
      <c r="U1344">
        <f t="shared" si="222"/>
        <v>22.222222222222221</v>
      </c>
      <c r="W1344" s="24">
        <f t="shared" si="223"/>
        <v>-59.72222222222095</v>
      </c>
      <c r="X1344">
        <f t="shared" si="224"/>
        <v>158.18625</v>
      </c>
      <c r="Y1344">
        <f t="shared" si="225"/>
        <v>278.99355555555559</v>
      </c>
      <c r="Z1344">
        <f t="shared" si="226"/>
        <v>377.45758333333464</v>
      </c>
      <c r="AA1344">
        <f t="shared" si="227"/>
        <v>8.3879462962963256</v>
      </c>
      <c r="AB1344">
        <f t="shared" si="228"/>
        <v>8387.9462962963262</v>
      </c>
      <c r="AC1344">
        <f>MAX(0, Table1[[#This Row],[Power (W)]])</f>
        <v>8387.9462962963262</v>
      </c>
      <c r="AD1344">
        <f>MIN(0, Table1[[#This Row],[Power (W)]])*-1</f>
        <v>0</v>
      </c>
      <c r="AE1344">
        <f>SUM($AD$1031:AD1344)*-1</f>
        <v>-231624.08127794048</v>
      </c>
      <c r="AF1344">
        <f>SUM($AC$1031:AC1344)</f>
        <v>2897426.2838577973</v>
      </c>
    </row>
    <row r="1345" spans="2:32" x14ac:dyDescent="0.25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229"/>
        <v>-2.7777777777778172E-2</v>
      </c>
      <c r="G1345" s="17">
        <f t="shared" si="230"/>
        <v>-0.10000000000000142</v>
      </c>
      <c r="S1345">
        <f t="shared" si="220"/>
        <v>0</v>
      </c>
      <c r="T1345">
        <f t="shared" si="221"/>
        <v>79.900000000000006</v>
      </c>
      <c r="U1345">
        <f t="shared" si="222"/>
        <v>22.194444444444446</v>
      </c>
      <c r="W1345" s="25">
        <f t="shared" si="223"/>
        <v>-29.861111111111533</v>
      </c>
      <c r="X1345">
        <f t="shared" si="224"/>
        <v>158.18625</v>
      </c>
      <c r="Y1345">
        <f t="shared" si="225"/>
        <v>278.29650759409731</v>
      </c>
      <c r="Z1345">
        <f t="shared" si="226"/>
        <v>406.62164648298574</v>
      </c>
      <c r="AA1345">
        <f t="shared" si="227"/>
        <v>9.0247415427751569</v>
      </c>
      <c r="AB1345">
        <f t="shared" si="228"/>
        <v>9024.7415427751566</v>
      </c>
      <c r="AC1345">
        <f>MAX(0, Table1[[#This Row],[Power (W)]])</f>
        <v>9024.7415427751566</v>
      </c>
      <c r="AD1345">
        <f>MIN(0, Table1[[#This Row],[Power (W)]])*-1</f>
        <v>0</v>
      </c>
      <c r="AE1345">
        <f>SUM($AD$1031:AD1345)*-1</f>
        <v>-231624.08127794048</v>
      </c>
      <c r="AF1345">
        <f>SUM($AC$1031:AC1345)</f>
        <v>2906451.0254005725</v>
      </c>
    </row>
    <row r="1346" spans="2:32" x14ac:dyDescent="0.25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229"/>
        <v>-1.3888888888890073E-2</v>
      </c>
      <c r="G1346" s="17">
        <f t="shared" si="230"/>
        <v>-5.0000000000004263E-2</v>
      </c>
      <c r="S1346">
        <f t="shared" si="220"/>
        <v>0</v>
      </c>
      <c r="T1346">
        <f t="shared" si="221"/>
        <v>79.8</v>
      </c>
      <c r="U1346">
        <f t="shared" si="222"/>
        <v>22.166666666666664</v>
      </c>
      <c r="W1346" s="24">
        <f t="shared" si="223"/>
        <v>-14.930555555556829</v>
      </c>
      <c r="X1346">
        <f t="shared" si="224"/>
        <v>158.18625</v>
      </c>
      <c r="Y1346">
        <f t="shared" si="225"/>
        <v>277.6003314875</v>
      </c>
      <c r="Z1346">
        <f t="shared" si="226"/>
        <v>420.85602593194318</v>
      </c>
      <c r="AA1346">
        <f t="shared" si="227"/>
        <v>9.3289752414914062</v>
      </c>
      <c r="AB1346">
        <f t="shared" si="228"/>
        <v>9328.9752414914055</v>
      </c>
      <c r="AC1346">
        <f>MAX(0, Table1[[#This Row],[Power (W)]])</f>
        <v>9328.9752414914055</v>
      </c>
      <c r="AD1346">
        <f>MIN(0, Table1[[#This Row],[Power (W)]])*-1</f>
        <v>0</v>
      </c>
      <c r="AE1346">
        <f>SUM($AD$1031:AD1346)*-1</f>
        <v>-231624.08127794048</v>
      </c>
      <c r="AF1346">
        <f>SUM($AC$1031:AC1346)</f>
        <v>2915780.000642064</v>
      </c>
    </row>
    <row r="1347" spans="2:32" x14ac:dyDescent="0.25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229"/>
        <v>0</v>
      </c>
      <c r="G1347" s="17">
        <f t="shared" si="230"/>
        <v>0</v>
      </c>
      <c r="S1347">
        <f t="shared" si="220"/>
        <v>0</v>
      </c>
      <c r="T1347">
        <f t="shared" si="221"/>
        <v>79.8</v>
      </c>
      <c r="U1347">
        <f t="shared" si="222"/>
        <v>22.166666666666664</v>
      </c>
      <c r="W1347" s="25">
        <f t="shared" si="223"/>
        <v>0</v>
      </c>
      <c r="X1347">
        <f t="shared" si="224"/>
        <v>158.18625</v>
      </c>
      <c r="Y1347">
        <f t="shared" si="225"/>
        <v>277.6003314875</v>
      </c>
      <c r="Z1347">
        <f t="shared" si="226"/>
        <v>435.78658148750003</v>
      </c>
      <c r="AA1347">
        <f t="shared" si="227"/>
        <v>9.6599358896395824</v>
      </c>
      <c r="AB1347">
        <f t="shared" si="228"/>
        <v>9659.9358896395825</v>
      </c>
      <c r="AC1347">
        <f>MAX(0, Table1[[#This Row],[Power (W)]])</f>
        <v>9659.9358896395825</v>
      </c>
      <c r="AD1347">
        <f>MIN(0, Table1[[#This Row],[Power (W)]])*-1</f>
        <v>0</v>
      </c>
      <c r="AE1347">
        <f>SUM($AD$1031:AD1347)*-1</f>
        <v>-231624.08127794048</v>
      </c>
      <c r="AF1347">
        <f>SUM($AC$1031:AC1347)</f>
        <v>2925439.9365317035</v>
      </c>
    </row>
    <row r="1348" spans="2:32" x14ac:dyDescent="0.25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229"/>
        <v>1.3888888888890073E-2</v>
      </c>
      <c r="G1348" s="17">
        <f t="shared" si="230"/>
        <v>5.0000000000004263E-2</v>
      </c>
      <c r="S1348">
        <f t="shared" si="220"/>
        <v>0</v>
      </c>
      <c r="T1348">
        <f t="shared" si="221"/>
        <v>79.8</v>
      </c>
      <c r="U1348">
        <f t="shared" si="222"/>
        <v>22.166666666666664</v>
      </c>
      <c r="W1348" s="24">
        <f t="shared" si="223"/>
        <v>14.930555555556829</v>
      </c>
      <c r="X1348">
        <f t="shared" si="224"/>
        <v>158.18625</v>
      </c>
      <c r="Y1348">
        <f t="shared" si="225"/>
        <v>277.6003314875</v>
      </c>
      <c r="Z1348">
        <f t="shared" si="226"/>
        <v>450.71713704305682</v>
      </c>
      <c r="AA1348">
        <f t="shared" si="227"/>
        <v>9.9908965377877585</v>
      </c>
      <c r="AB1348">
        <f t="shared" si="228"/>
        <v>9990.8965377877594</v>
      </c>
      <c r="AC1348">
        <f>MAX(0, Table1[[#This Row],[Power (W)]])</f>
        <v>9990.8965377877594</v>
      </c>
      <c r="AD1348">
        <f>MIN(0, Table1[[#This Row],[Power (W)]])*-1</f>
        <v>0</v>
      </c>
      <c r="AE1348">
        <f>SUM($AD$1031:AD1348)*-1</f>
        <v>-231624.08127794048</v>
      </c>
      <c r="AF1348">
        <f>SUM($AC$1031:AC1348)</f>
        <v>2935430.8330694912</v>
      </c>
    </row>
    <row r="1349" spans="2:32" x14ac:dyDescent="0.25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229"/>
        <v>2.7777777777778172E-2</v>
      </c>
      <c r="G1349" s="17">
        <f t="shared" si="230"/>
        <v>0.10000000000000142</v>
      </c>
      <c r="S1349">
        <f t="shared" si="220"/>
        <v>0</v>
      </c>
      <c r="T1349">
        <f t="shared" si="221"/>
        <v>79.900000000000006</v>
      </c>
      <c r="U1349">
        <f t="shared" si="222"/>
        <v>22.194444444444446</v>
      </c>
      <c r="W1349" s="25">
        <f t="shared" si="223"/>
        <v>29.861111111111533</v>
      </c>
      <c r="X1349">
        <f t="shared" si="224"/>
        <v>158.18625</v>
      </c>
      <c r="Y1349">
        <f t="shared" si="225"/>
        <v>278.29650759409731</v>
      </c>
      <c r="Z1349">
        <f t="shared" si="226"/>
        <v>466.34386870520882</v>
      </c>
      <c r="AA1349">
        <f t="shared" si="227"/>
        <v>10.350243085985053</v>
      </c>
      <c r="AB1349">
        <f t="shared" si="228"/>
        <v>10350.243085985052</v>
      </c>
      <c r="AC1349">
        <f>MAX(0, Table1[[#This Row],[Power (W)]])</f>
        <v>10350.243085985052</v>
      </c>
      <c r="AD1349">
        <f>MIN(0, Table1[[#This Row],[Power (W)]])*-1</f>
        <v>0</v>
      </c>
      <c r="AE1349">
        <f>SUM($AD$1031:AD1349)*-1</f>
        <v>-231624.08127794048</v>
      </c>
      <c r="AF1349">
        <f>SUM($AC$1031:AC1349)</f>
        <v>2945781.0761554763</v>
      </c>
    </row>
    <row r="1350" spans="2:32" x14ac:dyDescent="0.25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229"/>
        <v>6.9444444444444448E-2</v>
      </c>
      <c r="G1350" s="17">
        <f t="shared" si="230"/>
        <v>0.25</v>
      </c>
      <c r="S1350">
        <f t="shared" si="220"/>
        <v>0</v>
      </c>
      <c r="T1350">
        <f t="shared" si="221"/>
        <v>80</v>
      </c>
      <c r="U1350">
        <f t="shared" si="222"/>
        <v>22.222222222222221</v>
      </c>
      <c r="W1350" s="24">
        <f t="shared" si="223"/>
        <v>74.652777777777786</v>
      </c>
      <c r="X1350">
        <f t="shared" si="224"/>
        <v>158.18625</v>
      </c>
      <c r="Y1350">
        <f t="shared" si="225"/>
        <v>278.99355555555559</v>
      </c>
      <c r="Z1350">
        <f t="shared" si="226"/>
        <v>511.83258333333339</v>
      </c>
      <c r="AA1350">
        <f t="shared" si="227"/>
        <v>11.37405740740741</v>
      </c>
      <c r="AB1350">
        <f t="shared" si="228"/>
        <v>11374.05740740741</v>
      </c>
      <c r="AC1350">
        <f>MAX(0, Table1[[#This Row],[Power (W)]])</f>
        <v>11374.05740740741</v>
      </c>
      <c r="AD1350">
        <f>MIN(0, Table1[[#This Row],[Power (W)]])*-1</f>
        <v>0</v>
      </c>
      <c r="AE1350">
        <f>SUM($AD$1031:AD1350)*-1</f>
        <v>-231624.08127794048</v>
      </c>
      <c r="AF1350">
        <f>SUM($AC$1031:AC1350)</f>
        <v>2957155.1335628838</v>
      </c>
    </row>
    <row r="1351" spans="2:32" x14ac:dyDescent="0.25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229"/>
        <v>0.11111111111111072</v>
      </c>
      <c r="G1351" s="17">
        <f t="shared" si="230"/>
        <v>0.39999999999999858</v>
      </c>
      <c r="S1351">
        <f t="shared" si="220"/>
        <v>0</v>
      </c>
      <c r="T1351">
        <f t="shared" si="221"/>
        <v>80.400000000000006</v>
      </c>
      <c r="U1351">
        <f t="shared" si="222"/>
        <v>22.333333333333336</v>
      </c>
      <c r="W1351" s="25">
        <f t="shared" si="223"/>
        <v>119.44444444444402</v>
      </c>
      <c r="X1351">
        <f t="shared" si="224"/>
        <v>158.18625</v>
      </c>
      <c r="Y1351">
        <f t="shared" si="225"/>
        <v>281.79046595000011</v>
      </c>
      <c r="Z1351">
        <f t="shared" si="226"/>
        <v>559.42116039444409</v>
      </c>
      <c r="AA1351">
        <f t="shared" si="227"/>
        <v>12.493739248809254</v>
      </c>
      <c r="AB1351">
        <f t="shared" si="228"/>
        <v>12493.739248809254</v>
      </c>
      <c r="AC1351">
        <f>MAX(0, Table1[[#This Row],[Power (W)]])</f>
        <v>12493.739248809254</v>
      </c>
      <c r="AD1351">
        <f>MIN(0, Table1[[#This Row],[Power (W)]])*-1</f>
        <v>0</v>
      </c>
      <c r="AE1351">
        <f>SUM($AD$1031:AD1351)*-1</f>
        <v>-231624.08127794048</v>
      </c>
      <c r="AF1351">
        <f>SUM($AC$1031:AC1351)</f>
        <v>2969648.8728116932</v>
      </c>
    </row>
    <row r="1352" spans="2:32" x14ac:dyDescent="0.25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229"/>
        <v>0.11111111111111072</v>
      </c>
      <c r="G1352" s="17">
        <f t="shared" si="230"/>
        <v>0.39999999999999858</v>
      </c>
      <c r="S1352">
        <f t="shared" ref="S1352:S1415" si="231">IF(E1352&lt;1,1,0)</f>
        <v>0</v>
      </c>
      <c r="T1352">
        <f t="shared" ref="T1352:T1415" si="232">IF(S1352=1,"",E1352)</f>
        <v>80.8</v>
      </c>
      <c r="U1352">
        <f t="shared" ref="U1352:U1415" si="233">E1352/3.6</f>
        <v>22.444444444444443</v>
      </c>
      <c r="W1352" s="24">
        <f t="shared" ref="W1352:W1415" si="234">$J$17*F1352</f>
        <v>119.44444444444402</v>
      </c>
      <c r="X1352">
        <f t="shared" ref="X1352:X1415" si="235">$J$17*9.81*$J$19</f>
        <v>158.18625</v>
      </c>
      <c r="Y1352">
        <f t="shared" ref="Y1352:Y1415" si="236">0.5*$J$14*$J$21*1.29^2*(E1352/3.6)^2</f>
        <v>284.60132602222222</v>
      </c>
      <c r="Z1352">
        <f t="shared" ref="Z1352:Z1415" si="237">W1352+X1352+Y1352</f>
        <v>562.2320204666662</v>
      </c>
      <c r="AA1352">
        <f t="shared" ref="AA1352:AA1415" si="238">Z1352*((E1352/3.6)/1000)</f>
        <v>12.618985348251842</v>
      </c>
      <c r="AB1352">
        <f t="shared" ref="AB1352:AB1415" si="239">AA1352*1000</f>
        <v>12618.985348251841</v>
      </c>
      <c r="AC1352">
        <f>MAX(0, Table1[[#This Row],[Power (W)]])</f>
        <v>12618.985348251841</v>
      </c>
      <c r="AD1352">
        <f>MIN(0, Table1[[#This Row],[Power (W)]])*-1</f>
        <v>0</v>
      </c>
      <c r="AE1352">
        <f>SUM($AD$1031:AD1352)*-1</f>
        <v>-231624.08127794048</v>
      </c>
      <c r="AF1352">
        <f>SUM($AC$1031:AC1352)</f>
        <v>2982267.8581599449</v>
      </c>
    </row>
    <row r="1353" spans="2:32" x14ac:dyDescent="0.25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229"/>
        <v>9.7222222222222612E-2</v>
      </c>
      <c r="G1353" s="17">
        <f t="shared" si="230"/>
        <v>0.35000000000000142</v>
      </c>
      <c r="S1353">
        <f t="shared" si="231"/>
        <v>0</v>
      </c>
      <c r="T1353">
        <f t="shared" si="232"/>
        <v>81.2</v>
      </c>
      <c r="U1353">
        <f t="shared" si="233"/>
        <v>22.555555555555557</v>
      </c>
      <c r="W1353" s="25">
        <f t="shared" si="234"/>
        <v>104.51388888888931</v>
      </c>
      <c r="X1353">
        <f t="shared" si="235"/>
        <v>158.18625</v>
      </c>
      <c r="Y1353">
        <f t="shared" si="236"/>
        <v>287.42613577222227</v>
      </c>
      <c r="Z1353">
        <f t="shared" si="237"/>
        <v>550.12627466111167</v>
      </c>
      <c r="AA1353">
        <f t="shared" si="238"/>
        <v>12.408403750689519</v>
      </c>
      <c r="AB1353">
        <f t="shared" si="239"/>
        <v>12408.40375068952</v>
      </c>
      <c r="AC1353">
        <f>MAX(0, Table1[[#This Row],[Power (W)]])</f>
        <v>12408.40375068952</v>
      </c>
      <c r="AD1353">
        <f>MIN(0, Table1[[#This Row],[Power (W)]])*-1</f>
        <v>0</v>
      </c>
      <c r="AE1353">
        <f>SUM($AD$1031:AD1353)*-1</f>
        <v>-231624.08127794048</v>
      </c>
      <c r="AF1353">
        <f>SUM($AC$1031:AC1353)</f>
        <v>2994676.2619106346</v>
      </c>
    </row>
    <row r="1354" spans="2:32" x14ac:dyDescent="0.25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240">($E1355-$E1353)/2/3.6</f>
        <v>5.5555555555554373E-2</v>
      </c>
      <c r="G1354" s="17">
        <f t="shared" ref="G1354:G1417" si="241">($E1355-$E1353)/2</f>
        <v>0.19999999999999574</v>
      </c>
      <c r="S1354">
        <f t="shared" si="231"/>
        <v>0</v>
      </c>
      <c r="T1354">
        <f t="shared" si="232"/>
        <v>81.5</v>
      </c>
      <c r="U1354">
        <f t="shared" si="233"/>
        <v>22.638888888888889</v>
      </c>
      <c r="W1354" s="24">
        <f t="shared" si="234"/>
        <v>59.72222222222095</v>
      </c>
      <c r="X1354">
        <f t="shared" si="235"/>
        <v>158.18625</v>
      </c>
      <c r="Y1354">
        <f t="shared" si="236"/>
        <v>289.55389756076391</v>
      </c>
      <c r="Z1354">
        <f t="shared" si="237"/>
        <v>507.46236978298487</v>
      </c>
      <c r="AA1354">
        <f t="shared" si="238"/>
        <v>11.488384204809241</v>
      </c>
      <c r="AB1354">
        <f t="shared" si="239"/>
        <v>11488.384204809241</v>
      </c>
      <c r="AC1354">
        <f>MAX(0, Table1[[#This Row],[Power (W)]])</f>
        <v>11488.384204809241</v>
      </c>
      <c r="AD1354">
        <f>MIN(0, Table1[[#This Row],[Power (W)]])*-1</f>
        <v>0</v>
      </c>
      <c r="AE1354">
        <f>SUM($AD$1031:AD1354)*-1</f>
        <v>-231624.08127794048</v>
      </c>
      <c r="AF1354">
        <f>SUM($AC$1031:AC1354)</f>
        <v>3006164.6461154437</v>
      </c>
    </row>
    <row r="1355" spans="2:32" x14ac:dyDescent="0.25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240"/>
        <v>1.3888888888888099E-2</v>
      </c>
      <c r="G1355" s="17">
        <f t="shared" si="241"/>
        <v>4.9999999999997158E-2</v>
      </c>
      <c r="S1355">
        <f t="shared" si="231"/>
        <v>0</v>
      </c>
      <c r="T1355">
        <f t="shared" si="232"/>
        <v>81.599999999999994</v>
      </c>
      <c r="U1355">
        <f t="shared" si="233"/>
        <v>22.666666666666664</v>
      </c>
      <c r="W1355" s="25">
        <f t="shared" si="234"/>
        <v>14.930555555554706</v>
      </c>
      <c r="X1355">
        <f t="shared" si="235"/>
        <v>158.18625</v>
      </c>
      <c r="Y1355">
        <f t="shared" si="236"/>
        <v>290.26489520000001</v>
      </c>
      <c r="Z1355">
        <f t="shared" si="237"/>
        <v>463.38170075555473</v>
      </c>
      <c r="AA1355">
        <f t="shared" si="238"/>
        <v>10.503318550459239</v>
      </c>
      <c r="AB1355">
        <f t="shared" si="239"/>
        <v>10503.318550459238</v>
      </c>
      <c r="AC1355">
        <f>MAX(0, Table1[[#This Row],[Power (W)]])</f>
        <v>10503.318550459238</v>
      </c>
      <c r="AD1355">
        <f>MIN(0, Table1[[#This Row],[Power (W)]])*-1</f>
        <v>0</v>
      </c>
      <c r="AE1355">
        <f>SUM($AD$1031:AD1355)*-1</f>
        <v>-231624.08127794048</v>
      </c>
      <c r="AF1355">
        <f>SUM($AC$1031:AC1355)</f>
        <v>3016667.9646659028</v>
      </c>
    </row>
    <row r="1356" spans="2:32" x14ac:dyDescent="0.25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240"/>
        <v>-2.7777777777776198E-2</v>
      </c>
      <c r="G1356" s="17">
        <f t="shared" si="241"/>
        <v>-9.9999999999994316E-2</v>
      </c>
      <c r="S1356">
        <f t="shared" si="231"/>
        <v>0</v>
      </c>
      <c r="T1356">
        <f t="shared" si="232"/>
        <v>81.599999999999994</v>
      </c>
      <c r="U1356">
        <f t="shared" si="233"/>
        <v>22.666666666666664</v>
      </c>
      <c r="W1356" s="24">
        <f t="shared" si="234"/>
        <v>-29.861111111109413</v>
      </c>
      <c r="X1356">
        <f t="shared" si="235"/>
        <v>158.18625</v>
      </c>
      <c r="Y1356">
        <f t="shared" si="236"/>
        <v>290.26489520000001</v>
      </c>
      <c r="Z1356">
        <f t="shared" si="237"/>
        <v>418.5900340888906</v>
      </c>
      <c r="AA1356">
        <f t="shared" si="238"/>
        <v>9.4880407726815204</v>
      </c>
      <c r="AB1356">
        <f t="shared" si="239"/>
        <v>9488.040772681521</v>
      </c>
      <c r="AC1356">
        <f>MAX(0, Table1[[#This Row],[Power (W)]])</f>
        <v>9488.040772681521</v>
      </c>
      <c r="AD1356">
        <f>MIN(0, Table1[[#This Row],[Power (W)]])*-1</f>
        <v>0</v>
      </c>
      <c r="AE1356">
        <f>SUM($AD$1031:AD1356)*-1</f>
        <v>-231624.08127794048</v>
      </c>
      <c r="AF1356">
        <f>SUM($AC$1031:AC1356)</f>
        <v>3026156.0054385844</v>
      </c>
    </row>
    <row r="1357" spans="2:32" x14ac:dyDescent="0.25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240"/>
        <v>-0.12499999999999881</v>
      </c>
      <c r="G1357" s="17">
        <f t="shared" si="241"/>
        <v>-0.44999999999999574</v>
      </c>
      <c r="S1357">
        <f t="shared" si="231"/>
        <v>0</v>
      </c>
      <c r="T1357">
        <f t="shared" si="232"/>
        <v>81.400000000000006</v>
      </c>
      <c r="U1357">
        <f t="shared" si="233"/>
        <v>22.611111111111111</v>
      </c>
      <c r="W1357" s="25">
        <f t="shared" si="234"/>
        <v>-134.37499999999872</v>
      </c>
      <c r="X1357">
        <f t="shared" si="235"/>
        <v>158.18625</v>
      </c>
      <c r="Y1357">
        <f t="shared" si="236"/>
        <v>288.84377177638891</v>
      </c>
      <c r="Z1357">
        <f t="shared" si="237"/>
        <v>312.65502177639019</v>
      </c>
      <c r="AA1357">
        <f t="shared" si="238"/>
        <v>7.0694774368328224</v>
      </c>
      <c r="AB1357">
        <f t="shared" si="239"/>
        <v>7069.4774368328226</v>
      </c>
      <c r="AC1357">
        <f>MAX(0, Table1[[#This Row],[Power (W)]])</f>
        <v>7069.4774368328226</v>
      </c>
      <c r="AD1357">
        <f>MIN(0, Table1[[#This Row],[Power (W)]])*-1</f>
        <v>0</v>
      </c>
      <c r="AE1357">
        <f>SUM($AD$1031:AD1357)*-1</f>
        <v>-231624.08127794048</v>
      </c>
      <c r="AF1357">
        <f>SUM($AC$1031:AC1357)</f>
        <v>3033225.482875417</v>
      </c>
    </row>
    <row r="1358" spans="2:32" x14ac:dyDescent="0.25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240"/>
        <v>-0.25000000000000155</v>
      </c>
      <c r="G1358" s="17">
        <f t="shared" si="241"/>
        <v>-0.90000000000000568</v>
      </c>
      <c r="S1358">
        <f t="shared" si="231"/>
        <v>0</v>
      </c>
      <c r="T1358">
        <f t="shared" si="232"/>
        <v>80.7</v>
      </c>
      <c r="U1358">
        <f t="shared" si="233"/>
        <v>22.416666666666668</v>
      </c>
      <c r="W1358" s="24">
        <f t="shared" si="234"/>
        <v>-268.75000000000165</v>
      </c>
      <c r="X1358">
        <f t="shared" si="235"/>
        <v>158.18625</v>
      </c>
      <c r="Y1358">
        <f t="shared" si="236"/>
        <v>283.89730322187506</v>
      </c>
      <c r="Z1358">
        <f t="shared" si="237"/>
        <v>173.33355322187342</v>
      </c>
      <c r="AA1358">
        <f t="shared" si="238"/>
        <v>3.8855604847236624</v>
      </c>
      <c r="AB1358">
        <f t="shared" si="239"/>
        <v>3885.5604847236623</v>
      </c>
      <c r="AC1358">
        <f>MAX(0, Table1[[#This Row],[Power (W)]])</f>
        <v>3885.5604847236623</v>
      </c>
      <c r="AD1358">
        <f>MIN(0, Table1[[#This Row],[Power (W)]])*-1</f>
        <v>0</v>
      </c>
      <c r="AE1358">
        <f>SUM($AD$1031:AD1358)*-1</f>
        <v>-231624.08127794048</v>
      </c>
      <c r="AF1358">
        <f>SUM($AC$1031:AC1358)</f>
        <v>3037111.0433601406</v>
      </c>
    </row>
    <row r="1359" spans="2:32" x14ac:dyDescent="0.25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240"/>
        <v>-0.34722222222222221</v>
      </c>
      <c r="G1359" s="17">
        <f t="shared" si="241"/>
        <v>-1.25</v>
      </c>
      <c r="S1359">
        <f t="shared" si="231"/>
        <v>0</v>
      </c>
      <c r="T1359">
        <f t="shared" si="232"/>
        <v>79.599999999999994</v>
      </c>
      <c r="U1359">
        <f t="shared" si="233"/>
        <v>22.111111111111111</v>
      </c>
      <c r="W1359" s="25">
        <f t="shared" si="234"/>
        <v>-373.26388888888886</v>
      </c>
      <c r="X1359">
        <f t="shared" si="235"/>
        <v>158.18625</v>
      </c>
      <c r="Y1359">
        <f t="shared" si="236"/>
        <v>276.21059483888888</v>
      </c>
      <c r="Z1359">
        <f t="shared" si="237"/>
        <v>61.132955950000024</v>
      </c>
      <c r="AA1359">
        <f t="shared" si="238"/>
        <v>1.3517175815611115</v>
      </c>
      <c r="AB1359">
        <f t="shared" si="239"/>
        <v>1351.7175815611115</v>
      </c>
      <c r="AC1359">
        <f>MAX(0, Table1[[#This Row],[Power (W)]])</f>
        <v>1351.7175815611115</v>
      </c>
      <c r="AD1359">
        <f>MIN(0, Table1[[#This Row],[Power (W)]])*-1</f>
        <v>0</v>
      </c>
      <c r="AE1359">
        <f>SUM($AD$1031:AD1359)*-1</f>
        <v>-231624.08127794048</v>
      </c>
      <c r="AF1359">
        <f>SUM($AC$1031:AC1359)</f>
        <v>3038462.7609417019</v>
      </c>
    </row>
    <row r="1360" spans="2:32" x14ac:dyDescent="0.25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240"/>
        <v>-0.38888888888888851</v>
      </c>
      <c r="G1360" s="17">
        <f t="shared" si="241"/>
        <v>-1.3999999999999986</v>
      </c>
      <c r="S1360">
        <f t="shared" si="231"/>
        <v>0</v>
      </c>
      <c r="T1360">
        <f t="shared" si="232"/>
        <v>78.2</v>
      </c>
      <c r="U1360">
        <f t="shared" si="233"/>
        <v>21.722222222222221</v>
      </c>
      <c r="W1360" s="24">
        <f t="shared" si="234"/>
        <v>-418.05555555555515</v>
      </c>
      <c r="X1360">
        <f t="shared" si="235"/>
        <v>158.18625</v>
      </c>
      <c r="Y1360">
        <f t="shared" si="236"/>
        <v>266.58008604305559</v>
      </c>
      <c r="Z1360">
        <f t="shared" si="237"/>
        <v>6.7107804875004717</v>
      </c>
      <c r="AA1360">
        <f t="shared" si="238"/>
        <v>0.14577306503403803</v>
      </c>
      <c r="AB1360">
        <f t="shared" si="239"/>
        <v>145.77306503403804</v>
      </c>
      <c r="AC1360">
        <f>MAX(0, Table1[[#This Row],[Power (W)]])</f>
        <v>145.77306503403804</v>
      </c>
      <c r="AD1360">
        <f>MIN(0, Table1[[#This Row],[Power (W)]])*-1</f>
        <v>0</v>
      </c>
      <c r="AE1360">
        <f>SUM($AD$1031:AD1360)*-1</f>
        <v>-231624.08127794048</v>
      </c>
      <c r="AF1360">
        <f>SUM($AC$1031:AC1360)</f>
        <v>3038608.5340067358</v>
      </c>
    </row>
    <row r="1361" spans="2:32" x14ac:dyDescent="0.25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240"/>
        <v>-0.40277777777777857</v>
      </c>
      <c r="G1361" s="17">
        <f t="shared" si="241"/>
        <v>-1.4500000000000028</v>
      </c>
      <c r="S1361">
        <f t="shared" si="231"/>
        <v>0</v>
      </c>
      <c r="T1361">
        <f t="shared" si="232"/>
        <v>76.8</v>
      </c>
      <c r="U1361">
        <f t="shared" si="233"/>
        <v>21.333333333333332</v>
      </c>
      <c r="W1361" s="25">
        <f t="shared" si="234"/>
        <v>-432.98611111111194</v>
      </c>
      <c r="X1361">
        <f t="shared" si="235"/>
        <v>158.18625</v>
      </c>
      <c r="Y1361">
        <f t="shared" si="236"/>
        <v>257.12046079999999</v>
      </c>
      <c r="Z1361">
        <f t="shared" si="237"/>
        <v>-17.67940031111192</v>
      </c>
      <c r="AA1361">
        <f t="shared" si="238"/>
        <v>-0.37716053997038762</v>
      </c>
      <c r="AB1361">
        <f t="shared" si="239"/>
        <v>-377.16053997038762</v>
      </c>
      <c r="AC1361">
        <f>MAX(0, Table1[[#This Row],[Power (W)]])</f>
        <v>0</v>
      </c>
      <c r="AD1361">
        <f>MIN(0, Table1[[#This Row],[Power (W)]])*-1</f>
        <v>377.16053997038762</v>
      </c>
      <c r="AE1361">
        <f>SUM($AD$1031:AD1361)*-1</f>
        <v>-232001.24181791086</v>
      </c>
      <c r="AF1361">
        <f>SUM($AC$1031:AC1361)</f>
        <v>3038608.5340067358</v>
      </c>
    </row>
    <row r="1362" spans="2:32" x14ac:dyDescent="0.25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240"/>
        <v>-0.41666666666666663</v>
      </c>
      <c r="G1362" s="17">
        <f t="shared" si="241"/>
        <v>-1.5</v>
      </c>
      <c r="S1362">
        <f t="shared" si="231"/>
        <v>0</v>
      </c>
      <c r="T1362">
        <f t="shared" si="232"/>
        <v>75.3</v>
      </c>
      <c r="U1362">
        <f t="shared" si="233"/>
        <v>20.916666666666664</v>
      </c>
      <c r="W1362" s="24">
        <f t="shared" si="234"/>
        <v>-447.91666666666663</v>
      </c>
      <c r="X1362">
        <f t="shared" si="235"/>
        <v>158.18625</v>
      </c>
      <c r="Y1362">
        <f t="shared" si="236"/>
        <v>247.17477647187496</v>
      </c>
      <c r="Z1362">
        <f t="shared" si="237"/>
        <v>-42.555640194791692</v>
      </c>
      <c r="AA1362">
        <f t="shared" si="238"/>
        <v>-0.89012214074105944</v>
      </c>
      <c r="AB1362">
        <f t="shared" si="239"/>
        <v>-890.12214074105941</v>
      </c>
      <c r="AC1362">
        <f>MAX(0, Table1[[#This Row],[Power (W)]])</f>
        <v>0</v>
      </c>
      <c r="AD1362">
        <f>MIN(0, Table1[[#This Row],[Power (W)]])*-1</f>
        <v>890.12214074105941</v>
      </c>
      <c r="AE1362">
        <f>SUM($AD$1031:AD1362)*-1</f>
        <v>-232891.36395865193</v>
      </c>
      <c r="AF1362">
        <f>SUM($AC$1031:AC1362)</f>
        <v>3038608.5340067358</v>
      </c>
    </row>
    <row r="1363" spans="2:32" x14ac:dyDescent="0.25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240"/>
        <v>-0.44444444444444481</v>
      </c>
      <c r="G1363" s="17">
        <f t="shared" si="241"/>
        <v>-1.6000000000000014</v>
      </c>
      <c r="S1363">
        <f t="shared" si="231"/>
        <v>0</v>
      </c>
      <c r="T1363">
        <f t="shared" si="232"/>
        <v>73.8</v>
      </c>
      <c r="U1363">
        <f t="shared" si="233"/>
        <v>20.5</v>
      </c>
      <c r="W1363" s="25">
        <f t="shared" si="234"/>
        <v>-477.77777777777817</v>
      </c>
      <c r="X1363">
        <f t="shared" si="235"/>
        <v>158.18625</v>
      </c>
      <c r="Y1363">
        <f t="shared" si="236"/>
        <v>237.42525948750003</v>
      </c>
      <c r="Z1363">
        <f t="shared" si="237"/>
        <v>-82.166268290278168</v>
      </c>
      <c r="AA1363">
        <f t="shared" si="238"/>
        <v>-1.6844084999507025</v>
      </c>
      <c r="AB1363">
        <f t="shared" si="239"/>
        <v>-1684.4084999507024</v>
      </c>
      <c r="AC1363">
        <f>MAX(0, Table1[[#This Row],[Power (W)]])</f>
        <v>0</v>
      </c>
      <c r="AD1363">
        <f>MIN(0, Table1[[#This Row],[Power (W)]])*-1</f>
        <v>1684.4084999507024</v>
      </c>
      <c r="AE1363">
        <f>SUM($AD$1031:AD1363)*-1</f>
        <v>-234575.77245860262</v>
      </c>
      <c r="AF1363">
        <f>SUM($AC$1031:AC1363)</f>
        <v>3038608.5340067358</v>
      </c>
    </row>
    <row r="1364" spans="2:32" x14ac:dyDescent="0.25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240"/>
        <v>-0.49999999999999922</v>
      </c>
      <c r="G1364" s="17">
        <f t="shared" si="241"/>
        <v>-1.7999999999999972</v>
      </c>
      <c r="S1364">
        <f t="shared" si="231"/>
        <v>0</v>
      </c>
      <c r="T1364">
        <f t="shared" si="232"/>
        <v>72.099999999999994</v>
      </c>
      <c r="U1364">
        <f t="shared" si="233"/>
        <v>20.027777777777775</v>
      </c>
      <c r="W1364" s="24">
        <f t="shared" si="234"/>
        <v>-537.4999999999992</v>
      </c>
      <c r="X1364">
        <f t="shared" si="235"/>
        <v>158.18625</v>
      </c>
      <c r="Y1364">
        <f t="shared" si="236"/>
        <v>226.61295142743049</v>
      </c>
      <c r="Z1364">
        <f t="shared" si="237"/>
        <v>-152.70079857256874</v>
      </c>
      <c r="AA1364">
        <f t="shared" si="238"/>
        <v>-3.0582576603006126</v>
      </c>
      <c r="AB1364">
        <f t="shared" si="239"/>
        <v>-3058.2576603006128</v>
      </c>
      <c r="AC1364">
        <f>MAX(0, Table1[[#This Row],[Power (W)]])</f>
        <v>0</v>
      </c>
      <c r="AD1364">
        <f>MIN(0, Table1[[#This Row],[Power (W)]])*-1</f>
        <v>3058.2576603006128</v>
      </c>
      <c r="AE1364">
        <f>SUM($AD$1031:AD1364)*-1</f>
        <v>-237634.03011890323</v>
      </c>
      <c r="AF1364">
        <f>SUM($AC$1031:AC1364)</f>
        <v>3038608.5340067358</v>
      </c>
    </row>
    <row r="1365" spans="2:32" x14ac:dyDescent="0.25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240"/>
        <v>-0.54166666666666552</v>
      </c>
      <c r="G1365" s="17">
        <f t="shared" si="241"/>
        <v>-1.9499999999999957</v>
      </c>
      <c r="S1365">
        <f t="shared" si="231"/>
        <v>0</v>
      </c>
      <c r="T1365">
        <f t="shared" si="232"/>
        <v>70.2</v>
      </c>
      <c r="U1365">
        <f t="shared" si="233"/>
        <v>19.5</v>
      </c>
      <c r="W1365" s="25">
        <f t="shared" si="234"/>
        <v>-582.29166666666538</v>
      </c>
      <c r="X1365">
        <f t="shared" si="235"/>
        <v>158.18625</v>
      </c>
      <c r="Y1365">
        <f t="shared" si="236"/>
        <v>214.82678148750003</v>
      </c>
      <c r="Z1365">
        <f t="shared" si="237"/>
        <v>-209.27863517916538</v>
      </c>
      <c r="AA1365">
        <f t="shared" si="238"/>
        <v>-4.0809333859937249</v>
      </c>
      <c r="AB1365">
        <f t="shared" si="239"/>
        <v>-4080.9333859937251</v>
      </c>
      <c r="AC1365">
        <f>MAX(0, Table1[[#This Row],[Power (W)]])</f>
        <v>0</v>
      </c>
      <c r="AD1365">
        <f>MIN(0, Table1[[#This Row],[Power (W)]])*-1</f>
        <v>4080.9333859937251</v>
      </c>
      <c r="AE1365">
        <f>SUM($AD$1031:AD1365)*-1</f>
        <v>-241714.96350489696</v>
      </c>
      <c r="AF1365">
        <f>SUM($AC$1031:AC1365)</f>
        <v>3038608.5340067358</v>
      </c>
    </row>
    <row r="1366" spans="2:32" x14ac:dyDescent="0.25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240"/>
        <v>-0.56944444444444564</v>
      </c>
      <c r="G1366" s="17">
        <f t="shared" si="241"/>
        <v>-2.0500000000000043</v>
      </c>
      <c r="S1366">
        <f t="shared" si="231"/>
        <v>0</v>
      </c>
      <c r="T1366">
        <f t="shared" si="232"/>
        <v>68.2</v>
      </c>
      <c r="U1366">
        <f t="shared" si="233"/>
        <v>18.944444444444446</v>
      </c>
      <c r="W1366" s="24">
        <f t="shared" si="234"/>
        <v>-612.15277777777908</v>
      </c>
      <c r="X1366">
        <f t="shared" si="235"/>
        <v>158.18625</v>
      </c>
      <c r="Y1366">
        <f t="shared" si="236"/>
        <v>202.76031020972226</v>
      </c>
      <c r="Z1366">
        <f t="shared" si="237"/>
        <v>-251.20621756805684</v>
      </c>
      <c r="AA1366">
        <f t="shared" si="238"/>
        <v>-4.758962232817078</v>
      </c>
      <c r="AB1366">
        <f t="shared" si="239"/>
        <v>-4758.9622328170781</v>
      </c>
      <c r="AC1366">
        <f>MAX(0, Table1[[#This Row],[Power (W)]])</f>
        <v>0</v>
      </c>
      <c r="AD1366">
        <f>MIN(0, Table1[[#This Row],[Power (W)]])*-1</f>
        <v>4758.9622328170781</v>
      </c>
      <c r="AE1366">
        <f>SUM($AD$1031:AD1366)*-1</f>
        <v>-246473.92573771405</v>
      </c>
      <c r="AF1366">
        <f>SUM($AC$1031:AC1366)</f>
        <v>3038608.5340067358</v>
      </c>
    </row>
    <row r="1367" spans="2:32" x14ac:dyDescent="0.25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240"/>
        <v>-0.61111111111111194</v>
      </c>
      <c r="G1367" s="17">
        <f t="shared" si="241"/>
        <v>-2.2000000000000028</v>
      </c>
      <c r="S1367">
        <f t="shared" si="231"/>
        <v>0</v>
      </c>
      <c r="T1367">
        <f t="shared" si="232"/>
        <v>66.099999999999994</v>
      </c>
      <c r="U1367">
        <f t="shared" si="233"/>
        <v>18.361111111111111</v>
      </c>
      <c r="W1367" s="25">
        <f t="shared" si="234"/>
        <v>-656.94444444444537</v>
      </c>
      <c r="X1367">
        <f t="shared" si="235"/>
        <v>158.18625</v>
      </c>
      <c r="Y1367">
        <f t="shared" si="236"/>
        <v>190.4658488857639</v>
      </c>
      <c r="Z1367">
        <f t="shared" si="237"/>
        <v>-308.29234555868152</v>
      </c>
      <c r="AA1367">
        <f t="shared" si="238"/>
        <v>-5.6605900115080132</v>
      </c>
      <c r="AB1367">
        <f t="shared" si="239"/>
        <v>-5660.590011508013</v>
      </c>
      <c r="AC1367">
        <f>MAX(0, Table1[[#This Row],[Power (W)]])</f>
        <v>0</v>
      </c>
      <c r="AD1367">
        <f>MIN(0, Table1[[#This Row],[Power (W)]])*-1</f>
        <v>5660.590011508013</v>
      </c>
      <c r="AE1367">
        <f>SUM($AD$1031:AD1367)*-1</f>
        <v>-252134.51574922205</v>
      </c>
      <c r="AF1367">
        <f>SUM($AC$1031:AC1367)</f>
        <v>3038608.5340067358</v>
      </c>
    </row>
    <row r="1368" spans="2:32" x14ac:dyDescent="0.25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240"/>
        <v>-0.624999999999999</v>
      </c>
      <c r="G1368" s="17">
        <f t="shared" si="241"/>
        <v>-2.2499999999999964</v>
      </c>
      <c r="S1368">
        <f t="shared" si="231"/>
        <v>0</v>
      </c>
      <c r="T1368">
        <f t="shared" si="232"/>
        <v>63.8</v>
      </c>
      <c r="U1368">
        <f t="shared" si="233"/>
        <v>17.722222222222221</v>
      </c>
      <c r="W1368" s="24">
        <f t="shared" si="234"/>
        <v>-671.87499999999898</v>
      </c>
      <c r="X1368">
        <f t="shared" si="235"/>
        <v>158.18625</v>
      </c>
      <c r="Y1368">
        <f t="shared" si="236"/>
        <v>177.44164504305556</v>
      </c>
      <c r="Z1368">
        <f t="shared" si="237"/>
        <v>-336.24710495694342</v>
      </c>
      <c r="AA1368">
        <f t="shared" si="238"/>
        <v>-5.9590459156258309</v>
      </c>
      <c r="AB1368">
        <f t="shared" si="239"/>
        <v>-5959.0459156258312</v>
      </c>
      <c r="AC1368">
        <f>MAX(0, Table1[[#This Row],[Power (W)]])</f>
        <v>0</v>
      </c>
      <c r="AD1368">
        <f>MIN(0, Table1[[#This Row],[Power (W)]])*-1</f>
        <v>5959.0459156258312</v>
      </c>
      <c r="AE1368">
        <f>SUM($AD$1031:AD1368)*-1</f>
        <v>-258093.56166484789</v>
      </c>
      <c r="AF1368">
        <f>SUM($AC$1031:AC1368)</f>
        <v>3038608.5340067358</v>
      </c>
    </row>
    <row r="1369" spans="2:32" x14ac:dyDescent="0.25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240"/>
        <v>-0.49999999999999922</v>
      </c>
      <c r="G1369" s="17">
        <f t="shared" si="241"/>
        <v>-1.7999999999999972</v>
      </c>
      <c r="S1369">
        <f t="shared" si="231"/>
        <v>0</v>
      </c>
      <c r="T1369">
        <f t="shared" si="232"/>
        <v>61.6</v>
      </c>
      <c r="U1369">
        <f t="shared" si="233"/>
        <v>17.111111111111111</v>
      </c>
      <c r="W1369" s="25">
        <f t="shared" si="234"/>
        <v>-537.4999999999992</v>
      </c>
      <c r="X1369">
        <f t="shared" si="235"/>
        <v>158.18625</v>
      </c>
      <c r="Y1369">
        <f t="shared" si="236"/>
        <v>165.41527908888889</v>
      </c>
      <c r="Z1369">
        <f t="shared" si="237"/>
        <v>-213.89847091111034</v>
      </c>
      <c r="AA1369">
        <f t="shared" si="238"/>
        <v>-3.660040502256777</v>
      </c>
      <c r="AB1369">
        <f t="shared" si="239"/>
        <v>-3660.040502256777</v>
      </c>
      <c r="AC1369">
        <f>MAX(0, Table1[[#This Row],[Power (W)]])</f>
        <v>0</v>
      </c>
      <c r="AD1369">
        <f>MIN(0, Table1[[#This Row],[Power (W)]])*-1</f>
        <v>3660.040502256777</v>
      </c>
      <c r="AE1369">
        <f>SUM($AD$1031:AD1369)*-1</f>
        <v>-261753.60216710466</v>
      </c>
      <c r="AF1369">
        <f>SUM($AC$1031:AC1369)</f>
        <v>3038608.5340067358</v>
      </c>
    </row>
    <row r="1370" spans="2:32" x14ac:dyDescent="0.25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240"/>
        <v>-0.25000000000000061</v>
      </c>
      <c r="G1370" s="17">
        <f t="shared" si="241"/>
        <v>-0.90000000000000213</v>
      </c>
      <c r="S1370">
        <f t="shared" si="231"/>
        <v>0</v>
      </c>
      <c r="T1370">
        <f t="shared" si="232"/>
        <v>60.2</v>
      </c>
      <c r="U1370">
        <f t="shared" si="233"/>
        <v>16.722222222222221</v>
      </c>
      <c r="W1370" s="24">
        <f t="shared" si="234"/>
        <v>-268.75000000000068</v>
      </c>
      <c r="X1370">
        <f t="shared" si="235"/>
        <v>158.18625</v>
      </c>
      <c r="Y1370">
        <f t="shared" si="236"/>
        <v>157.98184454305556</v>
      </c>
      <c r="Z1370">
        <f t="shared" si="237"/>
        <v>47.418094543054877</v>
      </c>
      <c r="AA1370">
        <f t="shared" si="238"/>
        <v>0.79293591430330657</v>
      </c>
      <c r="AB1370">
        <f t="shared" si="239"/>
        <v>792.93591430330662</v>
      </c>
      <c r="AC1370">
        <f>MAX(0, Table1[[#This Row],[Power (W)]])</f>
        <v>792.93591430330662</v>
      </c>
      <c r="AD1370">
        <f>MIN(0, Table1[[#This Row],[Power (W)]])*-1</f>
        <v>0</v>
      </c>
      <c r="AE1370">
        <f>SUM($AD$1031:AD1370)*-1</f>
        <v>-261753.60216710466</v>
      </c>
      <c r="AF1370">
        <f>SUM($AC$1031:AC1370)</f>
        <v>3039401.469921039</v>
      </c>
    </row>
    <row r="1371" spans="2:32" x14ac:dyDescent="0.25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240"/>
        <v>2.7777777777777186E-2</v>
      </c>
      <c r="G1371" s="17">
        <f t="shared" si="241"/>
        <v>9.9999999999997868E-2</v>
      </c>
      <c r="S1371">
        <f t="shared" si="231"/>
        <v>0</v>
      </c>
      <c r="T1371">
        <f t="shared" si="232"/>
        <v>59.8</v>
      </c>
      <c r="U1371">
        <f t="shared" si="233"/>
        <v>16.611111111111111</v>
      </c>
      <c r="W1371" s="25">
        <f t="shared" si="234"/>
        <v>29.861111111110475</v>
      </c>
      <c r="X1371">
        <f t="shared" si="235"/>
        <v>158.18625</v>
      </c>
      <c r="Y1371">
        <f t="shared" si="236"/>
        <v>155.88939287638888</v>
      </c>
      <c r="Z1371">
        <f t="shared" si="237"/>
        <v>343.9367539874994</v>
      </c>
      <c r="AA1371">
        <f t="shared" si="238"/>
        <v>5.7131716356812401</v>
      </c>
      <c r="AB1371">
        <f t="shared" si="239"/>
        <v>5713.1716356812403</v>
      </c>
      <c r="AC1371">
        <f>MAX(0, Table1[[#This Row],[Power (W)]])</f>
        <v>5713.1716356812403</v>
      </c>
      <c r="AD1371">
        <f>MIN(0, Table1[[#This Row],[Power (W)]])*-1</f>
        <v>0</v>
      </c>
      <c r="AE1371">
        <f>SUM($AD$1031:AD1371)*-1</f>
        <v>-261753.60216710466</v>
      </c>
      <c r="AF1371">
        <f>SUM($AC$1031:AC1371)</f>
        <v>3045114.6415567202</v>
      </c>
    </row>
    <row r="1372" spans="2:32" x14ac:dyDescent="0.25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240"/>
        <v>0.27777777777777779</v>
      </c>
      <c r="G1372" s="17">
        <f t="shared" si="241"/>
        <v>1</v>
      </c>
      <c r="S1372">
        <f t="shared" si="231"/>
        <v>0</v>
      </c>
      <c r="T1372">
        <f t="shared" si="232"/>
        <v>60.4</v>
      </c>
      <c r="U1372">
        <f t="shared" si="233"/>
        <v>16.777777777777779</v>
      </c>
      <c r="W1372" s="24">
        <f t="shared" si="234"/>
        <v>298.61111111111114</v>
      </c>
      <c r="X1372">
        <f t="shared" si="235"/>
        <v>158.18625</v>
      </c>
      <c r="Y1372">
        <f t="shared" si="236"/>
        <v>159.03330150555558</v>
      </c>
      <c r="Z1372">
        <f t="shared" si="237"/>
        <v>615.83066261666681</v>
      </c>
      <c r="AA1372">
        <f t="shared" si="238"/>
        <v>10.332270006124077</v>
      </c>
      <c r="AB1372">
        <f t="shared" si="239"/>
        <v>10332.270006124076</v>
      </c>
      <c r="AC1372">
        <f>MAX(0, Table1[[#This Row],[Power (W)]])</f>
        <v>10332.270006124076</v>
      </c>
      <c r="AD1372">
        <f>MIN(0, Table1[[#This Row],[Power (W)]])*-1</f>
        <v>0</v>
      </c>
      <c r="AE1372">
        <f>SUM($AD$1031:AD1372)*-1</f>
        <v>-261753.60216710466</v>
      </c>
      <c r="AF1372">
        <f>SUM($AC$1031:AC1372)</f>
        <v>3055446.9115628442</v>
      </c>
    </row>
    <row r="1373" spans="2:32" x14ac:dyDescent="0.25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240"/>
        <v>0.30555555555555597</v>
      </c>
      <c r="G1373" s="17">
        <f t="shared" si="241"/>
        <v>1.1000000000000014</v>
      </c>
      <c r="S1373">
        <f t="shared" si="231"/>
        <v>0</v>
      </c>
      <c r="T1373">
        <f t="shared" si="232"/>
        <v>61.8</v>
      </c>
      <c r="U1373">
        <f t="shared" si="233"/>
        <v>17.166666666666664</v>
      </c>
      <c r="W1373" s="25">
        <f t="shared" si="234"/>
        <v>328.47222222222268</v>
      </c>
      <c r="X1373">
        <f t="shared" si="235"/>
        <v>158.18625</v>
      </c>
      <c r="Y1373">
        <f t="shared" si="236"/>
        <v>166.49114798749994</v>
      </c>
      <c r="Z1373">
        <f t="shared" si="237"/>
        <v>653.14962020972268</v>
      </c>
      <c r="AA1373">
        <f t="shared" si="238"/>
        <v>11.212401813600238</v>
      </c>
      <c r="AB1373">
        <f t="shared" si="239"/>
        <v>11212.401813600238</v>
      </c>
      <c r="AC1373">
        <f>MAX(0, Table1[[#This Row],[Power (W)]])</f>
        <v>11212.401813600238</v>
      </c>
      <c r="AD1373">
        <f>MIN(0, Table1[[#This Row],[Power (W)]])*-1</f>
        <v>0</v>
      </c>
      <c r="AE1373">
        <f>SUM($AD$1031:AD1373)*-1</f>
        <v>-261753.60216710466</v>
      </c>
      <c r="AF1373">
        <f>SUM($AC$1031:AC1373)</f>
        <v>3066659.3133764444</v>
      </c>
    </row>
    <row r="1374" spans="2:32" x14ac:dyDescent="0.25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240"/>
        <v>0.12500000000000078</v>
      </c>
      <c r="G1374" s="17">
        <f t="shared" si="241"/>
        <v>0.45000000000000284</v>
      </c>
      <c r="S1374">
        <f t="shared" si="231"/>
        <v>0</v>
      </c>
      <c r="T1374">
        <f t="shared" si="232"/>
        <v>62.6</v>
      </c>
      <c r="U1374">
        <f t="shared" si="233"/>
        <v>17.388888888888889</v>
      </c>
      <c r="W1374" s="24">
        <f t="shared" si="234"/>
        <v>134.37500000000082</v>
      </c>
      <c r="X1374">
        <f t="shared" si="235"/>
        <v>158.18625</v>
      </c>
      <c r="Y1374">
        <f t="shared" si="236"/>
        <v>170.82949777638893</v>
      </c>
      <c r="Z1374">
        <f t="shared" si="237"/>
        <v>463.39074777638973</v>
      </c>
      <c r="AA1374">
        <f t="shared" si="238"/>
        <v>8.0578502252227757</v>
      </c>
      <c r="AB1374">
        <f t="shared" si="239"/>
        <v>8057.8502252227754</v>
      </c>
      <c r="AC1374">
        <f>MAX(0, Table1[[#This Row],[Power (W)]])</f>
        <v>8057.8502252227754</v>
      </c>
      <c r="AD1374">
        <f>MIN(0, Table1[[#This Row],[Power (W)]])*-1</f>
        <v>0</v>
      </c>
      <c r="AE1374">
        <f>SUM($AD$1031:AD1374)*-1</f>
        <v>-261753.60216710466</v>
      </c>
      <c r="AF1374">
        <f>SUM($AC$1031:AC1374)</f>
        <v>3074717.1636016672</v>
      </c>
    </row>
    <row r="1375" spans="2:32" x14ac:dyDescent="0.25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240"/>
        <v>-9.7222222222222612E-2</v>
      </c>
      <c r="G1375" s="17">
        <f t="shared" si="241"/>
        <v>-0.35000000000000142</v>
      </c>
      <c r="S1375">
        <f t="shared" si="231"/>
        <v>0</v>
      </c>
      <c r="T1375">
        <f t="shared" si="232"/>
        <v>62.7</v>
      </c>
      <c r="U1375">
        <f t="shared" si="233"/>
        <v>17.416666666666668</v>
      </c>
      <c r="W1375" s="25">
        <f t="shared" si="234"/>
        <v>-104.51388888888931</v>
      </c>
      <c r="X1375">
        <f t="shared" si="235"/>
        <v>158.18625</v>
      </c>
      <c r="Y1375">
        <f t="shared" si="236"/>
        <v>171.37571484687504</v>
      </c>
      <c r="Z1375">
        <f t="shared" si="237"/>
        <v>225.04807595798573</v>
      </c>
      <c r="AA1375">
        <f t="shared" si="238"/>
        <v>3.9195873229349183</v>
      </c>
      <c r="AB1375">
        <f t="shared" si="239"/>
        <v>3919.5873229349181</v>
      </c>
      <c r="AC1375">
        <f>MAX(0, Table1[[#This Row],[Power (W)]])</f>
        <v>3919.5873229349181</v>
      </c>
      <c r="AD1375">
        <f>MIN(0, Table1[[#This Row],[Power (W)]])*-1</f>
        <v>0</v>
      </c>
      <c r="AE1375">
        <f>SUM($AD$1031:AD1375)*-1</f>
        <v>-261753.60216710466</v>
      </c>
      <c r="AF1375">
        <f>SUM($AC$1031:AC1375)</f>
        <v>3078636.7509246022</v>
      </c>
    </row>
    <row r="1376" spans="2:32" x14ac:dyDescent="0.25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240"/>
        <v>-0.37500000000000039</v>
      </c>
      <c r="G1376" s="17">
        <f t="shared" si="241"/>
        <v>-1.3500000000000014</v>
      </c>
      <c r="S1376">
        <f t="shared" si="231"/>
        <v>0</v>
      </c>
      <c r="T1376">
        <f t="shared" si="232"/>
        <v>61.9</v>
      </c>
      <c r="U1376">
        <f t="shared" si="233"/>
        <v>17.194444444444443</v>
      </c>
      <c r="W1376" s="24">
        <f t="shared" si="234"/>
        <v>-403.1250000000004</v>
      </c>
      <c r="X1376">
        <f t="shared" si="235"/>
        <v>158.18625</v>
      </c>
      <c r="Y1376">
        <f t="shared" si="236"/>
        <v>167.0303902190972</v>
      </c>
      <c r="Z1376">
        <f t="shared" si="237"/>
        <v>-77.908359780903197</v>
      </c>
      <c r="AA1376">
        <f t="shared" si="238"/>
        <v>-1.3395909640105299</v>
      </c>
      <c r="AB1376">
        <f t="shared" si="239"/>
        <v>-1339.5909640105299</v>
      </c>
      <c r="AC1376">
        <f>MAX(0, Table1[[#This Row],[Power (W)]])</f>
        <v>0</v>
      </c>
      <c r="AD1376">
        <f>MIN(0, Table1[[#This Row],[Power (W)]])*-1</f>
        <v>1339.5909640105299</v>
      </c>
      <c r="AE1376">
        <f>SUM($AD$1031:AD1376)*-1</f>
        <v>-263093.19313111517</v>
      </c>
      <c r="AF1376">
        <f>SUM($AC$1031:AC1376)</f>
        <v>3078636.7509246022</v>
      </c>
    </row>
    <row r="1377" spans="2:32" x14ac:dyDescent="0.25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240"/>
        <v>-0.4861111111111111</v>
      </c>
      <c r="G1377" s="17">
        <f t="shared" si="241"/>
        <v>-1.75</v>
      </c>
      <c r="S1377">
        <f t="shared" si="231"/>
        <v>0</v>
      </c>
      <c r="T1377">
        <f t="shared" si="232"/>
        <v>60</v>
      </c>
      <c r="U1377">
        <f t="shared" si="233"/>
        <v>16.666666666666668</v>
      </c>
      <c r="W1377" s="25">
        <f t="shared" si="234"/>
        <v>-522.56944444444446</v>
      </c>
      <c r="X1377">
        <f t="shared" si="235"/>
        <v>158.18625</v>
      </c>
      <c r="Y1377">
        <f t="shared" si="236"/>
        <v>156.93387500000003</v>
      </c>
      <c r="Z1377">
        <f t="shared" si="237"/>
        <v>-207.44931944444446</v>
      </c>
      <c r="AA1377">
        <f t="shared" si="238"/>
        <v>-3.4574886574074077</v>
      </c>
      <c r="AB1377">
        <f t="shared" si="239"/>
        <v>-3457.4886574074076</v>
      </c>
      <c r="AC1377">
        <f>MAX(0, Table1[[#This Row],[Power (W)]])</f>
        <v>0</v>
      </c>
      <c r="AD1377">
        <f>MIN(0, Table1[[#This Row],[Power (W)]])*-1</f>
        <v>3457.4886574074076</v>
      </c>
      <c r="AE1377">
        <f>SUM($AD$1031:AD1377)*-1</f>
        <v>-266550.68178852258</v>
      </c>
      <c r="AF1377">
        <f>SUM($AC$1031:AC1377)</f>
        <v>3078636.7509246022</v>
      </c>
    </row>
    <row r="1378" spans="2:32" x14ac:dyDescent="0.25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240"/>
        <v>-0.30555555555555597</v>
      </c>
      <c r="G1378" s="17">
        <f t="shared" si="241"/>
        <v>-1.1000000000000014</v>
      </c>
      <c r="S1378">
        <f t="shared" si="231"/>
        <v>0</v>
      </c>
      <c r="T1378">
        <f t="shared" si="232"/>
        <v>58.4</v>
      </c>
      <c r="U1378">
        <f t="shared" si="233"/>
        <v>16.222222222222221</v>
      </c>
      <c r="W1378" s="24">
        <f t="shared" si="234"/>
        <v>-328.47222222222268</v>
      </c>
      <c r="X1378">
        <f t="shared" si="235"/>
        <v>158.18625</v>
      </c>
      <c r="Y1378">
        <f t="shared" si="236"/>
        <v>148.67566575555554</v>
      </c>
      <c r="Z1378">
        <f t="shared" si="237"/>
        <v>-21.61030646666714</v>
      </c>
      <c r="AA1378">
        <f t="shared" si="238"/>
        <v>-0.35056719379260026</v>
      </c>
      <c r="AB1378">
        <f t="shared" si="239"/>
        <v>-350.56719379260028</v>
      </c>
      <c r="AC1378">
        <f>MAX(0, Table1[[#This Row],[Power (W)]])</f>
        <v>0</v>
      </c>
      <c r="AD1378">
        <f>MIN(0, Table1[[#This Row],[Power (W)]])*-1</f>
        <v>350.56719379260028</v>
      </c>
      <c r="AE1378">
        <f>SUM($AD$1031:AD1378)*-1</f>
        <v>-266901.24898231518</v>
      </c>
      <c r="AF1378">
        <f>SUM($AC$1031:AC1378)</f>
        <v>3078636.7509246022</v>
      </c>
    </row>
    <row r="1379" spans="2:32" x14ac:dyDescent="0.25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240"/>
        <v>-8.3333333333333523E-2</v>
      </c>
      <c r="G1379" s="17">
        <f t="shared" si="241"/>
        <v>-0.30000000000000071</v>
      </c>
      <c r="S1379">
        <f t="shared" si="231"/>
        <v>0</v>
      </c>
      <c r="T1379">
        <f t="shared" si="232"/>
        <v>57.8</v>
      </c>
      <c r="U1379">
        <f t="shared" si="233"/>
        <v>16.055555555555554</v>
      </c>
      <c r="W1379" s="25">
        <f t="shared" si="234"/>
        <v>-89.583333333333542</v>
      </c>
      <c r="X1379">
        <f t="shared" si="235"/>
        <v>158.18625</v>
      </c>
      <c r="Y1379">
        <f t="shared" si="236"/>
        <v>145.63637970972218</v>
      </c>
      <c r="Z1379">
        <f t="shared" si="237"/>
        <v>214.23929637638864</v>
      </c>
      <c r="AA1379">
        <f t="shared" si="238"/>
        <v>3.4397309251542389</v>
      </c>
      <c r="AB1379">
        <f t="shared" si="239"/>
        <v>3439.7309251542388</v>
      </c>
      <c r="AC1379">
        <f>MAX(0, Table1[[#This Row],[Power (W)]])</f>
        <v>3439.7309251542388</v>
      </c>
      <c r="AD1379">
        <f>MIN(0, Table1[[#This Row],[Power (W)]])*-1</f>
        <v>0</v>
      </c>
      <c r="AE1379">
        <f>SUM($AD$1031:AD1379)*-1</f>
        <v>-266901.24898231518</v>
      </c>
      <c r="AF1379">
        <f>SUM($AC$1031:AC1379)</f>
        <v>3082076.4818497566</v>
      </c>
    </row>
    <row r="1380" spans="2:32" x14ac:dyDescent="0.25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240"/>
        <v>0</v>
      </c>
      <c r="G1380" s="17">
        <f t="shared" si="241"/>
        <v>0</v>
      </c>
      <c r="S1380">
        <f t="shared" si="231"/>
        <v>0</v>
      </c>
      <c r="T1380">
        <f t="shared" si="232"/>
        <v>57.8</v>
      </c>
      <c r="U1380">
        <f t="shared" si="233"/>
        <v>16.055555555555554</v>
      </c>
      <c r="W1380" s="24">
        <f t="shared" si="234"/>
        <v>0</v>
      </c>
      <c r="X1380">
        <f t="shared" si="235"/>
        <v>158.18625</v>
      </c>
      <c r="Y1380">
        <f t="shared" si="236"/>
        <v>145.63637970972218</v>
      </c>
      <c r="Z1380">
        <f t="shared" si="237"/>
        <v>303.82262970972215</v>
      </c>
      <c r="AA1380">
        <f t="shared" si="238"/>
        <v>4.878041110339427</v>
      </c>
      <c r="AB1380">
        <f t="shared" si="239"/>
        <v>4878.0411103394272</v>
      </c>
      <c r="AC1380">
        <f>MAX(0, Table1[[#This Row],[Power (W)]])</f>
        <v>4878.0411103394272</v>
      </c>
      <c r="AD1380">
        <f>MIN(0, Table1[[#This Row],[Power (W)]])*-1</f>
        <v>0</v>
      </c>
      <c r="AE1380">
        <f>SUM($AD$1031:AD1380)*-1</f>
        <v>-266901.24898231518</v>
      </c>
      <c r="AF1380">
        <f>SUM($AC$1031:AC1380)</f>
        <v>3086954.5229600961</v>
      </c>
    </row>
    <row r="1381" spans="2:32" x14ac:dyDescent="0.25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240"/>
        <v>-6.9444444444444448E-2</v>
      </c>
      <c r="G1381" s="17">
        <f t="shared" si="241"/>
        <v>-0.25</v>
      </c>
      <c r="S1381">
        <f t="shared" si="231"/>
        <v>0</v>
      </c>
      <c r="T1381">
        <f t="shared" si="232"/>
        <v>57.8</v>
      </c>
      <c r="U1381">
        <f t="shared" si="233"/>
        <v>16.055555555555554</v>
      </c>
      <c r="W1381" s="25">
        <f t="shared" si="234"/>
        <v>-74.652777777777786</v>
      </c>
      <c r="X1381">
        <f t="shared" si="235"/>
        <v>158.18625</v>
      </c>
      <c r="Y1381">
        <f t="shared" si="236"/>
        <v>145.63637970972218</v>
      </c>
      <c r="Z1381">
        <f t="shared" si="237"/>
        <v>229.16985193194438</v>
      </c>
      <c r="AA1381">
        <f t="shared" si="238"/>
        <v>3.6794492893517727</v>
      </c>
      <c r="AB1381">
        <f t="shared" si="239"/>
        <v>3679.4492893517727</v>
      </c>
      <c r="AC1381">
        <f>MAX(0, Table1[[#This Row],[Power (W)]])</f>
        <v>3679.4492893517727</v>
      </c>
      <c r="AD1381">
        <f>MIN(0, Table1[[#This Row],[Power (W)]])*-1</f>
        <v>0</v>
      </c>
      <c r="AE1381">
        <f>SUM($AD$1031:AD1381)*-1</f>
        <v>-266901.24898231518</v>
      </c>
      <c r="AF1381">
        <f>SUM($AC$1031:AC1381)</f>
        <v>3090633.9722494478</v>
      </c>
    </row>
    <row r="1382" spans="2:32" x14ac:dyDescent="0.25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240"/>
        <v>-0.22222222222222143</v>
      </c>
      <c r="G1382" s="17">
        <f t="shared" si="241"/>
        <v>-0.79999999999999716</v>
      </c>
      <c r="S1382">
        <f t="shared" si="231"/>
        <v>0</v>
      </c>
      <c r="T1382">
        <f t="shared" si="232"/>
        <v>57.3</v>
      </c>
      <c r="U1382">
        <f t="shared" si="233"/>
        <v>15.916666666666666</v>
      </c>
      <c r="W1382" s="24">
        <f t="shared" si="234"/>
        <v>-238.88888888888803</v>
      </c>
      <c r="X1382">
        <f t="shared" si="235"/>
        <v>158.18625</v>
      </c>
      <c r="Y1382">
        <f t="shared" si="236"/>
        <v>143.12761734687501</v>
      </c>
      <c r="Z1382">
        <f t="shared" si="237"/>
        <v>62.424978457986981</v>
      </c>
      <c r="AA1382">
        <f t="shared" si="238"/>
        <v>0.9935975737896261</v>
      </c>
      <c r="AB1382">
        <f t="shared" si="239"/>
        <v>993.59757378962615</v>
      </c>
      <c r="AC1382">
        <f>MAX(0, Table1[[#This Row],[Power (W)]])</f>
        <v>993.59757378962615</v>
      </c>
      <c r="AD1382">
        <f>MIN(0, Table1[[#This Row],[Power (W)]])*-1</f>
        <v>0</v>
      </c>
      <c r="AE1382">
        <f>SUM($AD$1031:AD1382)*-1</f>
        <v>-266901.24898231518</v>
      </c>
      <c r="AF1382">
        <f>SUM($AC$1031:AC1382)</f>
        <v>3091627.5698232376</v>
      </c>
    </row>
    <row r="1383" spans="2:32" x14ac:dyDescent="0.25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240"/>
        <v>-0.41666666666666663</v>
      </c>
      <c r="G1383" s="17">
        <f t="shared" si="241"/>
        <v>-1.5</v>
      </c>
      <c r="S1383">
        <f t="shared" si="231"/>
        <v>0</v>
      </c>
      <c r="T1383">
        <f t="shared" si="232"/>
        <v>56.2</v>
      </c>
      <c r="U1383">
        <f t="shared" si="233"/>
        <v>15.611111111111111</v>
      </c>
      <c r="W1383" s="25">
        <f t="shared" si="234"/>
        <v>-447.91666666666663</v>
      </c>
      <c r="X1383">
        <f t="shared" si="235"/>
        <v>158.18625</v>
      </c>
      <c r="Y1383">
        <f t="shared" si="236"/>
        <v>137.68506337638891</v>
      </c>
      <c r="Z1383">
        <f t="shared" si="237"/>
        <v>-152.04535329027775</v>
      </c>
      <c r="AA1383">
        <f t="shared" si="238"/>
        <v>-2.3735969041426692</v>
      </c>
      <c r="AB1383">
        <f t="shared" si="239"/>
        <v>-2373.5969041426692</v>
      </c>
      <c r="AC1383">
        <f>MAX(0, Table1[[#This Row],[Power (W)]])</f>
        <v>0</v>
      </c>
      <c r="AD1383">
        <f>MIN(0, Table1[[#This Row],[Power (W)]])*-1</f>
        <v>2373.5969041426692</v>
      </c>
      <c r="AE1383">
        <f>SUM($AD$1031:AD1383)*-1</f>
        <v>-269274.84588645783</v>
      </c>
      <c r="AF1383">
        <f>SUM($AC$1031:AC1383)</f>
        <v>3091627.5698232376</v>
      </c>
    </row>
    <row r="1384" spans="2:32" x14ac:dyDescent="0.25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240"/>
        <v>-0.75000000000000078</v>
      </c>
      <c r="G1384" s="17">
        <f t="shared" si="241"/>
        <v>-2.7000000000000028</v>
      </c>
      <c r="S1384">
        <f t="shared" si="231"/>
        <v>0</v>
      </c>
      <c r="T1384">
        <f t="shared" si="232"/>
        <v>54.3</v>
      </c>
      <c r="U1384">
        <f t="shared" si="233"/>
        <v>15.083333333333332</v>
      </c>
      <c r="W1384" s="24">
        <f t="shared" si="234"/>
        <v>-806.2500000000008</v>
      </c>
      <c r="X1384">
        <f t="shared" si="235"/>
        <v>158.18625</v>
      </c>
      <c r="Y1384">
        <f t="shared" si="236"/>
        <v>128.53276697187499</v>
      </c>
      <c r="Z1384">
        <f t="shared" si="237"/>
        <v>-519.53098302812577</v>
      </c>
      <c r="AA1384">
        <f t="shared" si="238"/>
        <v>-7.8362589940075633</v>
      </c>
      <c r="AB1384">
        <f t="shared" si="239"/>
        <v>-7836.2589940075632</v>
      </c>
      <c r="AC1384">
        <f>MAX(0, Table1[[#This Row],[Power (W)]])</f>
        <v>0</v>
      </c>
      <c r="AD1384">
        <f>MIN(0, Table1[[#This Row],[Power (W)]])*-1</f>
        <v>7836.2589940075632</v>
      </c>
      <c r="AE1384">
        <f>SUM($AD$1031:AD1384)*-1</f>
        <v>-277111.10488046537</v>
      </c>
      <c r="AF1384">
        <f>SUM($AC$1031:AC1384)</f>
        <v>3091627.5698232376</v>
      </c>
    </row>
    <row r="1385" spans="2:32" x14ac:dyDescent="0.25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240"/>
        <v>-1.2222222222222219</v>
      </c>
      <c r="G1385" s="17">
        <f t="shared" si="241"/>
        <v>-4.3999999999999986</v>
      </c>
      <c r="S1385">
        <f t="shared" si="231"/>
        <v>0</v>
      </c>
      <c r="T1385">
        <f t="shared" si="232"/>
        <v>50.8</v>
      </c>
      <c r="U1385">
        <f t="shared" si="233"/>
        <v>14.111111111111111</v>
      </c>
      <c r="W1385" s="25">
        <f t="shared" si="234"/>
        <v>-1313.8888888888885</v>
      </c>
      <c r="X1385">
        <f t="shared" si="235"/>
        <v>158.18625</v>
      </c>
      <c r="Y1385">
        <f t="shared" si="236"/>
        <v>112.49717643888889</v>
      </c>
      <c r="Z1385">
        <f t="shared" si="237"/>
        <v>-1043.2054624499997</v>
      </c>
      <c r="AA1385">
        <f t="shared" si="238"/>
        <v>-14.720788192349994</v>
      </c>
      <c r="AB1385">
        <f t="shared" si="239"/>
        <v>-14720.788192349994</v>
      </c>
      <c r="AC1385">
        <f>MAX(0, Table1[[#This Row],[Power (W)]])</f>
        <v>0</v>
      </c>
      <c r="AD1385">
        <f>MIN(0, Table1[[#This Row],[Power (W)]])*-1</f>
        <v>14720.788192349994</v>
      </c>
      <c r="AE1385">
        <f>SUM($AD$1031:AD1385)*-1</f>
        <v>-291831.89307281538</v>
      </c>
      <c r="AF1385">
        <f>SUM($AC$1031:AC1385)</f>
        <v>3091627.5698232376</v>
      </c>
    </row>
    <row r="1386" spans="2:32" x14ac:dyDescent="0.25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240"/>
        <v>-1.4722222222222214</v>
      </c>
      <c r="G1386" s="17">
        <f t="shared" si="241"/>
        <v>-5.2999999999999972</v>
      </c>
      <c r="S1386">
        <f t="shared" si="231"/>
        <v>0</v>
      </c>
      <c r="T1386">
        <f t="shared" si="232"/>
        <v>45.5</v>
      </c>
      <c r="U1386">
        <f t="shared" si="233"/>
        <v>12.638888888888889</v>
      </c>
      <c r="W1386" s="24">
        <f t="shared" si="234"/>
        <v>-1582.638888888888</v>
      </c>
      <c r="X1386">
        <f t="shared" si="235"/>
        <v>158.18625</v>
      </c>
      <c r="Y1386">
        <f t="shared" si="236"/>
        <v>90.2478763107639</v>
      </c>
      <c r="Z1386">
        <f t="shared" si="237"/>
        <v>-1334.2047625781242</v>
      </c>
      <c r="AA1386">
        <f t="shared" si="238"/>
        <v>-16.862865749251291</v>
      </c>
      <c r="AB1386">
        <f t="shared" si="239"/>
        <v>-16862.86574925129</v>
      </c>
      <c r="AC1386">
        <f>MAX(0, Table1[[#This Row],[Power (W)]])</f>
        <v>0</v>
      </c>
      <c r="AD1386">
        <f>MIN(0, Table1[[#This Row],[Power (W)]])*-1</f>
        <v>16862.86574925129</v>
      </c>
      <c r="AE1386">
        <f>SUM($AD$1031:AD1386)*-1</f>
        <v>-308694.75882206665</v>
      </c>
      <c r="AF1386">
        <f>SUM($AC$1031:AC1386)</f>
        <v>3091627.5698232376</v>
      </c>
    </row>
    <row r="1387" spans="2:32" x14ac:dyDescent="0.25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240"/>
        <v>-1.4722222222222223</v>
      </c>
      <c r="G1387" s="17">
        <f t="shared" si="241"/>
        <v>-5.3000000000000007</v>
      </c>
      <c r="S1387">
        <f t="shared" si="231"/>
        <v>0</v>
      </c>
      <c r="T1387">
        <f t="shared" si="232"/>
        <v>40.200000000000003</v>
      </c>
      <c r="U1387">
        <f t="shared" si="233"/>
        <v>11.166666666666668</v>
      </c>
      <c r="W1387" s="25">
        <f t="shared" si="234"/>
        <v>-1582.6388888888889</v>
      </c>
      <c r="X1387">
        <f t="shared" si="235"/>
        <v>158.18625</v>
      </c>
      <c r="Y1387">
        <f t="shared" si="236"/>
        <v>70.447616487500028</v>
      </c>
      <c r="Z1387">
        <f t="shared" si="237"/>
        <v>-1354.0050224013889</v>
      </c>
      <c r="AA1387">
        <f t="shared" si="238"/>
        <v>-15.119722750148846</v>
      </c>
      <c r="AB1387">
        <f t="shared" si="239"/>
        <v>-15119.722750148845</v>
      </c>
      <c r="AC1387">
        <f>MAX(0, Table1[[#This Row],[Power (W)]])</f>
        <v>0</v>
      </c>
      <c r="AD1387">
        <f>MIN(0, Table1[[#This Row],[Power (W)]])*-1</f>
        <v>15119.722750148845</v>
      </c>
      <c r="AE1387">
        <f>SUM($AD$1031:AD1387)*-1</f>
        <v>-323814.4815722155</v>
      </c>
      <c r="AF1387">
        <f>SUM($AC$1031:AC1387)</f>
        <v>3091627.5698232376</v>
      </c>
    </row>
    <row r="1388" spans="2:32" x14ac:dyDescent="0.25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240"/>
        <v>-1.4722222222222223</v>
      </c>
      <c r="G1388" s="17">
        <f t="shared" si="241"/>
        <v>-5.3000000000000007</v>
      </c>
      <c r="S1388">
        <f t="shared" si="231"/>
        <v>0</v>
      </c>
      <c r="T1388">
        <f t="shared" si="232"/>
        <v>34.9</v>
      </c>
      <c r="U1388">
        <f t="shared" si="233"/>
        <v>9.6944444444444446</v>
      </c>
      <c r="W1388" s="24">
        <f t="shared" si="234"/>
        <v>-1582.6388888888889</v>
      </c>
      <c r="X1388">
        <f t="shared" si="235"/>
        <v>158.18625</v>
      </c>
      <c r="Y1388">
        <f t="shared" si="236"/>
        <v>53.096396969097228</v>
      </c>
      <c r="Z1388">
        <f t="shared" si="237"/>
        <v>-1371.3562419197917</v>
      </c>
      <c r="AA1388">
        <f t="shared" si="238"/>
        <v>-13.294536900833537</v>
      </c>
      <c r="AB1388">
        <f t="shared" si="239"/>
        <v>-13294.536900833536</v>
      </c>
      <c r="AC1388">
        <f>MAX(0, Table1[[#This Row],[Power (W)]])</f>
        <v>0</v>
      </c>
      <c r="AD1388">
        <f>MIN(0, Table1[[#This Row],[Power (W)]])*-1</f>
        <v>13294.536900833536</v>
      </c>
      <c r="AE1388">
        <f>SUM($AD$1031:AD1388)*-1</f>
        <v>-337109.01847304904</v>
      </c>
      <c r="AF1388">
        <f>SUM($AC$1031:AC1388)</f>
        <v>3091627.5698232376</v>
      </c>
    </row>
    <row r="1389" spans="2:32" x14ac:dyDescent="0.25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240"/>
        <v>-1.0555555555555551</v>
      </c>
      <c r="G1389" s="17">
        <f t="shared" si="241"/>
        <v>-3.7999999999999989</v>
      </c>
      <c r="S1389">
        <f t="shared" si="231"/>
        <v>0</v>
      </c>
      <c r="T1389">
        <f t="shared" si="232"/>
        <v>29.6</v>
      </c>
      <c r="U1389">
        <f t="shared" si="233"/>
        <v>8.2222222222222232</v>
      </c>
      <c r="W1389" s="25">
        <f t="shared" si="234"/>
        <v>-1134.7222222222217</v>
      </c>
      <c r="X1389">
        <f t="shared" si="235"/>
        <v>158.18625</v>
      </c>
      <c r="Y1389">
        <f t="shared" si="236"/>
        <v>38.194217755555563</v>
      </c>
      <c r="Z1389">
        <f t="shared" si="237"/>
        <v>-938.3417544666662</v>
      </c>
      <c r="AA1389">
        <f t="shared" si="238"/>
        <v>-7.7152544256148117</v>
      </c>
      <c r="AB1389">
        <f t="shared" si="239"/>
        <v>-7715.2544256148112</v>
      </c>
      <c r="AC1389">
        <f>MAX(0, Table1[[#This Row],[Power (W)]])</f>
        <v>0</v>
      </c>
      <c r="AD1389">
        <f>MIN(0, Table1[[#This Row],[Power (W)]])*-1</f>
        <v>7715.2544256148112</v>
      </c>
      <c r="AE1389">
        <f>SUM($AD$1031:AD1389)*-1</f>
        <v>-344824.27289866388</v>
      </c>
      <c r="AF1389">
        <f>SUM($AC$1031:AC1389)</f>
        <v>3091627.5698232376</v>
      </c>
    </row>
    <row r="1390" spans="2:32" x14ac:dyDescent="0.25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240"/>
        <v>-4.1666666666666761E-2</v>
      </c>
      <c r="G1390" s="17">
        <f t="shared" si="241"/>
        <v>-0.15000000000000036</v>
      </c>
      <c r="S1390">
        <f t="shared" si="231"/>
        <v>0</v>
      </c>
      <c r="T1390">
        <f t="shared" si="232"/>
        <v>27.3</v>
      </c>
      <c r="U1390">
        <f t="shared" si="233"/>
        <v>7.583333333333333</v>
      </c>
      <c r="W1390" s="24">
        <f t="shared" si="234"/>
        <v>-44.791666666666771</v>
      </c>
      <c r="X1390">
        <f t="shared" si="235"/>
        <v>158.18625</v>
      </c>
      <c r="Y1390">
        <f t="shared" si="236"/>
        <v>32.489235471874998</v>
      </c>
      <c r="Z1390">
        <f t="shared" si="237"/>
        <v>145.88381880520822</v>
      </c>
      <c r="AA1390">
        <f t="shared" si="238"/>
        <v>1.1062856259394958</v>
      </c>
      <c r="AB1390">
        <f t="shared" si="239"/>
        <v>1106.2856259394957</v>
      </c>
      <c r="AC1390">
        <f>MAX(0, Table1[[#This Row],[Power (W)]])</f>
        <v>1106.2856259394957</v>
      </c>
      <c r="AD1390">
        <f>MIN(0, Table1[[#This Row],[Power (W)]])*-1</f>
        <v>0</v>
      </c>
      <c r="AE1390">
        <f>SUM($AD$1031:AD1390)*-1</f>
        <v>-344824.27289866388</v>
      </c>
      <c r="AF1390">
        <f>SUM($AC$1031:AC1390)</f>
        <v>3092733.8554491773</v>
      </c>
    </row>
    <row r="1391" spans="2:32" x14ac:dyDescent="0.25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240"/>
        <v>0.77777777777777746</v>
      </c>
      <c r="G1391" s="17">
        <f t="shared" si="241"/>
        <v>2.7999999999999989</v>
      </c>
      <c r="S1391">
        <f t="shared" si="231"/>
        <v>0</v>
      </c>
      <c r="T1391">
        <f t="shared" si="232"/>
        <v>29.3</v>
      </c>
      <c r="U1391">
        <f t="shared" si="233"/>
        <v>8.1388888888888893</v>
      </c>
      <c r="W1391" s="25">
        <f t="shared" si="234"/>
        <v>836.11111111111074</v>
      </c>
      <c r="X1391">
        <f t="shared" si="235"/>
        <v>158.18625</v>
      </c>
      <c r="Y1391">
        <f t="shared" si="236"/>
        <v>37.423933985763895</v>
      </c>
      <c r="Z1391">
        <f t="shared" si="237"/>
        <v>1031.7212950968747</v>
      </c>
      <c r="AA1391">
        <f t="shared" si="238"/>
        <v>8.3970649850940084</v>
      </c>
      <c r="AB1391">
        <f t="shared" si="239"/>
        <v>8397.0649850940081</v>
      </c>
      <c r="AC1391">
        <f>MAX(0, Table1[[#This Row],[Power (W)]])</f>
        <v>8397.0649850940081</v>
      </c>
      <c r="AD1391">
        <f>MIN(0, Table1[[#This Row],[Power (W)]])*-1</f>
        <v>0</v>
      </c>
      <c r="AE1391">
        <f>SUM($AD$1031:AD1391)*-1</f>
        <v>-344824.27289866388</v>
      </c>
      <c r="AF1391">
        <f>SUM($AC$1031:AC1391)</f>
        <v>3101130.9204342715</v>
      </c>
    </row>
    <row r="1392" spans="2:32" x14ac:dyDescent="0.25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240"/>
        <v>0.87500000000000011</v>
      </c>
      <c r="G1392" s="17">
        <f t="shared" si="241"/>
        <v>3.1500000000000004</v>
      </c>
      <c r="S1392">
        <f t="shared" si="231"/>
        <v>0</v>
      </c>
      <c r="T1392">
        <f t="shared" si="232"/>
        <v>32.9</v>
      </c>
      <c r="U1392">
        <f t="shared" si="233"/>
        <v>9.1388888888888875</v>
      </c>
      <c r="W1392" s="24">
        <f t="shared" si="234"/>
        <v>940.62500000000011</v>
      </c>
      <c r="X1392">
        <f t="shared" si="235"/>
        <v>158.18625</v>
      </c>
      <c r="Y1392">
        <f t="shared" si="236"/>
        <v>47.185221010763883</v>
      </c>
      <c r="Z1392">
        <f t="shared" si="237"/>
        <v>1145.996471010764</v>
      </c>
      <c r="AA1392">
        <f t="shared" si="238"/>
        <v>10.473134415626147</v>
      </c>
      <c r="AB1392">
        <f t="shared" si="239"/>
        <v>10473.134415626148</v>
      </c>
      <c r="AC1392">
        <f>MAX(0, Table1[[#This Row],[Power (W)]])</f>
        <v>10473.134415626148</v>
      </c>
      <c r="AD1392">
        <f>MIN(0, Table1[[#This Row],[Power (W)]])*-1</f>
        <v>0</v>
      </c>
      <c r="AE1392">
        <f>SUM($AD$1031:AD1392)*-1</f>
        <v>-344824.27289866388</v>
      </c>
      <c r="AF1392">
        <f>SUM($AC$1031:AC1392)</f>
        <v>3111604.0548498975</v>
      </c>
    </row>
    <row r="1393" spans="2:32" x14ac:dyDescent="0.25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240"/>
        <v>0.52777777777777835</v>
      </c>
      <c r="G1393" s="17">
        <f t="shared" si="241"/>
        <v>1.9000000000000021</v>
      </c>
      <c r="S1393">
        <f t="shared" si="231"/>
        <v>0</v>
      </c>
      <c r="T1393">
        <f t="shared" si="232"/>
        <v>35.6</v>
      </c>
      <c r="U1393">
        <f t="shared" si="233"/>
        <v>9.8888888888888893</v>
      </c>
      <c r="W1393" s="25">
        <f t="shared" si="234"/>
        <v>567.36111111111177</v>
      </c>
      <c r="X1393">
        <f t="shared" si="235"/>
        <v>158.18625</v>
      </c>
      <c r="Y1393">
        <f t="shared" si="236"/>
        <v>55.247698838888894</v>
      </c>
      <c r="Z1393">
        <f t="shared" si="237"/>
        <v>780.79505995000068</v>
      </c>
      <c r="AA1393">
        <f t="shared" si="238"/>
        <v>7.721195592838896</v>
      </c>
      <c r="AB1393">
        <f t="shared" si="239"/>
        <v>7721.1955928388961</v>
      </c>
      <c r="AC1393">
        <f>MAX(0, Table1[[#This Row],[Power (W)]])</f>
        <v>7721.1955928388961</v>
      </c>
      <c r="AD1393">
        <f>MIN(0, Table1[[#This Row],[Power (W)]])*-1</f>
        <v>0</v>
      </c>
      <c r="AE1393">
        <f>SUM($AD$1031:AD1393)*-1</f>
        <v>-344824.27289866388</v>
      </c>
      <c r="AF1393">
        <f>SUM($AC$1031:AC1393)</f>
        <v>3119325.2504427363</v>
      </c>
    </row>
    <row r="1394" spans="2:32" x14ac:dyDescent="0.25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240"/>
        <v>0.27777777777777779</v>
      </c>
      <c r="G1394" s="17">
        <f t="shared" si="241"/>
        <v>1</v>
      </c>
      <c r="S1394">
        <f t="shared" si="231"/>
        <v>0</v>
      </c>
      <c r="T1394">
        <f t="shared" si="232"/>
        <v>36.700000000000003</v>
      </c>
      <c r="U1394">
        <f t="shared" si="233"/>
        <v>10.194444444444445</v>
      </c>
      <c r="W1394" s="24">
        <f t="shared" si="234"/>
        <v>298.61111111111114</v>
      </c>
      <c r="X1394">
        <f t="shared" si="235"/>
        <v>158.18625</v>
      </c>
      <c r="Y1394">
        <f t="shared" si="236"/>
        <v>58.714629694097233</v>
      </c>
      <c r="Z1394">
        <f t="shared" si="237"/>
        <v>515.51199080520837</v>
      </c>
      <c r="AA1394">
        <f t="shared" si="238"/>
        <v>5.2553583507086525</v>
      </c>
      <c r="AB1394">
        <f t="shared" si="239"/>
        <v>5255.3583507086523</v>
      </c>
      <c r="AC1394">
        <f>MAX(0, Table1[[#This Row],[Power (W)]])</f>
        <v>5255.3583507086523</v>
      </c>
      <c r="AD1394">
        <f>MIN(0, Table1[[#This Row],[Power (W)]])*-1</f>
        <v>0</v>
      </c>
      <c r="AE1394">
        <f>SUM($AD$1031:AD1394)*-1</f>
        <v>-344824.27289866388</v>
      </c>
      <c r="AF1394">
        <f>SUM($AC$1031:AC1394)</f>
        <v>3124580.6087934449</v>
      </c>
    </row>
    <row r="1395" spans="2:32" x14ac:dyDescent="0.25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240"/>
        <v>0.37499999999999939</v>
      </c>
      <c r="G1395" s="17">
        <f t="shared" si="241"/>
        <v>1.3499999999999979</v>
      </c>
      <c r="S1395">
        <f t="shared" si="231"/>
        <v>0</v>
      </c>
      <c r="T1395">
        <f t="shared" si="232"/>
        <v>37.6</v>
      </c>
      <c r="U1395">
        <f t="shared" si="233"/>
        <v>10.444444444444445</v>
      </c>
      <c r="W1395" s="25">
        <f t="shared" si="234"/>
        <v>403.12499999999932</v>
      </c>
      <c r="X1395">
        <f t="shared" si="235"/>
        <v>158.18625</v>
      </c>
      <c r="Y1395">
        <f t="shared" si="236"/>
        <v>61.629676422222225</v>
      </c>
      <c r="Z1395">
        <f t="shared" si="237"/>
        <v>622.94092642222154</v>
      </c>
      <c r="AA1395">
        <f t="shared" si="238"/>
        <v>6.5062718981876477</v>
      </c>
      <c r="AB1395">
        <f t="shared" si="239"/>
        <v>6506.2718981876478</v>
      </c>
      <c r="AC1395">
        <f>MAX(0, Table1[[#This Row],[Power (W)]])</f>
        <v>6506.2718981876478</v>
      </c>
      <c r="AD1395">
        <f>MIN(0, Table1[[#This Row],[Power (W)]])*-1</f>
        <v>0</v>
      </c>
      <c r="AE1395">
        <f>SUM($AD$1031:AD1395)*-1</f>
        <v>-344824.27289866388</v>
      </c>
      <c r="AF1395">
        <f>SUM($AC$1031:AC1395)</f>
        <v>3131086.8806916326</v>
      </c>
    </row>
    <row r="1396" spans="2:32" x14ac:dyDescent="0.25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240"/>
        <v>0.68055555555555536</v>
      </c>
      <c r="G1396" s="17">
        <f t="shared" si="241"/>
        <v>2.4499999999999993</v>
      </c>
      <c r="S1396">
        <f t="shared" si="231"/>
        <v>0</v>
      </c>
      <c r="T1396">
        <f t="shared" si="232"/>
        <v>39.4</v>
      </c>
      <c r="U1396">
        <f t="shared" si="233"/>
        <v>10.944444444444445</v>
      </c>
      <c r="W1396" s="24">
        <f t="shared" si="234"/>
        <v>731.59722222222206</v>
      </c>
      <c r="X1396">
        <f t="shared" si="235"/>
        <v>158.18625</v>
      </c>
      <c r="Y1396">
        <f t="shared" si="236"/>
        <v>67.671630609722229</v>
      </c>
      <c r="Z1396">
        <f t="shared" si="237"/>
        <v>957.45510283194426</v>
      </c>
      <c r="AA1396">
        <f t="shared" si="238"/>
        <v>10.478814180994057</v>
      </c>
      <c r="AB1396">
        <f t="shared" si="239"/>
        <v>10478.814180994057</v>
      </c>
      <c r="AC1396">
        <f>MAX(0, Table1[[#This Row],[Power (W)]])</f>
        <v>10478.814180994057</v>
      </c>
      <c r="AD1396">
        <f>MIN(0, Table1[[#This Row],[Power (W)]])*-1</f>
        <v>0</v>
      </c>
      <c r="AE1396">
        <f>SUM($AD$1031:AD1396)*-1</f>
        <v>-344824.27289866388</v>
      </c>
      <c r="AF1396">
        <f>SUM($AC$1031:AC1396)</f>
        <v>3141565.6948726266</v>
      </c>
    </row>
    <row r="1397" spans="2:32" x14ac:dyDescent="0.25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240"/>
        <v>0.98611111111111127</v>
      </c>
      <c r="G1397" s="17">
        <f t="shared" si="241"/>
        <v>3.5500000000000007</v>
      </c>
      <c r="S1397">
        <f t="shared" si="231"/>
        <v>0</v>
      </c>
      <c r="T1397">
        <f t="shared" si="232"/>
        <v>42.5</v>
      </c>
      <c r="U1397">
        <f t="shared" si="233"/>
        <v>11.805555555555555</v>
      </c>
      <c r="W1397" s="25">
        <f t="shared" si="234"/>
        <v>1060.0694444444446</v>
      </c>
      <c r="X1397">
        <f t="shared" si="235"/>
        <v>158.18625</v>
      </c>
      <c r="Y1397">
        <f t="shared" si="236"/>
        <v>78.739392144097224</v>
      </c>
      <c r="Z1397">
        <f t="shared" si="237"/>
        <v>1296.9950865885417</v>
      </c>
      <c r="AA1397">
        <f t="shared" si="238"/>
        <v>15.311747550003616</v>
      </c>
      <c r="AB1397">
        <f t="shared" si="239"/>
        <v>15311.747550003616</v>
      </c>
      <c r="AC1397">
        <f>MAX(0, Table1[[#This Row],[Power (W)]])</f>
        <v>15311.747550003616</v>
      </c>
      <c r="AD1397">
        <f>MIN(0, Table1[[#This Row],[Power (W)]])*-1</f>
        <v>0</v>
      </c>
      <c r="AE1397">
        <f>SUM($AD$1031:AD1397)*-1</f>
        <v>-344824.27289866388</v>
      </c>
      <c r="AF1397">
        <f>SUM($AC$1031:AC1397)</f>
        <v>3156877.4424226303</v>
      </c>
    </row>
    <row r="1398" spans="2:32" x14ac:dyDescent="0.25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240"/>
        <v>1.0694444444444449</v>
      </c>
      <c r="G1398" s="17">
        <f t="shared" si="241"/>
        <v>3.8500000000000014</v>
      </c>
      <c r="S1398">
        <f t="shared" si="231"/>
        <v>0</v>
      </c>
      <c r="T1398">
        <f t="shared" si="232"/>
        <v>46.5</v>
      </c>
      <c r="U1398">
        <f t="shared" si="233"/>
        <v>12.916666666666666</v>
      </c>
      <c r="W1398" s="24">
        <f t="shared" si="234"/>
        <v>1149.6527777777783</v>
      </c>
      <c r="X1398">
        <f t="shared" si="235"/>
        <v>158.18625</v>
      </c>
      <c r="Y1398">
        <f t="shared" si="236"/>
        <v>94.258408671875003</v>
      </c>
      <c r="Z1398">
        <f t="shared" si="237"/>
        <v>1402.0974364496533</v>
      </c>
      <c r="AA1398">
        <f t="shared" si="238"/>
        <v>18.110425220808022</v>
      </c>
      <c r="AB1398">
        <f t="shared" si="239"/>
        <v>18110.425220808022</v>
      </c>
      <c r="AC1398">
        <f>MAX(0, Table1[[#This Row],[Power (W)]])</f>
        <v>18110.425220808022</v>
      </c>
      <c r="AD1398">
        <f>MIN(0, Table1[[#This Row],[Power (W)]])*-1</f>
        <v>0</v>
      </c>
      <c r="AE1398">
        <f>SUM($AD$1031:AD1398)*-1</f>
        <v>-344824.27289866388</v>
      </c>
      <c r="AF1398">
        <f>SUM($AC$1031:AC1398)</f>
        <v>3174987.8676434383</v>
      </c>
    </row>
    <row r="1399" spans="2:32" x14ac:dyDescent="0.25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240"/>
        <v>0.87499999999999956</v>
      </c>
      <c r="G1399" s="17">
        <f t="shared" si="241"/>
        <v>3.1499999999999986</v>
      </c>
      <c r="S1399">
        <f t="shared" si="231"/>
        <v>0</v>
      </c>
      <c r="T1399">
        <f t="shared" si="232"/>
        <v>50.2</v>
      </c>
      <c r="U1399">
        <f t="shared" si="233"/>
        <v>13.944444444444445</v>
      </c>
      <c r="W1399" s="25">
        <f t="shared" si="234"/>
        <v>940.62499999999955</v>
      </c>
      <c r="X1399">
        <f t="shared" si="235"/>
        <v>158.18625</v>
      </c>
      <c r="Y1399">
        <f t="shared" si="236"/>
        <v>109.85545620972223</v>
      </c>
      <c r="Z1399">
        <f t="shared" si="237"/>
        <v>1208.6667062097217</v>
      </c>
      <c r="AA1399">
        <f t="shared" si="238"/>
        <v>16.85418573659112</v>
      </c>
      <c r="AB1399">
        <f t="shared" si="239"/>
        <v>16854.18573659112</v>
      </c>
      <c r="AC1399">
        <f>MAX(0, Table1[[#This Row],[Power (W)]])</f>
        <v>16854.18573659112</v>
      </c>
      <c r="AD1399">
        <f>MIN(0, Table1[[#This Row],[Power (W)]])*-1</f>
        <v>0</v>
      </c>
      <c r="AE1399">
        <f>SUM($AD$1031:AD1399)*-1</f>
        <v>-344824.27289866388</v>
      </c>
      <c r="AF1399">
        <f>SUM($AC$1031:AC1399)</f>
        <v>3191842.0533800293</v>
      </c>
    </row>
    <row r="1400" spans="2:32" x14ac:dyDescent="0.25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240"/>
        <v>0.56944444444444364</v>
      </c>
      <c r="G1400" s="17">
        <f t="shared" si="241"/>
        <v>2.0499999999999972</v>
      </c>
      <c r="S1400">
        <f t="shared" si="231"/>
        <v>0</v>
      </c>
      <c r="T1400">
        <f t="shared" si="232"/>
        <v>52.8</v>
      </c>
      <c r="U1400">
        <f t="shared" si="233"/>
        <v>14.666666666666666</v>
      </c>
      <c r="W1400" s="24">
        <f t="shared" si="234"/>
        <v>612.15277777777692</v>
      </c>
      <c r="X1400">
        <f t="shared" si="235"/>
        <v>158.18625</v>
      </c>
      <c r="Y1400">
        <f t="shared" si="236"/>
        <v>121.52959279999999</v>
      </c>
      <c r="Z1400">
        <f t="shared" si="237"/>
        <v>891.86862057777694</v>
      </c>
      <c r="AA1400">
        <f t="shared" si="238"/>
        <v>13.080739768474061</v>
      </c>
      <c r="AB1400">
        <f t="shared" si="239"/>
        <v>13080.739768474061</v>
      </c>
      <c r="AC1400">
        <f>MAX(0, Table1[[#This Row],[Power (W)]])</f>
        <v>13080.739768474061</v>
      </c>
      <c r="AD1400">
        <f>MIN(0, Table1[[#This Row],[Power (W)]])*-1</f>
        <v>0</v>
      </c>
      <c r="AE1400">
        <f>SUM($AD$1031:AD1400)*-1</f>
        <v>-344824.27289866388</v>
      </c>
      <c r="AF1400">
        <f>SUM($AC$1031:AC1400)</f>
        <v>3204922.7931485032</v>
      </c>
    </row>
    <row r="1401" spans="2:32" x14ac:dyDescent="0.25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240"/>
        <v>0.29166666666666685</v>
      </c>
      <c r="G1401" s="17">
        <f t="shared" si="241"/>
        <v>1.0500000000000007</v>
      </c>
      <c r="S1401">
        <f t="shared" si="231"/>
        <v>0</v>
      </c>
      <c r="T1401">
        <f t="shared" si="232"/>
        <v>54.3</v>
      </c>
      <c r="U1401">
        <f t="shared" si="233"/>
        <v>15.083333333333332</v>
      </c>
      <c r="W1401" s="25">
        <f t="shared" si="234"/>
        <v>313.54166666666686</v>
      </c>
      <c r="X1401">
        <f t="shared" si="235"/>
        <v>158.18625</v>
      </c>
      <c r="Y1401">
        <f t="shared" si="236"/>
        <v>128.53276697187499</v>
      </c>
      <c r="Z1401">
        <f t="shared" si="237"/>
        <v>600.26068363854188</v>
      </c>
      <c r="AA1401">
        <f t="shared" si="238"/>
        <v>9.0539319782146723</v>
      </c>
      <c r="AB1401">
        <f t="shared" si="239"/>
        <v>9053.9319782146722</v>
      </c>
      <c r="AC1401">
        <f>MAX(0, Table1[[#This Row],[Power (W)]])</f>
        <v>9053.9319782146722</v>
      </c>
      <c r="AD1401">
        <f>MIN(0, Table1[[#This Row],[Power (W)]])*-1</f>
        <v>0</v>
      </c>
      <c r="AE1401">
        <f>SUM($AD$1031:AD1401)*-1</f>
        <v>-344824.27289866388</v>
      </c>
      <c r="AF1401">
        <f>SUM($AC$1031:AC1401)</f>
        <v>3213976.7251267177</v>
      </c>
    </row>
    <row r="1402" spans="2:32" x14ac:dyDescent="0.25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240"/>
        <v>8.3333333333333523E-2</v>
      </c>
      <c r="G1402" s="17">
        <f t="shared" si="241"/>
        <v>0.30000000000000071</v>
      </c>
      <c r="S1402">
        <f t="shared" si="231"/>
        <v>0</v>
      </c>
      <c r="T1402">
        <f t="shared" si="232"/>
        <v>54.9</v>
      </c>
      <c r="U1402">
        <f t="shared" si="233"/>
        <v>15.25</v>
      </c>
      <c r="W1402" s="24">
        <f t="shared" si="234"/>
        <v>89.583333333333542</v>
      </c>
      <c r="X1402">
        <f t="shared" si="235"/>
        <v>158.18625</v>
      </c>
      <c r="Y1402">
        <f t="shared" si="236"/>
        <v>131.38896349687502</v>
      </c>
      <c r="Z1402">
        <f t="shared" si="237"/>
        <v>379.15854683020859</v>
      </c>
      <c r="AA1402">
        <f t="shared" si="238"/>
        <v>5.7821678391606808</v>
      </c>
      <c r="AB1402">
        <f t="shared" si="239"/>
        <v>5782.1678391606811</v>
      </c>
      <c r="AC1402">
        <f>MAX(0, Table1[[#This Row],[Power (W)]])</f>
        <v>5782.1678391606811</v>
      </c>
      <c r="AD1402">
        <f>MIN(0, Table1[[#This Row],[Power (W)]])*-1</f>
        <v>0</v>
      </c>
      <c r="AE1402">
        <f>SUM($AD$1031:AD1402)*-1</f>
        <v>-344824.27289866388</v>
      </c>
      <c r="AF1402">
        <f>SUM($AC$1031:AC1402)</f>
        <v>3219758.8929658784</v>
      </c>
    </row>
    <row r="1403" spans="2:32" x14ac:dyDescent="0.25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240"/>
        <v>-2.7777777777777186E-2</v>
      </c>
      <c r="G1403" s="17">
        <f t="shared" si="241"/>
        <v>-9.9999999999997868E-2</v>
      </c>
      <c r="S1403">
        <f t="shared" si="231"/>
        <v>0</v>
      </c>
      <c r="T1403">
        <f t="shared" si="232"/>
        <v>54.9</v>
      </c>
      <c r="U1403">
        <f t="shared" si="233"/>
        <v>15.25</v>
      </c>
      <c r="W1403" s="25">
        <f t="shared" si="234"/>
        <v>-29.861111111110475</v>
      </c>
      <c r="X1403">
        <f t="shared" si="235"/>
        <v>158.18625</v>
      </c>
      <c r="Y1403">
        <f t="shared" si="236"/>
        <v>131.38896349687502</v>
      </c>
      <c r="Z1403">
        <f t="shared" si="237"/>
        <v>259.71410238576453</v>
      </c>
      <c r="AA1403">
        <f t="shared" si="238"/>
        <v>3.9606400613829091</v>
      </c>
      <c r="AB1403">
        <f t="shared" si="239"/>
        <v>3960.6400613829092</v>
      </c>
      <c r="AC1403">
        <f>MAX(0, Table1[[#This Row],[Power (W)]])</f>
        <v>3960.6400613829092</v>
      </c>
      <c r="AD1403">
        <f>MIN(0, Table1[[#This Row],[Power (W)]])*-1</f>
        <v>0</v>
      </c>
      <c r="AE1403">
        <f>SUM($AD$1031:AD1403)*-1</f>
        <v>-344824.27289866388</v>
      </c>
      <c r="AF1403">
        <f>SUM($AC$1031:AC1403)</f>
        <v>3223719.5330272615</v>
      </c>
    </row>
    <row r="1404" spans="2:32" x14ac:dyDescent="0.25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240"/>
        <v>-0.11111111111111072</v>
      </c>
      <c r="G1404" s="17">
        <f t="shared" si="241"/>
        <v>-0.39999999999999858</v>
      </c>
      <c r="S1404">
        <f t="shared" si="231"/>
        <v>0</v>
      </c>
      <c r="T1404">
        <f t="shared" si="232"/>
        <v>54.7</v>
      </c>
      <c r="U1404">
        <f t="shared" si="233"/>
        <v>15.194444444444445</v>
      </c>
      <c r="W1404" s="24">
        <f t="shared" si="234"/>
        <v>-119.44444444444402</v>
      </c>
      <c r="X1404">
        <f t="shared" si="235"/>
        <v>158.18625</v>
      </c>
      <c r="Y1404">
        <f t="shared" si="236"/>
        <v>130.43341056909725</v>
      </c>
      <c r="Z1404">
        <f t="shared" si="237"/>
        <v>169.17521612465322</v>
      </c>
      <c r="AA1404">
        <f t="shared" si="238"/>
        <v>2.5705234227829252</v>
      </c>
      <c r="AB1404">
        <f t="shared" si="239"/>
        <v>2570.5234227829251</v>
      </c>
      <c r="AC1404">
        <f>MAX(0, Table1[[#This Row],[Power (W)]])</f>
        <v>2570.5234227829251</v>
      </c>
      <c r="AD1404">
        <f>MIN(0, Table1[[#This Row],[Power (W)]])*-1</f>
        <v>0</v>
      </c>
      <c r="AE1404">
        <f>SUM($AD$1031:AD1404)*-1</f>
        <v>-344824.27289866388</v>
      </c>
      <c r="AF1404">
        <f>SUM($AC$1031:AC1404)</f>
        <v>3226290.0564500443</v>
      </c>
    </row>
    <row r="1405" spans="2:32" x14ac:dyDescent="0.25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240"/>
        <v>-0.20833333333333331</v>
      </c>
      <c r="G1405" s="17">
        <f t="shared" si="241"/>
        <v>-0.75</v>
      </c>
      <c r="S1405">
        <f t="shared" si="231"/>
        <v>0</v>
      </c>
      <c r="T1405">
        <f t="shared" si="232"/>
        <v>54.1</v>
      </c>
      <c r="U1405">
        <f t="shared" si="233"/>
        <v>15.027777777777779</v>
      </c>
      <c r="W1405" s="25">
        <f t="shared" si="234"/>
        <v>-223.95833333333331</v>
      </c>
      <c r="X1405">
        <f t="shared" si="235"/>
        <v>158.18625</v>
      </c>
      <c r="Y1405">
        <f t="shared" si="236"/>
        <v>127.58767630243058</v>
      </c>
      <c r="Z1405">
        <f t="shared" si="237"/>
        <v>61.815592969097267</v>
      </c>
      <c r="AA1405">
        <f t="shared" si="238"/>
        <v>0.92895099434115624</v>
      </c>
      <c r="AB1405">
        <f t="shared" si="239"/>
        <v>928.95099434115627</v>
      </c>
      <c r="AC1405">
        <f>MAX(0, Table1[[#This Row],[Power (W)]])</f>
        <v>928.95099434115627</v>
      </c>
      <c r="AD1405">
        <f>MIN(0, Table1[[#This Row],[Power (W)]])*-1</f>
        <v>0</v>
      </c>
      <c r="AE1405">
        <f>SUM($AD$1031:AD1405)*-1</f>
        <v>-344824.27289866388</v>
      </c>
      <c r="AF1405">
        <f>SUM($AC$1031:AC1405)</f>
        <v>3227219.0074443854</v>
      </c>
    </row>
    <row r="1406" spans="2:32" x14ac:dyDescent="0.25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240"/>
        <v>-0.27777777777777779</v>
      </c>
      <c r="G1406" s="17">
        <f t="shared" si="241"/>
        <v>-1</v>
      </c>
      <c r="S1406">
        <f t="shared" si="231"/>
        <v>0</v>
      </c>
      <c r="T1406">
        <f t="shared" si="232"/>
        <v>53.2</v>
      </c>
      <c r="U1406">
        <f t="shared" si="233"/>
        <v>14.777777777777779</v>
      </c>
      <c r="W1406" s="24">
        <f t="shared" si="234"/>
        <v>-298.61111111111114</v>
      </c>
      <c r="X1406">
        <f t="shared" si="235"/>
        <v>158.18625</v>
      </c>
      <c r="Y1406">
        <f t="shared" si="236"/>
        <v>123.37792510555558</v>
      </c>
      <c r="Z1406">
        <f t="shared" si="237"/>
        <v>-17.046936005555565</v>
      </c>
      <c r="AA1406">
        <f t="shared" si="238"/>
        <v>-0.25191583208209894</v>
      </c>
      <c r="AB1406">
        <f t="shared" si="239"/>
        <v>-251.91583208209894</v>
      </c>
      <c r="AC1406">
        <f>MAX(0, Table1[[#This Row],[Power (W)]])</f>
        <v>0</v>
      </c>
      <c r="AD1406">
        <f>MIN(0, Table1[[#This Row],[Power (W)]])*-1</f>
        <v>251.91583208209894</v>
      </c>
      <c r="AE1406">
        <f>SUM($AD$1031:AD1406)*-1</f>
        <v>-345076.18873074598</v>
      </c>
      <c r="AF1406">
        <f>SUM($AC$1031:AC1406)</f>
        <v>3227219.0074443854</v>
      </c>
    </row>
    <row r="1407" spans="2:32" x14ac:dyDescent="0.25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240"/>
        <v>-0.34722222222222221</v>
      </c>
      <c r="G1407" s="17">
        <f t="shared" si="241"/>
        <v>-1.25</v>
      </c>
      <c r="S1407">
        <f t="shared" si="231"/>
        <v>0</v>
      </c>
      <c r="T1407">
        <f t="shared" si="232"/>
        <v>52.1</v>
      </c>
      <c r="U1407">
        <f t="shared" si="233"/>
        <v>14.472222222222221</v>
      </c>
      <c r="W1407" s="25">
        <f t="shared" si="234"/>
        <v>-373.26388888888886</v>
      </c>
      <c r="X1407">
        <f t="shared" si="235"/>
        <v>158.18625</v>
      </c>
      <c r="Y1407">
        <f t="shared" si="236"/>
        <v>118.32857767743054</v>
      </c>
      <c r="Z1407">
        <f t="shared" si="237"/>
        <v>-96.749061211458312</v>
      </c>
      <c r="AA1407">
        <f t="shared" si="238"/>
        <v>-1.4001739136436049</v>
      </c>
      <c r="AB1407">
        <f t="shared" si="239"/>
        <v>-1400.1739136436049</v>
      </c>
      <c r="AC1407">
        <f>MAX(0, Table1[[#This Row],[Power (W)]])</f>
        <v>0</v>
      </c>
      <c r="AD1407">
        <f>MIN(0, Table1[[#This Row],[Power (W)]])*-1</f>
        <v>1400.1739136436049</v>
      </c>
      <c r="AE1407">
        <f>SUM($AD$1031:AD1407)*-1</f>
        <v>-346476.36264438956</v>
      </c>
      <c r="AF1407">
        <f>SUM($AC$1031:AC1407)</f>
        <v>3227219.0074443854</v>
      </c>
    </row>
    <row r="1408" spans="2:32" x14ac:dyDescent="0.25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240"/>
        <v>-0.41666666666666663</v>
      </c>
      <c r="G1408" s="17">
        <f t="shared" si="241"/>
        <v>-1.5</v>
      </c>
      <c r="S1408">
        <f t="shared" si="231"/>
        <v>0</v>
      </c>
      <c r="T1408">
        <f t="shared" si="232"/>
        <v>50.7</v>
      </c>
      <c r="U1408">
        <f t="shared" si="233"/>
        <v>14.083333333333334</v>
      </c>
      <c r="W1408" s="24">
        <f t="shared" si="234"/>
        <v>-447.91666666666663</v>
      </c>
      <c r="X1408">
        <f t="shared" si="235"/>
        <v>158.18625</v>
      </c>
      <c r="Y1408">
        <f t="shared" si="236"/>
        <v>112.05471009687503</v>
      </c>
      <c r="Z1408">
        <f t="shared" si="237"/>
        <v>-177.67570656979163</v>
      </c>
      <c r="AA1408">
        <f t="shared" si="238"/>
        <v>-2.5022662008578989</v>
      </c>
      <c r="AB1408">
        <f t="shared" si="239"/>
        <v>-2502.2662008578986</v>
      </c>
      <c r="AC1408">
        <f>MAX(0, Table1[[#This Row],[Power (W)]])</f>
        <v>0</v>
      </c>
      <c r="AD1408">
        <f>MIN(0, Table1[[#This Row],[Power (W)]])*-1</f>
        <v>2502.2662008578986</v>
      </c>
      <c r="AE1408">
        <f>SUM($AD$1031:AD1408)*-1</f>
        <v>-348978.62884524744</v>
      </c>
      <c r="AF1408">
        <f>SUM($AC$1031:AC1408)</f>
        <v>3227219.0074443854</v>
      </c>
    </row>
    <row r="1409" spans="2:32" x14ac:dyDescent="0.25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240"/>
        <v>-0.45833333333333393</v>
      </c>
      <c r="G1409" s="17">
        <f t="shared" si="241"/>
        <v>-1.6500000000000021</v>
      </c>
      <c r="S1409">
        <f t="shared" si="231"/>
        <v>0</v>
      </c>
      <c r="T1409">
        <f t="shared" si="232"/>
        <v>49.1</v>
      </c>
      <c r="U1409">
        <f t="shared" si="233"/>
        <v>13.638888888888889</v>
      </c>
      <c r="W1409" s="25">
        <f t="shared" si="234"/>
        <v>-492.708333333334</v>
      </c>
      <c r="X1409">
        <f t="shared" si="235"/>
        <v>158.18625</v>
      </c>
      <c r="Y1409">
        <f t="shared" si="236"/>
        <v>105.0938208857639</v>
      </c>
      <c r="Z1409">
        <f t="shared" si="237"/>
        <v>-229.42826244757006</v>
      </c>
      <c r="AA1409">
        <f t="shared" si="238"/>
        <v>-3.1291465794932476</v>
      </c>
      <c r="AB1409">
        <f t="shared" si="239"/>
        <v>-3129.1465794932474</v>
      </c>
      <c r="AC1409">
        <f>MAX(0, Table1[[#This Row],[Power (W)]])</f>
        <v>0</v>
      </c>
      <c r="AD1409">
        <f>MIN(0, Table1[[#This Row],[Power (W)]])*-1</f>
        <v>3129.1465794932474</v>
      </c>
      <c r="AE1409">
        <f>SUM($AD$1031:AD1409)*-1</f>
        <v>-352107.77542474068</v>
      </c>
      <c r="AF1409">
        <f>SUM($AC$1031:AC1409)</f>
        <v>3227219.0074443854</v>
      </c>
    </row>
    <row r="1410" spans="2:32" x14ac:dyDescent="0.25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240"/>
        <v>-0.54166666666666641</v>
      </c>
      <c r="G1410" s="17">
        <f t="shared" si="241"/>
        <v>-1.9499999999999993</v>
      </c>
      <c r="S1410">
        <f t="shared" si="231"/>
        <v>0</v>
      </c>
      <c r="T1410">
        <f t="shared" si="232"/>
        <v>47.4</v>
      </c>
      <c r="U1410">
        <f t="shared" si="233"/>
        <v>13.166666666666666</v>
      </c>
      <c r="W1410" s="24">
        <f t="shared" si="234"/>
        <v>-582.2916666666664</v>
      </c>
      <c r="X1410">
        <f t="shared" si="235"/>
        <v>158.18625</v>
      </c>
      <c r="Y1410">
        <f t="shared" si="236"/>
        <v>97.942431387499994</v>
      </c>
      <c r="Z1410">
        <f t="shared" si="237"/>
        <v>-326.16298527916643</v>
      </c>
      <c r="AA1410">
        <f t="shared" si="238"/>
        <v>-4.2944793061756918</v>
      </c>
      <c r="AB1410">
        <f t="shared" si="239"/>
        <v>-4294.4793061756918</v>
      </c>
      <c r="AC1410">
        <f>MAX(0, Table1[[#This Row],[Power (W)]])</f>
        <v>0</v>
      </c>
      <c r="AD1410">
        <f>MIN(0, Table1[[#This Row],[Power (W)]])*-1</f>
        <v>4294.4793061756918</v>
      </c>
      <c r="AE1410">
        <f>SUM($AD$1031:AD1410)*-1</f>
        <v>-356402.25473091635</v>
      </c>
      <c r="AF1410">
        <f>SUM($AC$1031:AC1410)</f>
        <v>3227219.0074443854</v>
      </c>
    </row>
    <row r="1411" spans="2:32" x14ac:dyDescent="0.25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240"/>
        <v>-0.7777777777777779</v>
      </c>
      <c r="G1411" s="17">
        <f t="shared" si="241"/>
        <v>-2.8000000000000007</v>
      </c>
      <c r="S1411">
        <f t="shared" si="231"/>
        <v>0</v>
      </c>
      <c r="T1411">
        <f t="shared" si="232"/>
        <v>45.2</v>
      </c>
      <c r="U1411">
        <f t="shared" si="233"/>
        <v>12.555555555555555</v>
      </c>
      <c r="W1411" s="25">
        <f t="shared" si="234"/>
        <v>-836.1111111111112</v>
      </c>
      <c r="X1411">
        <f t="shared" si="235"/>
        <v>158.18625</v>
      </c>
      <c r="Y1411">
        <f t="shared" si="236"/>
        <v>89.061717772222224</v>
      </c>
      <c r="Z1411">
        <f t="shared" si="237"/>
        <v>-588.86314333888902</v>
      </c>
      <c r="AA1411">
        <f t="shared" si="238"/>
        <v>-7.3935039108104954</v>
      </c>
      <c r="AB1411">
        <f t="shared" si="239"/>
        <v>-7393.5039108104957</v>
      </c>
      <c r="AC1411">
        <f>MAX(0, Table1[[#This Row],[Power (W)]])</f>
        <v>0</v>
      </c>
      <c r="AD1411">
        <f>MIN(0, Table1[[#This Row],[Power (W)]])*-1</f>
        <v>7393.5039108104957</v>
      </c>
      <c r="AE1411">
        <f>SUM($AD$1031:AD1411)*-1</f>
        <v>-363795.75864172686</v>
      </c>
      <c r="AF1411">
        <f>SUM($AC$1031:AC1411)</f>
        <v>3227219.0074443854</v>
      </c>
    </row>
    <row r="1412" spans="2:32" x14ac:dyDescent="0.25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240"/>
        <v>-1.2083333333333337</v>
      </c>
      <c r="G1412" s="17">
        <f t="shared" si="241"/>
        <v>-4.3500000000000014</v>
      </c>
      <c r="S1412">
        <f t="shared" si="231"/>
        <v>0</v>
      </c>
      <c r="T1412">
        <f t="shared" si="232"/>
        <v>41.8</v>
      </c>
      <c r="U1412">
        <f t="shared" si="233"/>
        <v>11.611111111111111</v>
      </c>
      <c r="W1412" s="24">
        <f t="shared" si="234"/>
        <v>-1298.9583333333337</v>
      </c>
      <c r="X1412">
        <f t="shared" si="235"/>
        <v>158.18625</v>
      </c>
      <c r="Y1412">
        <f t="shared" si="236"/>
        <v>76.166984376388896</v>
      </c>
      <c r="Z1412">
        <f t="shared" si="237"/>
        <v>-1064.6050989569449</v>
      </c>
      <c r="AA1412">
        <f t="shared" si="238"/>
        <v>-12.361248093444525</v>
      </c>
      <c r="AB1412">
        <f t="shared" si="239"/>
        <v>-12361.248093444525</v>
      </c>
      <c r="AC1412">
        <f>MAX(0, Table1[[#This Row],[Power (W)]])</f>
        <v>0</v>
      </c>
      <c r="AD1412">
        <f>MIN(0, Table1[[#This Row],[Power (W)]])*-1</f>
        <v>12361.248093444525</v>
      </c>
      <c r="AE1412">
        <f>SUM($AD$1031:AD1412)*-1</f>
        <v>-376157.00673517137</v>
      </c>
      <c r="AF1412">
        <f>SUM($AC$1031:AC1412)</f>
        <v>3227219.0074443854</v>
      </c>
    </row>
    <row r="1413" spans="2:32" x14ac:dyDescent="0.25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240"/>
        <v>-1.4722222222222219</v>
      </c>
      <c r="G1413" s="17">
        <f t="shared" si="241"/>
        <v>-5.2999999999999989</v>
      </c>
      <c r="S1413">
        <f t="shared" si="231"/>
        <v>0</v>
      </c>
      <c r="T1413">
        <f t="shared" si="232"/>
        <v>36.5</v>
      </c>
      <c r="U1413">
        <f t="shared" si="233"/>
        <v>10.138888888888889</v>
      </c>
      <c r="W1413" s="25">
        <f t="shared" si="234"/>
        <v>-1582.6388888888885</v>
      </c>
      <c r="X1413">
        <f t="shared" si="235"/>
        <v>158.18625</v>
      </c>
      <c r="Y1413">
        <f t="shared" si="236"/>
        <v>58.076431935763893</v>
      </c>
      <c r="Z1413">
        <f t="shared" si="237"/>
        <v>-1366.3762069531247</v>
      </c>
      <c r="AA1413">
        <f t="shared" si="238"/>
        <v>-13.853536542719182</v>
      </c>
      <c r="AB1413">
        <f t="shared" si="239"/>
        <v>-13853.536542719181</v>
      </c>
      <c r="AC1413">
        <f>MAX(0, Table1[[#This Row],[Power (W)]])</f>
        <v>0</v>
      </c>
      <c r="AD1413">
        <f>MIN(0, Table1[[#This Row],[Power (W)]])*-1</f>
        <v>13853.536542719181</v>
      </c>
      <c r="AE1413">
        <f>SUM($AD$1031:AD1413)*-1</f>
        <v>-390010.54327789054</v>
      </c>
      <c r="AF1413">
        <f>SUM($AC$1031:AC1413)</f>
        <v>3227219.0074443854</v>
      </c>
    </row>
    <row r="1414" spans="2:32" x14ac:dyDescent="0.25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240"/>
        <v>-1.2361111111111109</v>
      </c>
      <c r="G1414" s="17">
        <f t="shared" si="241"/>
        <v>-4.4499999999999993</v>
      </c>
      <c r="S1414">
        <f t="shared" si="231"/>
        <v>0</v>
      </c>
      <c r="T1414">
        <f t="shared" si="232"/>
        <v>31.2</v>
      </c>
      <c r="U1414">
        <f t="shared" si="233"/>
        <v>8.6666666666666661</v>
      </c>
      <c r="W1414" s="24">
        <f t="shared" si="234"/>
        <v>-1328.8194444444443</v>
      </c>
      <c r="X1414">
        <f t="shared" si="235"/>
        <v>158.18625</v>
      </c>
      <c r="Y1414">
        <f t="shared" si="236"/>
        <v>42.434919799999996</v>
      </c>
      <c r="Z1414">
        <f t="shared" si="237"/>
        <v>-1128.1982746444444</v>
      </c>
      <c r="AA1414">
        <f t="shared" si="238"/>
        <v>-9.7777183802518515</v>
      </c>
      <c r="AB1414">
        <f t="shared" si="239"/>
        <v>-9777.7183802518521</v>
      </c>
      <c r="AC1414">
        <f>MAX(0, Table1[[#This Row],[Power (W)]])</f>
        <v>0</v>
      </c>
      <c r="AD1414">
        <f>MIN(0, Table1[[#This Row],[Power (W)]])*-1</f>
        <v>9777.7183802518521</v>
      </c>
      <c r="AE1414">
        <f>SUM($AD$1031:AD1414)*-1</f>
        <v>-399788.26165814238</v>
      </c>
      <c r="AF1414">
        <f>SUM($AC$1031:AC1414)</f>
        <v>3227219.0074443854</v>
      </c>
    </row>
    <row r="1415" spans="2:32" x14ac:dyDescent="0.25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240"/>
        <v>-0.59722222222222232</v>
      </c>
      <c r="G1415" s="17">
        <f t="shared" si="241"/>
        <v>-2.1500000000000004</v>
      </c>
      <c r="S1415">
        <f t="shared" si="231"/>
        <v>0</v>
      </c>
      <c r="T1415">
        <f t="shared" si="232"/>
        <v>27.6</v>
      </c>
      <c r="U1415">
        <f t="shared" si="233"/>
        <v>7.666666666666667</v>
      </c>
      <c r="W1415" s="25">
        <f t="shared" si="234"/>
        <v>-642.01388888888903</v>
      </c>
      <c r="X1415">
        <f t="shared" si="235"/>
        <v>158.18625</v>
      </c>
      <c r="Y1415">
        <f t="shared" si="236"/>
        <v>33.207207950000004</v>
      </c>
      <c r="Z1415">
        <f t="shared" si="237"/>
        <v>-450.62043093888906</v>
      </c>
      <c r="AA1415">
        <f t="shared" si="238"/>
        <v>-3.4547566371981495</v>
      </c>
      <c r="AB1415">
        <f t="shared" si="239"/>
        <v>-3454.7566371981493</v>
      </c>
      <c r="AC1415">
        <f>MAX(0, Table1[[#This Row],[Power (W)]])</f>
        <v>0</v>
      </c>
      <c r="AD1415">
        <f>MIN(0, Table1[[#This Row],[Power (W)]])*-1</f>
        <v>3454.7566371981493</v>
      </c>
      <c r="AE1415">
        <f>SUM($AD$1031:AD1415)*-1</f>
        <v>-403243.01829534053</v>
      </c>
      <c r="AF1415">
        <f>SUM($AC$1031:AC1415)</f>
        <v>3227219.0074443854</v>
      </c>
    </row>
    <row r="1416" spans="2:32" x14ac:dyDescent="0.25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240"/>
        <v>-4.1666666666666761E-2</v>
      </c>
      <c r="G1416" s="17">
        <f t="shared" si="241"/>
        <v>-0.15000000000000036</v>
      </c>
      <c r="S1416">
        <f t="shared" ref="S1416:S1479" si="242">IF(E1416&lt;1,1,0)</f>
        <v>0</v>
      </c>
      <c r="T1416">
        <f t="shared" ref="T1416:T1479" si="243">IF(S1416=1,"",E1416)</f>
        <v>26.9</v>
      </c>
      <c r="U1416">
        <f t="shared" ref="U1416:U1479" si="244">E1416/3.6</f>
        <v>7.4722222222222214</v>
      </c>
      <c r="W1416" s="24">
        <f t="shared" ref="W1416:W1479" si="245">$J$17*F1416</f>
        <v>-44.791666666666771</v>
      </c>
      <c r="X1416">
        <f t="shared" ref="X1416:X1479" si="246">$J$17*9.81*$J$19</f>
        <v>158.18625</v>
      </c>
      <c r="Y1416">
        <f t="shared" ref="Y1416:Y1479" si="247">0.5*$J$14*$J$21*1.29^2*(E1416/3.6)^2</f>
        <v>31.544144802430552</v>
      </c>
      <c r="Z1416">
        <f t="shared" ref="Z1416:Z1479" si="248">W1416+X1416+Y1416</f>
        <v>144.93872813576377</v>
      </c>
      <c r="AA1416">
        <f t="shared" ref="AA1416:AA1479" si="249">Z1416*((E1416/3.6)/1000)</f>
        <v>1.0830143852366791</v>
      </c>
      <c r="AB1416">
        <f t="shared" ref="AB1416:AB1479" si="250">AA1416*1000</f>
        <v>1083.0143852366791</v>
      </c>
      <c r="AC1416">
        <f>MAX(0, Table1[[#This Row],[Power (W)]])</f>
        <v>1083.0143852366791</v>
      </c>
      <c r="AD1416">
        <f>MIN(0, Table1[[#This Row],[Power (W)]])*-1</f>
        <v>0</v>
      </c>
      <c r="AE1416">
        <f>SUM($AD$1031:AD1416)*-1</f>
        <v>-403243.01829534053</v>
      </c>
      <c r="AF1416">
        <f>SUM($AC$1031:AC1416)</f>
        <v>3228302.0218296223</v>
      </c>
    </row>
    <row r="1417" spans="2:32" x14ac:dyDescent="0.25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240"/>
        <v>8.3333333333333523E-2</v>
      </c>
      <c r="G1417" s="17">
        <f t="shared" si="241"/>
        <v>0.30000000000000071</v>
      </c>
      <c r="S1417">
        <f t="shared" si="242"/>
        <v>0</v>
      </c>
      <c r="T1417">
        <f t="shared" si="243"/>
        <v>27.3</v>
      </c>
      <c r="U1417">
        <f t="shared" si="244"/>
        <v>7.583333333333333</v>
      </c>
      <c r="W1417" s="25">
        <f t="shared" si="245"/>
        <v>89.583333333333542</v>
      </c>
      <c r="X1417">
        <f t="shared" si="246"/>
        <v>158.18625</v>
      </c>
      <c r="Y1417">
        <f t="shared" si="247"/>
        <v>32.489235471874998</v>
      </c>
      <c r="Z1417">
        <f t="shared" si="248"/>
        <v>280.25881880520853</v>
      </c>
      <c r="AA1417">
        <f t="shared" si="249"/>
        <v>2.1252960426061649</v>
      </c>
      <c r="AB1417">
        <f t="shared" si="250"/>
        <v>2125.296042606165</v>
      </c>
      <c r="AC1417">
        <f>MAX(0, Table1[[#This Row],[Power (W)]])</f>
        <v>2125.296042606165</v>
      </c>
      <c r="AD1417">
        <f>MIN(0, Table1[[#This Row],[Power (W)]])*-1</f>
        <v>0</v>
      </c>
      <c r="AE1417">
        <f>SUM($AD$1031:AD1417)*-1</f>
        <v>-403243.01829534053</v>
      </c>
      <c r="AF1417">
        <f>SUM($AC$1031:AC1417)</f>
        <v>3230427.3178722286</v>
      </c>
    </row>
    <row r="1418" spans="2:32" x14ac:dyDescent="0.25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251">($E1419-$E1417)/2/3.6</f>
        <v>1.3888888888888593E-2</v>
      </c>
      <c r="G1418" s="17">
        <f t="shared" ref="G1418:G1481" si="252">($E1419-$E1417)/2</f>
        <v>4.9999999999998934E-2</v>
      </c>
      <c r="S1418">
        <f t="shared" si="242"/>
        <v>0</v>
      </c>
      <c r="T1418">
        <f t="shared" si="243"/>
        <v>27.5</v>
      </c>
      <c r="U1418">
        <f t="shared" si="244"/>
        <v>7.6388888888888884</v>
      </c>
      <c r="W1418" s="24">
        <f t="shared" si="245"/>
        <v>14.930555555555237</v>
      </c>
      <c r="X1418">
        <f t="shared" si="246"/>
        <v>158.18625</v>
      </c>
      <c r="Y1418">
        <f t="shared" si="247"/>
        <v>32.967011935763885</v>
      </c>
      <c r="Z1418">
        <f t="shared" si="248"/>
        <v>206.08381749131911</v>
      </c>
      <c r="AA1418">
        <f t="shared" si="249"/>
        <v>1.5742513836142431</v>
      </c>
      <c r="AB1418">
        <f t="shared" si="250"/>
        <v>1574.2513836142432</v>
      </c>
      <c r="AC1418">
        <f>MAX(0, Table1[[#This Row],[Power (W)]])</f>
        <v>1574.2513836142432</v>
      </c>
      <c r="AD1418">
        <f>MIN(0, Table1[[#This Row],[Power (W)]])*-1</f>
        <v>0</v>
      </c>
      <c r="AE1418">
        <f>SUM($AD$1031:AD1418)*-1</f>
        <v>-403243.01829534053</v>
      </c>
      <c r="AF1418">
        <f>SUM($AC$1031:AC1418)</f>
        <v>3232001.5692558428</v>
      </c>
    </row>
    <row r="1419" spans="2:32" x14ac:dyDescent="0.25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251"/>
        <v>-5.5555555555555358E-2</v>
      </c>
      <c r="G1419" s="17">
        <f t="shared" si="252"/>
        <v>-0.19999999999999929</v>
      </c>
      <c r="S1419">
        <f t="shared" si="242"/>
        <v>0</v>
      </c>
      <c r="T1419">
        <f t="shared" si="243"/>
        <v>27.4</v>
      </c>
      <c r="U1419">
        <f t="shared" si="244"/>
        <v>7.6111111111111107</v>
      </c>
      <c r="W1419" s="25">
        <f t="shared" si="245"/>
        <v>-59.722222222222008</v>
      </c>
      <c r="X1419">
        <f t="shared" si="246"/>
        <v>158.18625</v>
      </c>
      <c r="Y1419">
        <f t="shared" si="247"/>
        <v>32.72768777638889</v>
      </c>
      <c r="Z1419">
        <f t="shared" si="248"/>
        <v>131.19171555416688</v>
      </c>
      <c r="AA1419">
        <f t="shared" si="249"/>
        <v>0.99851472394004792</v>
      </c>
      <c r="AB1419">
        <f t="shared" si="250"/>
        <v>998.51472394004793</v>
      </c>
      <c r="AC1419">
        <f>MAX(0, Table1[[#This Row],[Power (W)]])</f>
        <v>998.51472394004793</v>
      </c>
      <c r="AD1419">
        <f>MIN(0, Table1[[#This Row],[Power (W)]])*-1</f>
        <v>0</v>
      </c>
      <c r="AE1419">
        <f>SUM($AD$1031:AD1419)*-1</f>
        <v>-403243.01829534053</v>
      </c>
      <c r="AF1419">
        <f>SUM($AC$1031:AC1419)</f>
        <v>3233000.0839797826</v>
      </c>
    </row>
    <row r="1420" spans="2:32" x14ac:dyDescent="0.25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251"/>
        <v>-9.7222222222222127E-2</v>
      </c>
      <c r="G1420" s="17">
        <f t="shared" si="252"/>
        <v>-0.34999999999999964</v>
      </c>
      <c r="S1420">
        <f t="shared" si="242"/>
        <v>0</v>
      </c>
      <c r="T1420">
        <f t="shared" si="243"/>
        <v>27.1</v>
      </c>
      <c r="U1420">
        <f t="shared" si="244"/>
        <v>7.5277777777777777</v>
      </c>
      <c r="W1420" s="24">
        <f t="shared" si="245"/>
        <v>-104.51388888888879</v>
      </c>
      <c r="X1420">
        <f t="shared" si="246"/>
        <v>158.18625</v>
      </c>
      <c r="Y1420">
        <f t="shared" si="247"/>
        <v>32.014946427430559</v>
      </c>
      <c r="Z1420">
        <f t="shared" si="248"/>
        <v>85.687307538541774</v>
      </c>
      <c r="AA1420">
        <f t="shared" si="249"/>
        <v>0.64503500952624493</v>
      </c>
      <c r="AB1420">
        <f t="shared" si="250"/>
        <v>645.03500952624495</v>
      </c>
      <c r="AC1420">
        <f>MAX(0, Table1[[#This Row],[Power (W)]])</f>
        <v>645.03500952624495</v>
      </c>
      <c r="AD1420">
        <f>MIN(0, Table1[[#This Row],[Power (W)]])*-1</f>
        <v>0</v>
      </c>
      <c r="AE1420">
        <f>SUM($AD$1031:AD1420)*-1</f>
        <v>-403243.01829534053</v>
      </c>
      <c r="AF1420">
        <f>SUM($AC$1031:AC1420)</f>
        <v>3233645.1189893088</v>
      </c>
    </row>
    <row r="1421" spans="2:32" x14ac:dyDescent="0.25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251"/>
        <v>-4.1666666666666761E-2</v>
      </c>
      <c r="G1421" s="17">
        <f t="shared" si="252"/>
        <v>-0.15000000000000036</v>
      </c>
      <c r="S1421">
        <f t="shared" si="242"/>
        <v>0</v>
      </c>
      <c r="T1421">
        <f t="shared" si="243"/>
        <v>26.7</v>
      </c>
      <c r="U1421">
        <f t="shared" si="244"/>
        <v>7.4166666666666661</v>
      </c>
      <c r="W1421" s="25">
        <f t="shared" si="245"/>
        <v>-44.791666666666771</v>
      </c>
      <c r="X1421">
        <f t="shared" si="246"/>
        <v>158.18625</v>
      </c>
      <c r="Y1421">
        <f t="shared" si="247"/>
        <v>31.076830596874998</v>
      </c>
      <c r="Z1421">
        <f t="shared" si="248"/>
        <v>144.47141393020823</v>
      </c>
      <c r="AA1421">
        <f t="shared" si="249"/>
        <v>1.0714963199823777</v>
      </c>
      <c r="AB1421">
        <f t="shared" si="250"/>
        <v>1071.4963199823776</v>
      </c>
      <c r="AC1421">
        <f>MAX(0, Table1[[#This Row],[Power (W)]])</f>
        <v>1071.4963199823776</v>
      </c>
      <c r="AD1421">
        <f>MIN(0, Table1[[#This Row],[Power (W)]])*-1</f>
        <v>0</v>
      </c>
      <c r="AE1421">
        <f>SUM($AD$1031:AD1421)*-1</f>
        <v>-403243.01829534053</v>
      </c>
      <c r="AF1421">
        <f>SUM($AC$1031:AC1421)</f>
        <v>3234716.6153092911</v>
      </c>
    </row>
    <row r="1422" spans="2:32" x14ac:dyDescent="0.25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251"/>
        <v>0.20833333333333331</v>
      </c>
      <c r="G1422" s="17">
        <f t="shared" si="252"/>
        <v>0.75</v>
      </c>
      <c r="S1422">
        <f t="shared" si="242"/>
        <v>0</v>
      </c>
      <c r="T1422">
        <f t="shared" si="243"/>
        <v>26.8</v>
      </c>
      <c r="U1422">
        <f t="shared" si="244"/>
        <v>7.4444444444444446</v>
      </c>
      <c r="W1422" s="24">
        <f t="shared" si="245"/>
        <v>223.95833333333331</v>
      </c>
      <c r="X1422">
        <f t="shared" si="246"/>
        <v>158.18625</v>
      </c>
      <c r="Y1422">
        <f t="shared" si="247"/>
        <v>31.310051772222224</v>
      </c>
      <c r="Z1422">
        <f t="shared" si="248"/>
        <v>413.45463510555555</v>
      </c>
      <c r="AA1422">
        <f t="shared" si="249"/>
        <v>3.0779400613413581</v>
      </c>
      <c r="AB1422">
        <f t="shared" si="250"/>
        <v>3077.9400613413582</v>
      </c>
      <c r="AC1422">
        <f>MAX(0, Table1[[#This Row],[Power (W)]])</f>
        <v>3077.9400613413582</v>
      </c>
      <c r="AD1422">
        <f>MIN(0, Table1[[#This Row],[Power (W)]])*-1</f>
        <v>0</v>
      </c>
      <c r="AE1422">
        <f>SUM($AD$1031:AD1422)*-1</f>
        <v>-403243.01829534053</v>
      </c>
      <c r="AF1422">
        <f>SUM($AC$1031:AC1422)</f>
        <v>3237794.5553706326</v>
      </c>
    </row>
    <row r="1423" spans="2:32" x14ac:dyDescent="0.25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251"/>
        <v>0.59722222222222232</v>
      </c>
      <c r="G1423" s="17">
        <f t="shared" si="252"/>
        <v>2.1500000000000004</v>
      </c>
      <c r="S1423">
        <f t="shared" si="242"/>
        <v>0</v>
      </c>
      <c r="T1423">
        <f t="shared" si="243"/>
        <v>28.2</v>
      </c>
      <c r="U1423">
        <f t="shared" si="244"/>
        <v>7.833333333333333</v>
      </c>
      <c r="W1423" s="25">
        <f t="shared" si="245"/>
        <v>642.01388888888903</v>
      </c>
      <c r="X1423">
        <f t="shared" si="246"/>
        <v>158.18625</v>
      </c>
      <c r="Y1423">
        <f t="shared" si="247"/>
        <v>34.666692987499999</v>
      </c>
      <c r="Z1423">
        <f t="shared" si="248"/>
        <v>834.86683187638903</v>
      </c>
      <c r="AA1423">
        <f t="shared" si="249"/>
        <v>6.5397901830317133</v>
      </c>
      <c r="AB1423">
        <f t="shared" si="250"/>
        <v>6539.7901830317132</v>
      </c>
      <c r="AC1423">
        <f>MAX(0, Table1[[#This Row],[Power (W)]])</f>
        <v>6539.7901830317132</v>
      </c>
      <c r="AD1423">
        <f>MIN(0, Table1[[#This Row],[Power (W)]])*-1</f>
        <v>0</v>
      </c>
      <c r="AE1423">
        <f>SUM($AD$1031:AD1423)*-1</f>
        <v>-403243.01829534053</v>
      </c>
      <c r="AF1423">
        <f>SUM($AC$1031:AC1423)</f>
        <v>3244334.3455536645</v>
      </c>
    </row>
    <row r="1424" spans="2:32" x14ac:dyDescent="0.25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251"/>
        <v>0.9166666666666663</v>
      </c>
      <c r="G1424" s="17">
        <f t="shared" si="252"/>
        <v>3.2999999999999989</v>
      </c>
      <c r="S1424">
        <f t="shared" si="242"/>
        <v>0</v>
      </c>
      <c r="T1424">
        <f t="shared" si="243"/>
        <v>31.1</v>
      </c>
      <c r="U1424">
        <f t="shared" si="244"/>
        <v>8.6388888888888893</v>
      </c>
      <c r="W1424" s="24">
        <f t="shared" si="245"/>
        <v>985.41666666666629</v>
      </c>
      <c r="X1424">
        <f t="shared" si="246"/>
        <v>158.18625</v>
      </c>
      <c r="Y1424">
        <f t="shared" si="247"/>
        <v>42.163337010763897</v>
      </c>
      <c r="Z1424">
        <f t="shared" si="248"/>
        <v>1185.7662536774301</v>
      </c>
      <c r="AA1424">
        <f t="shared" si="249"/>
        <v>10.243702913713355</v>
      </c>
      <c r="AB1424">
        <f t="shared" si="250"/>
        <v>10243.702913713354</v>
      </c>
      <c r="AC1424">
        <f>MAX(0, Table1[[#This Row],[Power (W)]])</f>
        <v>10243.702913713354</v>
      </c>
      <c r="AD1424">
        <f>MIN(0, Table1[[#This Row],[Power (W)]])*-1</f>
        <v>0</v>
      </c>
      <c r="AE1424">
        <f>SUM($AD$1031:AD1424)*-1</f>
        <v>-403243.01829534053</v>
      </c>
      <c r="AF1424">
        <f>SUM($AC$1031:AC1424)</f>
        <v>3254578.0484673777</v>
      </c>
    </row>
    <row r="1425" spans="2:32" x14ac:dyDescent="0.25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251"/>
        <v>1.0138888888888884</v>
      </c>
      <c r="G1425" s="17">
        <f t="shared" si="252"/>
        <v>3.6499999999999986</v>
      </c>
      <c r="S1425">
        <f t="shared" si="242"/>
        <v>0</v>
      </c>
      <c r="T1425">
        <f t="shared" si="243"/>
        <v>34.799999999999997</v>
      </c>
      <c r="U1425">
        <f t="shared" si="244"/>
        <v>9.6666666666666661</v>
      </c>
      <c r="W1425" s="25">
        <f t="shared" si="245"/>
        <v>1089.930555555555</v>
      </c>
      <c r="X1425">
        <f t="shared" si="246"/>
        <v>158.18625</v>
      </c>
      <c r="Y1425">
        <f t="shared" si="247"/>
        <v>52.792555549999996</v>
      </c>
      <c r="Z1425">
        <f t="shared" si="248"/>
        <v>1300.909361105555</v>
      </c>
      <c r="AA1425">
        <f t="shared" si="249"/>
        <v>12.575457157353696</v>
      </c>
      <c r="AB1425">
        <f t="shared" si="250"/>
        <v>12575.457157353696</v>
      </c>
      <c r="AC1425">
        <f>MAX(0, Table1[[#This Row],[Power (W)]])</f>
        <v>12575.457157353696</v>
      </c>
      <c r="AD1425">
        <f>MIN(0, Table1[[#This Row],[Power (W)]])*-1</f>
        <v>0</v>
      </c>
      <c r="AE1425">
        <f>SUM($AD$1031:AD1425)*-1</f>
        <v>-403243.01829534053</v>
      </c>
      <c r="AF1425">
        <f>SUM($AC$1031:AC1425)</f>
        <v>3267153.5056247315</v>
      </c>
    </row>
    <row r="1426" spans="2:32" x14ac:dyDescent="0.25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251"/>
        <v>0.84722222222222243</v>
      </c>
      <c r="G1426" s="17">
        <f t="shared" si="252"/>
        <v>3.0500000000000007</v>
      </c>
      <c r="S1426">
        <f t="shared" si="242"/>
        <v>0</v>
      </c>
      <c r="T1426">
        <f t="shared" si="243"/>
        <v>38.4</v>
      </c>
      <c r="U1426">
        <f t="shared" si="244"/>
        <v>10.666666666666666</v>
      </c>
      <c r="W1426" s="24">
        <f t="shared" si="245"/>
        <v>910.76388888888914</v>
      </c>
      <c r="X1426">
        <f t="shared" si="246"/>
        <v>158.18625</v>
      </c>
      <c r="Y1426">
        <f t="shared" si="247"/>
        <v>64.280115199999997</v>
      </c>
      <c r="Z1426">
        <f t="shared" si="248"/>
        <v>1133.2302540888891</v>
      </c>
      <c r="AA1426">
        <f t="shared" si="249"/>
        <v>12.08778937694815</v>
      </c>
      <c r="AB1426">
        <f t="shared" si="250"/>
        <v>12087.789376948151</v>
      </c>
      <c r="AC1426">
        <f>MAX(0, Table1[[#This Row],[Power (W)]])</f>
        <v>12087.789376948151</v>
      </c>
      <c r="AD1426">
        <f>MIN(0, Table1[[#This Row],[Power (W)]])*-1</f>
        <v>0</v>
      </c>
      <c r="AE1426">
        <f>SUM($AD$1031:AD1426)*-1</f>
        <v>-403243.01829534053</v>
      </c>
      <c r="AF1426">
        <f>SUM($AC$1031:AC1426)</f>
        <v>3279241.2950016796</v>
      </c>
    </row>
    <row r="1427" spans="2:32" x14ac:dyDescent="0.25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251"/>
        <v>0.45833333333333393</v>
      </c>
      <c r="G1427" s="17">
        <f t="shared" si="252"/>
        <v>1.6500000000000021</v>
      </c>
      <c r="S1427">
        <f t="shared" si="242"/>
        <v>0</v>
      </c>
      <c r="T1427">
        <f t="shared" si="243"/>
        <v>40.9</v>
      </c>
      <c r="U1427">
        <f t="shared" si="244"/>
        <v>11.361111111111111</v>
      </c>
      <c r="W1427" s="25">
        <f t="shared" si="245"/>
        <v>492.708333333334</v>
      </c>
      <c r="X1427">
        <f t="shared" si="246"/>
        <v>158.18625</v>
      </c>
      <c r="Y1427">
        <f t="shared" si="247"/>
        <v>72.922376510763883</v>
      </c>
      <c r="Z1427">
        <f t="shared" si="248"/>
        <v>723.81695984409794</v>
      </c>
      <c r="AA1427">
        <f t="shared" si="249"/>
        <v>8.2233649048954458</v>
      </c>
      <c r="AB1427">
        <f t="shared" si="250"/>
        <v>8223.3649048954467</v>
      </c>
      <c r="AC1427">
        <f>MAX(0, Table1[[#This Row],[Power (W)]])</f>
        <v>8223.3649048954467</v>
      </c>
      <c r="AD1427">
        <f>MIN(0, Table1[[#This Row],[Power (W)]])*-1</f>
        <v>0</v>
      </c>
      <c r="AE1427">
        <f>SUM($AD$1031:AD1427)*-1</f>
        <v>-403243.01829534053</v>
      </c>
      <c r="AF1427">
        <f>SUM($AC$1031:AC1427)</f>
        <v>3287464.659906575</v>
      </c>
    </row>
    <row r="1428" spans="2:32" x14ac:dyDescent="0.25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251"/>
        <v>0</v>
      </c>
      <c r="G1428" s="17">
        <f t="shared" si="252"/>
        <v>0</v>
      </c>
      <c r="S1428">
        <f t="shared" si="242"/>
        <v>0</v>
      </c>
      <c r="T1428">
        <f t="shared" si="243"/>
        <v>41.7</v>
      </c>
      <c r="U1428">
        <f t="shared" si="244"/>
        <v>11.583333333333334</v>
      </c>
      <c r="W1428" s="24">
        <f t="shared" si="245"/>
        <v>0</v>
      </c>
      <c r="X1428">
        <f t="shared" si="246"/>
        <v>158.18625</v>
      </c>
      <c r="Y1428">
        <f t="shared" si="247"/>
        <v>75.802984971875006</v>
      </c>
      <c r="Z1428">
        <f t="shared" si="248"/>
        <v>233.98923497187502</v>
      </c>
      <c r="AA1428">
        <f t="shared" si="249"/>
        <v>2.7103753050908859</v>
      </c>
      <c r="AB1428">
        <f t="shared" si="250"/>
        <v>2710.3753050908858</v>
      </c>
      <c r="AC1428">
        <f>MAX(0, Table1[[#This Row],[Power (W)]])</f>
        <v>2710.3753050908858</v>
      </c>
      <c r="AD1428">
        <f>MIN(0, Table1[[#This Row],[Power (W)]])*-1</f>
        <v>0</v>
      </c>
      <c r="AE1428">
        <f>SUM($AD$1031:AD1428)*-1</f>
        <v>-403243.01829534053</v>
      </c>
      <c r="AF1428">
        <f>SUM($AC$1031:AC1428)</f>
        <v>3290175.035211666</v>
      </c>
    </row>
    <row r="1429" spans="2:32" x14ac:dyDescent="0.25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251"/>
        <v>-0.47222222222222299</v>
      </c>
      <c r="G1429" s="17">
        <f t="shared" si="252"/>
        <v>-1.7000000000000028</v>
      </c>
      <c r="S1429">
        <f t="shared" si="242"/>
        <v>0</v>
      </c>
      <c r="T1429">
        <f t="shared" si="243"/>
        <v>40.9</v>
      </c>
      <c r="U1429">
        <f t="shared" si="244"/>
        <v>11.361111111111111</v>
      </c>
      <c r="W1429" s="25">
        <f t="shared" si="245"/>
        <v>-507.63888888888971</v>
      </c>
      <c r="X1429">
        <f t="shared" si="246"/>
        <v>158.18625</v>
      </c>
      <c r="Y1429">
        <f t="shared" si="247"/>
        <v>72.922376510763883</v>
      </c>
      <c r="Z1429">
        <f t="shared" si="248"/>
        <v>-276.53026237812583</v>
      </c>
      <c r="AA1429">
        <f t="shared" si="249"/>
        <v>-3.1416910364625958</v>
      </c>
      <c r="AB1429">
        <f t="shared" si="250"/>
        <v>-3141.691036462596</v>
      </c>
      <c r="AC1429">
        <f>MAX(0, Table1[[#This Row],[Power (W)]])</f>
        <v>0</v>
      </c>
      <c r="AD1429">
        <f>MIN(0, Table1[[#This Row],[Power (W)]])*-1</f>
        <v>3141.691036462596</v>
      </c>
      <c r="AE1429">
        <f>SUM($AD$1031:AD1429)*-1</f>
        <v>-406384.70933180314</v>
      </c>
      <c r="AF1429">
        <f>SUM($AC$1031:AC1429)</f>
        <v>3290175.035211666</v>
      </c>
    </row>
    <row r="1430" spans="2:32" x14ac:dyDescent="0.25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251"/>
        <v>-0.7777777777777779</v>
      </c>
      <c r="G1430" s="17">
        <f t="shared" si="252"/>
        <v>-2.8000000000000007</v>
      </c>
      <c r="S1430">
        <f t="shared" si="242"/>
        <v>0</v>
      </c>
      <c r="T1430">
        <f t="shared" si="243"/>
        <v>38.299999999999997</v>
      </c>
      <c r="U1430">
        <f t="shared" si="244"/>
        <v>10.638888888888888</v>
      </c>
      <c r="W1430" s="24">
        <f t="shared" si="245"/>
        <v>-836.1111111111112</v>
      </c>
      <c r="X1430">
        <f t="shared" si="246"/>
        <v>158.18625</v>
      </c>
      <c r="Y1430">
        <f t="shared" si="247"/>
        <v>63.945758860763874</v>
      </c>
      <c r="Z1430">
        <f t="shared" si="248"/>
        <v>-613.9791022503473</v>
      </c>
      <c r="AA1430">
        <f t="shared" si="249"/>
        <v>-6.5320554489411933</v>
      </c>
      <c r="AB1430">
        <f t="shared" si="250"/>
        <v>-6532.0554489411934</v>
      </c>
      <c r="AC1430">
        <f>MAX(0, Table1[[#This Row],[Power (W)]])</f>
        <v>0</v>
      </c>
      <c r="AD1430">
        <f>MIN(0, Table1[[#This Row],[Power (W)]])*-1</f>
        <v>6532.0554489411934</v>
      </c>
      <c r="AE1430">
        <f>SUM($AD$1031:AD1430)*-1</f>
        <v>-412916.76478074433</v>
      </c>
      <c r="AF1430">
        <f>SUM($AC$1031:AC1430)</f>
        <v>3290175.035211666</v>
      </c>
    </row>
    <row r="1431" spans="2:32" x14ac:dyDescent="0.25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251"/>
        <v>-0.55555555555555558</v>
      </c>
      <c r="G1431" s="17">
        <f t="shared" si="252"/>
        <v>-2</v>
      </c>
      <c r="S1431">
        <f t="shared" si="242"/>
        <v>0</v>
      </c>
      <c r="T1431">
        <f t="shared" si="243"/>
        <v>35.299999999999997</v>
      </c>
      <c r="U1431">
        <f t="shared" si="244"/>
        <v>9.8055555555555554</v>
      </c>
      <c r="W1431" s="25">
        <f t="shared" si="245"/>
        <v>-597.22222222222229</v>
      </c>
      <c r="X1431">
        <f t="shared" si="246"/>
        <v>158.18625</v>
      </c>
      <c r="Y1431">
        <f t="shared" si="247"/>
        <v>54.320481194097226</v>
      </c>
      <c r="Z1431">
        <f t="shared" si="248"/>
        <v>-384.71549102812509</v>
      </c>
      <c r="AA1431">
        <f t="shared" si="249"/>
        <v>-3.7723491203591153</v>
      </c>
      <c r="AB1431">
        <f t="shared" si="250"/>
        <v>-3772.3491203591152</v>
      </c>
      <c r="AC1431">
        <f>MAX(0, Table1[[#This Row],[Power (W)]])</f>
        <v>0</v>
      </c>
      <c r="AD1431">
        <f>MIN(0, Table1[[#This Row],[Power (W)]])*-1</f>
        <v>3772.3491203591152</v>
      </c>
      <c r="AE1431">
        <f>SUM($AD$1031:AD1431)*-1</f>
        <v>-416689.11390110344</v>
      </c>
      <c r="AF1431">
        <f>SUM($AC$1031:AC1431)</f>
        <v>3290175.035211666</v>
      </c>
    </row>
    <row r="1432" spans="2:32" x14ac:dyDescent="0.25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251"/>
        <v>-9.7222222222221627E-2</v>
      </c>
      <c r="G1432" s="17">
        <f t="shared" si="252"/>
        <v>-0.34999999999999787</v>
      </c>
      <c r="S1432">
        <f t="shared" si="242"/>
        <v>0</v>
      </c>
      <c r="T1432">
        <f t="shared" si="243"/>
        <v>34.299999999999997</v>
      </c>
      <c r="U1432">
        <f t="shared" si="244"/>
        <v>9.5277777777777768</v>
      </c>
      <c r="W1432" s="24">
        <f t="shared" si="245"/>
        <v>-104.51388888888825</v>
      </c>
      <c r="X1432">
        <f t="shared" si="246"/>
        <v>158.18625</v>
      </c>
      <c r="Y1432">
        <f t="shared" si="247"/>
        <v>51.28642627743055</v>
      </c>
      <c r="Z1432">
        <f t="shared" si="248"/>
        <v>104.95878738854231</v>
      </c>
      <c r="AA1432">
        <f t="shared" si="249"/>
        <v>1.0000240020630558</v>
      </c>
      <c r="AB1432">
        <f t="shared" si="250"/>
        <v>1000.0240020630557</v>
      </c>
      <c r="AC1432">
        <f>MAX(0, Table1[[#This Row],[Power (W)]])</f>
        <v>1000.0240020630557</v>
      </c>
      <c r="AD1432">
        <f>MIN(0, Table1[[#This Row],[Power (W)]])*-1</f>
        <v>0</v>
      </c>
      <c r="AE1432">
        <f>SUM($AD$1031:AD1432)*-1</f>
        <v>-416689.11390110344</v>
      </c>
      <c r="AF1432">
        <f>SUM($AC$1031:AC1432)</f>
        <v>3291175.0592137291</v>
      </c>
    </row>
    <row r="1433" spans="2:32" x14ac:dyDescent="0.25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251"/>
        <v>0.27777777777777779</v>
      </c>
      <c r="G1433" s="17">
        <f t="shared" si="252"/>
        <v>1</v>
      </c>
      <c r="S1433">
        <f t="shared" si="242"/>
        <v>0</v>
      </c>
      <c r="T1433">
        <f t="shared" si="243"/>
        <v>34.6</v>
      </c>
      <c r="U1433">
        <f t="shared" si="244"/>
        <v>9.6111111111111107</v>
      </c>
      <c r="W1433" s="25">
        <f t="shared" si="245"/>
        <v>298.61111111111114</v>
      </c>
      <c r="X1433">
        <f t="shared" si="246"/>
        <v>158.18625</v>
      </c>
      <c r="Y1433">
        <f t="shared" si="247"/>
        <v>52.187488276388891</v>
      </c>
      <c r="Z1433">
        <f t="shared" si="248"/>
        <v>508.98484938750005</v>
      </c>
      <c r="AA1433">
        <f t="shared" si="249"/>
        <v>4.8919099413354168</v>
      </c>
      <c r="AB1433">
        <f t="shared" si="250"/>
        <v>4891.909941335417</v>
      </c>
      <c r="AC1433">
        <f>MAX(0, Table1[[#This Row],[Power (W)]])</f>
        <v>4891.909941335417</v>
      </c>
      <c r="AD1433">
        <f>MIN(0, Table1[[#This Row],[Power (W)]])*-1</f>
        <v>0</v>
      </c>
      <c r="AE1433">
        <f>SUM($AD$1031:AD1433)*-1</f>
        <v>-416689.11390110344</v>
      </c>
      <c r="AF1433">
        <f>SUM($AC$1031:AC1433)</f>
        <v>3296066.9691550643</v>
      </c>
    </row>
    <row r="1434" spans="2:32" x14ac:dyDescent="0.25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251"/>
        <v>0.68055555555555536</v>
      </c>
      <c r="G1434" s="17">
        <f t="shared" si="252"/>
        <v>2.4499999999999993</v>
      </c>
      <c r="S1434">
        <f t="shared" si="242"/>
        <v>0</v>
      </c>
      <c r="T1434">
        <f t="shared" si="243"/>
        <v>36.299999999999997</v>
      </c>
      <c r="U1434">
        <f t="shared" si="244"/>
        <v>10.083333333333332</v>
      </c>
      <c r="W1434" s="24">
        <f t="shared" si="245"/>
        <v>731.59722222222206</v>
      </c>
      <c r="X1434">
        <f t="shared" si="246"/>
        <v>158.18625</v>
      </c>
      <c r="Y1434">
        <f t="shared" si="247"/>
        <v>57.441721596874991</v>
      </c>
      <c r="Z1434">
        <f t="shared" si="248"/>
        <v>947.22519381909706</v>
      </c>
      <c r="AA1434">
        <f t="shared" si="249"/>
        <v>9.5511873710092274</v>
      </c>
      <c r="AB1434">
        <f t="shared" si="250"/>
        <v>9551.1873710092277</v>
      </c>
      <c r="AC1434">
        <f>MAX(0, Table1[[#This Row],[Power (W)]])</f>
        <v>9551.1873710092277</v>
      </c>
      <c r="AD1434">
        <f>MIN(0, Table1[[#This Row],[Power (W)]])*-1</f>
        <v>0</v>
      </c>
      <c r="AE1434">
        <f>SUM($AD$1031:AD1434)*-1</f>
        <v>-416689.11390110344</v>
      </c>
      <c r="AF1434">
        <f>SUM($AC$1031:AC1434)</f>
        <v>3305618.1565260733</v>
      </c>
    </row>
    <row r="1435" spans="2:32" x14ac:dyDescent="0.25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251"/>
        <v>0.76388888888888884</v>
      </c>
      <c r="G1435" s="17">
        <f t="shared" si="252"/>
        <v>2.75</v>
      </c>
      <c r="S1435">
        <f t="shared" si="242"/>
        <v>0</v>
      </c>
      <c r="T1435">
        <f t="shared" si="243"/>
        <v>39.5</v>
      </c>
      <c r="U1435">
        <f t="shared" si="244"/>
        <v>10.972222222222221</v>
      </c>
      <c r="W1435" s="25">
        <f t="shared" si="245"/>
        <v>821.18055555555554</v>
      </c>
      <c r="X1435">
        <f t="shared" si="246"/>
        <v>158.18625</v>
      </c>
      <c r="Y1435">
        <f t="shared" si="247"/>
        <v>68.015577352430554</v>
      </c>
      <c r="Z1435">
        <f t="shared" si="248"/>
        <v>1047.3823829079861</v>
      </c>
      <c r="AA1435">
        <f t="shared" si="249"/>
        <v>11.492112256907069</v>
      </c>
      <c r="AB1435">
        <f t="shared" si="250"/>
        <v>11492.112256907069</v>
      </c>
      <c r="AC1435">
        <f>MAX(0, Table1[[#This Row],[Power (W)]])</f>
        <v>11492.112256907069</v>
      </c>
      <c r="AD1435">
        <f>MIN(0, Table1[[#This Row],[Power (W)]])*-1</f>
        <v>0</v>
      </c>
      <c r="AE1435">
        <f>SUM($AD$1031:AD1435)*-1</f>
        <v>-416689.11390110344</v>
      </c>
      <c r="AF1435">
        <f>SUM($AC$1031:AC1435)</f>
        <v>3317110.2687829803</v>
      </c>
    </row>
    <row r="1436" spans="2:32" x14ac:dyDescent="0.25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251"/>
        <v>0.41666666666666663</v>
      </c>
      <c r="G1436" s="17">
        <f t="shared" si="252"/>
        <v>1.5</v>
      </c>
      <c r="S1436">
        <f t="shared" si="242"/>
        <v>0</v>
      </c>
      <c r="T1436">
        <f t="shared" si="243"/>
        <v>41.8</v>
      </c>
      <c r="U1436">
        <f t="shared" si="244"/>
        <v>11.611111111111111</v>
      </c>
      <c r="W1436" s="24">
        <f t="shared" si="245"/>
        <v>447.91666666666663</v>
      </c>
      <c r="X1436">
        <f t="shared" si="246"/>
        <v>158.18625</v>
      </c>
      <c r="Y1436">
        <f t="shared" si="247"/>
        <v>76.166984376388896</v>
      </c>
      <c r="Z1436">
        <f t="shared" si="248"/>
        <v>682.26990104305548</v>
      </c>
      <c r="AA1436">
        <f t="shared" si="249"/>
        <v>7.9219116287776989</v>
      </c>
      <c r="AB1436">
        <f t="shared" si="250"/>
        <v>7921.9116287776988</v>
      </c>
      <c r="AC1436">
        <f>MAX(0, Table1[[#This Row],[Power (W)]])</f>
        <v>7921.9116287776988</v>
      </c>
      <c r="AD1436">
        <f>MIN(0, Table1[[#This Row],[Power (W)]])*-1</f>
        <v>0</v>
      </c>
      <c r="AE1436">
        <f>SUM($AD$1031:AD1436)*-1</f>
        <v>-416689.11390110344</v>
      </c>
      <c r="AF1436">
        <f>SUM($AC$1031:AC1436)</f>
        <v>3325032.1804117579</v>
      </c>
    </row>
    <row r="1437" spans="2:32" x14ac:dyDescent="0.25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251"/>
        <v>1.3888888888889086E-2</v>
      </c>
      <c r="G1437" s="17">
        <f t="shared" si="252"/>
        <v>5.0000000000000711E-2</v>
      </c>
      <c r="S1437">
        <f t="shared" si="242"/>
        <v>0</v>
      </c>
      <c r="T1437">
        <f t="shared" si="243"/>
        <v>42.5</v>
      </c>
      <c r="U1437">
        <f t="shared" si="244"/>
        <v>11.805555555555555</v>
      </c>
      <c r="W1437" s="25">
        <f t="shared" si="245"/>
        <v>14.930555555555767</v>
      </c>
      <c r="X1437">
        <f t="shared" si="246"/>
        <v>158.18625</v>
      </c>
      <c r="Y1437">
        <f t="shared" si="247"/>
        <v>78.739392144097224</v>
      </c>
      <c r="Z1437">
        <f t="shared" si="248"/>
        <v>251.85619769965299</v>
      </c>
      <c r="AA1437">
        <f t="shared" si="249"/>
        <v>2.9733023339542366</v>
      </c>
      <c r="AB1437">
        <f t="shared" si="250"/>
        <v>2973.3023339542365</v>
      </c>
      <c r="AC1437">
        <f>MAX(0, Table1[[#This Row],[Power (W)]])</f>
        <v>2973.3023339542365</v>
      </c>
      <c r="AD1437">
        <f>MIN(0, Table1[[#This Row],[Power (W)]])*-1</f>
        <v>0</v>
      </c>
      <c r="AE1437">
        <f>SUM($AD$1031:AD1437)*-1</f>
        <v>-416689.11390110344</v>
      </c>
      <c r="AF1437">
        <f>SUM($AC$1031:AC1437)</f>
        <v>3328005.4827457122</v>
      </c>
    </row>
    <row r="1438" spans="2:32" x14ac:dyDescent="0.25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251"/>
        <v>-0.33333333333333315</v>
      </c>
      <c r="G1438" s="17">
        <f t="shared" si="252"/>
        <v>-1.1999999999999993</v>
      </c>
      <c r="S1438">
        <f t="shared" si="242"/>
        <v>0</v>
      </c>
      <c r="T1438">
        <f t="shared" si="243"/>
        <v>41.9</v>
      </c>
      <c r="U1438">
        <f t="shared" si="244"/>
        <v>11.638888888888888</v>
      </c>
      <c r="W1438" s="24">
        <f t="shared" si="245"/>
        <v>-358.33333333333314</v>
      </c>
      <c r="X1438">
        <f t="shared" si="246"/>
        <v>158.18625</v>
      </c>
      <c r="Y1438">
        <f t="shared" si="247"/>
        <v>76.53185563576389</v>
      </c>
      <c r="Z1438">
        <f t="shared" si="248"/>
        <v>-123.61522769756925</v>
      </c>
      <c r="AA1438">
        <f t="shared" si="249"/>
        <v>-1.4387439001467086</v>
      </c>
      <c r="AB1438">
        <f t="shared" si="250"/>
        <v>-1438.7439001467087</v>
      </c>
      <c r="AC1438">
        <f>MAX(0, Table1[[#This Row],[Power (W)]])</f>
        <v>0</v>
      </c>
      <c r="AD1438">
        <f>MIN(0, Table1[[#This Row],[Power (W)]])*-1</f>
        <v>1438.7439001467087</v>
      </c>
      <c r="AE1438">
        <f>SUM($AD$1031:AD1438)*-1</f>
        <v>-418127.85780125012</v>
      </c>
      <c r="AF1438">
        <f>SUM($AC$1031:AC1438)</f>
        <v>3328005.4827457122</v>
      </c>
    </row>
    <row r="1439" spans="2:32" x14ac:dyDescent="0.25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251"/>
        <v>-0.73611111111111072</v>
      </c>
      <c r="G1439" s="17">
        <f t="shared" si="252"/>
        <v>-2.6499999999999986</v>
      </c>
      <c r="S1439">
        <f t="shared" si="242"/>
        <v>0</v>
      </c>
      <c r="T1439">
        <f t="shared" si="243"/>
        <v>40.1</v>
      </c>
      <c r="U1439">
        <f t="shared" si="244"/>
        <v>11.138888888888889</v>
      </c>
      <c r="W1439" s="25">
        <f t="shared" si="245"/>
        <v>-791.319444444444</v>
      </c>
      <c r="X1439">
        <f t="shared" si="246"/>
        <v>158.18625</v>
      </c>
      <c r="Y1439">
        <f t="shared" si="247"/>
        <v>70.097566760763897</v>
      </c>
      <c r="Z1439">
        <f t="shared" si="248"/>
        <v>-563.0356276836801</v>
      </c>
      <c r="AA1439">
        <f t="shared" si="249"/>
        <v>-6.271591297254326</v>
      </c>
      <c r="AB1439">
        <f t="shared" si="250"/>
        <v>-6271.5912972543256</v>
      </c>
      <c r="AC1439">
        <f>MAX(0, Table1[[#This Row],[Power (W)]])</f>
        <v>0</v>
      </c>
      <c r="AD1439">
        <f>MIN(0, Table1[[#This Row],[Power (W)]])*-1</f>
        <v>6271.5912972543256</v>
      </c>
      <c r="AE1439">
        <f>SUM($AD$1031:AD1439)*-1</f>
        <v>-424399.44909850444</v>
      </c>
      <c r="AF1439">
        <f>SUM($AC$1031:AC1439)</f>
        <v>3328005.4827457122</v>
      </c>
    </row>
    <row r="1440" spans="2:32" x14ac:dyDescent="0.25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251"/>
        <v>-1.2222222222222223</v>
      </c>
      <c r="G1440" s="17">
        <f t="shared" si="252"/>
        <v>-4.4000000000000004</v>
      </c>
      <c r="S1440">
        <f t="shared" si="242"/>
        <v>0</v>
      </c>
      <c r="T1440">
        <f t="shared" si="243"/>
        <v>36.6</v>
      </c>
      <c r="U1440">
        <f t="shared" si="244"/>
        <v>10.166666666666666</v>
      </c>
      <c r="W1440" s="24">
        <f t="shared" si="245"/>
        <v>-1313.8888888888889</v>
      </c>
      <c r="X1440">
        <f t="shared" si="246"/>
        <v>158.18625</v>
      </c>
      <c r="Y1440">
        <f t="shared" si="247"/>
        <v>58.395094887500001</v>
      </c>
      <c r="Z1440">
        <f t="shared" si="248"/>
        <v>-1097.307544001389</v>
      </c>
      <c r="AA1440">
        <f t="shared" si="249"/>
        <v>-11.155960030680788</v>
      </c>
      <c r="AB1440">
        <f t="shared" si="250"/>
        <v>-11155.960030680788</v>
      </c>
      <c r="AC1440">
        <f>MAX(0, Table1[[#This Row],[Power (W)]])</f>
        <v>0</v>
      </c>
      <c r="AD1440">
        <f>MIN(0, Table1[[#This Row],[Power (W)]])*-1</f>
        <v>11155.960030680788</v>
      </c>
      <c r="AE1440">
        <f>SUM($AD$1031:AD1440)*-1</f>
        <v>-435555.40912918525</v>
      </c>
      <c r="AF1440">
        <f>SUM($AC$1031:AC1440)</f>
        <v>3328005.4827457122</v>
      </c>
    </row>
    <row r="1441" spans="2:32" x14ac:dyDescent="0.25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251"/>
        <v>-1.4722222222222223</v>
      </c>
      <c r="G1441" s="17">
        <f t="shared" si="252"/>
        <v>-5.3000000000000007</v>
      </c>
      <c r="S1441">
        <f t="shared" si="242"/>
        <v>0</v>
      </c>
      <c r="T1441">
        <f t="shared" si="243"/>
        <v>31.3</v>
      </c>
      <c r="U1441">
        <f t="shared" si="244"/>
        <v>8.6944444444444446</v>
      </c>
      <c r="W1441" s="25">
        <f t="shared" si="245"/>
        <v>-1582.6388888888889</v>
      </c>
      <c r="X1441">
        <f t="shared" si="246"/>
        <v>158.18625</v>
      </c>
      <c r="Y1441">
        <f t="shared" si="247"/>
        <v>42.707374444097233</v>
      </c>
      <c r="Z1441">
        <f t="shared" si="248"/>
        <v>-1381.7452644447917</v>
      </c>
      <c r="AA1441">
        <f t="shared" si="249"/>
        <v>-12.013507438089437</v>
      </c>
      <c r="AB1441">
        <f t="shared" si="250"/>
        <v>-12013.507438089437</v>
      </c>
      <c r="AC1441">
        <f>MAX(0, Table1[[#This Row],[Power (W)]])</f>
        <v>0</v>
      </c>
      <c r="AD1441">
        <f>MIN(0, Table1[[#This Row],[Power (W)]])*-1</f>
        <v>12013.507438089437</v>
      </c>
      <c r="AE1441">
        <f>SUM($AD$1031:AD1441)*-1</f>
        <v>-447568.91656727472</v>
      </c>
      <c r="AF1441">
        <f>SUM($AC$1031:AC1441)</f>
        <v>3328005.4827457122</v>
      </c>
    </row>
    <row r="1442" spans="2:32" x14ac:dyDescent="0.25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251"/>
        <v>-1.4861111111111109</v>
      </c>
      <c r="G1442" s="17">
        <f t="shared" si="252"/>
        <v>-5.35</v>
      </c>
      <c r="S1442">
        <f t="shared" si="242"/>
        <v>0</v>
      </c>
      <c r="T1442">
        <f t="shared" si="243"/>
        <v>26</v>
      </c>
      <c r="U1442">
        <f t="shared" si="244"/>
        <v>7.2222222222222223</v>
      </c>
      <c r="W1442" s="24">
        <f t="shared" si="245"/>
        <v>-1597.5694444444443</v>
      </c>
      <c r="X1442">
        <f t="shared" si="246"/>
        <v>158.18625</v>
      </c>
      <c r="Y1442">
        <f t="shared" si="247"/>
        <v>29.468694305555559</v>
      </c>
      <c r="Z1442">
        <f t="shared" si="248"/>
        <v>-1409.9145001388888</v>
      </c>
      <c r="AA1442">
        <f t="shared" si="249"/>
        <v>-10.182715834336419</v>
      </c>
      <c r="AB1442">
        <f t="shared" si="250"/>
        <v>-10182.715834336419</v>
      </c>
      <c r="AC1442">
        <f>MAX(0, Table1[[#This Row],[Power (W)]])</f>
        <v>0</v>
      </c>
      <c r="AD1442">
        <f>MIN(0, Table1[[#This Row],[Power (W)]])*-1</f>
        <v>10182.715834336419</v>
      </c>
      <c r="AE1442">
        <f>SUM($AD$1031:AD1442)*-1</f>
        <v>-457751.63240161113</v>
      </c>
      <c r="AF1442">
        <f>SUM($AC$1031:AC1442)</f>
        <v>3328005.4827457122</v>
      </c>
    </row>
    <row r="1443" spans="2:32" x14ac:dyDescent="0.25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251"/>
        <v>-0.95833333333333315</v>
      </c>
      <c r="G1443" s="17">
        <f t="shared" si="252"/>
        <v>-3.4499999999999993</v>
      </c>
      <c r="S1443">
        <f t="shared" si="242"/>
        <v>0</v>
      </c>
      <c r="T1443">
        <f t="shared" si="243"/>
        <v>20.6</v>
      </c>
      <c r="U1443">
        <f t="shared" si="244"/>
        <v>5.7222222222222223</v>
      </c>
      <c r="W1443" s="25">
        <f t="shared" si="245"/>
        <v>-1030.208333333333</v>
      </c>
      <c r="X1443">
        <f t="shared" si="246"/>
        <v>158.18625</v>
      </c>
      <c r="Y1443">
        <f t="shared" si="247"/>
        <v>18.499016443055559</v>
      </c>
      <c r="Z1443">
        <f t="shared" si="248"/>
        <v>-853.52306689027751</v>
      </c>
      <c r="AA1443">
        <f t="shared" si="249"/>
        <v>-4.8840486605388103</v>
      </c>
      <c r="AB1443">
        <f t="shared" si="250"/>
        <v>-4884.0486605388105</v>
      </c>
      <c r="AC1443">
        <f>MAX(0, Table1[[#This Row],[Power (W)]])</f>
        <v>0</v>
      </c>
      <c r="AD1443">
        <f>MIN(0, Table1[[#This Row],[Power (W)]])*-1</f>
        <v>4884.0486605388105</v>
      </c>
      <c r="AE1443">
        <f>SUM($AD$1031:AD1443)*-1</f>
        <v>-462635.68106214993</v>
      </c>
      <c r="AF1443">
        <f>SUM($AC$1031:AC1443)</f>
        <v>3328005.4827457122</v>
      </c>
    </row>
    <row r="1444" spans="2:32" x14ac:dyDescent="0.25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251"/>
        <v>-0.12500000000000031</v>
      </c>
      <c r="G1444" s="17">
        <f t="shared" si="252"/>
        <v>-0.45000000000000107</v>
      </c>
      <c r="S1444">
        <f t="shared" si="242"/>
        <v>0</v>
      </c>
      <c r="T1444">
        <f t="shared" si="243"/>
        <v>19.100000000000001</v>
      </c>
      <c r="U1444">
        <f t="shared" si="244"/>
        <v>5.3055555555555562</v>
      </c>
      <c r="W1444" s="24">
        <f t="shared" si="245"/>
        <v>-134.37500000000034</v>
      </c>
      <c r="X1444">
        <f t="shared" si="246"/>
        <v>158.18625</v>
      </c>
      <c r="Y1444">
        <f t="shared" si="247"/>
        <v>15.903068594097228</v>
      </c>
      <c r="Z1444">
        <f t="shared" si="248"/>
        <v>39.714318594096888</v>
      </c>
      <c r="AA1444">
        <f t="shared" si="249"/>
        <v>0.21070652365201409</v>
      </c>
      <c r="AB1444">
        <f t="shared" si="250"/>
        <v>210.70652365201408</v>
      </c>
      <c r="AC1444">
        <f>MAX(0, Table1[[#This Row],[Power (W)]])</f>
        <v>210.70652365201408</v>
      </c>
      <c r="AD1444">
        <f>MIN(0, Table1[[#This Row],[Power (W)]])*-1</f>
        <v>0</v>
      </c>
      <c r="AE1444">
        <f>SUM($AD$1031:AD1444)*-1</f>
        <v>-462635.68106214993</v>
      </c>
      <c r="AF1444">
        <f>SUM($AC$1031:AC1444)</f>
        <v>3328216.1892693643</v>
      </c>
    </row>
    <row r="1445" spans="2:32" x14ac:dyDescent="0.25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251"/>
        <v>0.27777777777777779</v>
      </c>
      <c r="G1445" s="17">
        <f t="shared" si="252"/>
        <v>1</v>
      </c>
      <c r="S1445">
        <f t="shared" si="242"/>
        <v>0</v>
      </c>
      <c r="T1445">
        <f t="shared" si="243"/>
        <v>19.7</v>
      </c>
      <c r="U1445">
        <f t="shared" si="244"/>
        <v>5.4722222222222223</v>
      </c>
      <c r="W1445" s="25">
        <f t="shared" si="245"/>
        <v>298.61111111111114</v>
      </c>
      <c r="X1445">
        <f t="shared" si="246"/>
        <v>158.18625</v>
      </c>
      <c r="Y1445">
        <f t="shared" si="247"/>
        <v>16.917907652430557</v>
      </c>
      <c r="Z1445">
        <f t="shared" si="248"/>
        <v>473.71526876354176</v>
      </c>
      <c r="AA1445">
        <f t="shared" si="249"/>
        <v>2.5922752207338258</v>
      </c>
      <c r="AB1445">
        <f t="shared" si="250"/>
        <v>2592.2752207338258</v>
      </c>
      <c r="AC1445">
        <f>MAX(0, Table1[[#This Row],[Power (W)]])</f>
        <v>2592.2752207338258</v>
      </c>
      <c r="AD1445">
        <f>MIN(0, Table1[[#This Row],[Power (W)]])*-1</f>
        <v>0</v>
      </c>
      <c r="AE1445">
        <f>SUM($AD$1031:AD1445)*-1</f>
        <v>-462635.68106214993</v>
      </c>
      <c r="AF1445">
        <f>SUM($AC$1031:AC1445)</f>
        <v>3330808.4644900979</v>
      </c>
    </row>
    <row r="1446" spans="2:32" x14ac:dyDescent="0.25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251"/>
        <v>0.31944444444444453</v>
      </c>
      <c r="G1446" s="17">
        <f t="shared" si="252"/>
        <v>1.1500000000000004</v>
      </c>
      <c r="S1446">
        <f t="shared" si="242"/>
        <v>0</v>
      </c>
      <c r="T1446">
        <f t="shared" si="243"/>
        <v>21.1</v>
      </c>
      <c r="U1446">
        <f t="shared" si="244"/>
        <v>5.8611111111111116</v>
      </c>
      <c r="W1446" s="24">
        <f t="shared" si="245"/>
        <v>343.40277777777789</v>
      </c>
      <c r="X1446">
        <f t="shared" si="246"/>
        <v>158.18625</v>
      </c>
      <c r="Y1446">
        <f t="shared" si="247"/>
        <v>19.407925135763893</v>
      </c>
      <c r="Z1446">
        <f t="shared" si="248"/>
        <v>520.9969529135418</v>
      </c>
      <c r="AA1446">
        <f t="shared" si="249"/>
        <v>3.0536210295765924</v>
      </c>
      <c r="AB1446">
        <f t="shared" si="250"/>
        <v>3053.6210295765923</v>
      </c>
      <c r="AC1446">
        <f>MAX(0, Table1[[#This Row],[Power (W)]])</f>
        <v>3053.6210295765923</v>
      </c>
      <c r="AD1446">
        <f>MIN(0, Table1[[#This Row],[Power (W)]])*-1</f>
        <v>0</v>
      </c>
      <c r="AE1446">
        <f>SUM($AD$1031:AD1446)*-1</f>
        <v>-462635.68106214993</v>
      </c>
      <c r="AF1446">
        <f>SUM($AC$1031:AC1446)</f>
        <v>3333862.0855196747</v>
      </c>
    </row>
    <row r="1447" spans="2:32" x14ac:dyDescent="0.25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251"/>
        <v>0.1388888888888889</v>
      </c>
      <c r="G1447" s="17">
        <f t="shared" si="252"/>
        <v>0.5</v>
      </c>
      <c r="S1447">
        <f t="shared" si="242"/>
        <v>0</v>
      </c>
      <c r="T1447">
        <f t="shared" si="243"/>
        <v>22</v>
      </c>
      <c r="U1447">
        <f t="shared" si="244"/>
        <v>6.1111111111111107</v>
      </c>
      <c r="W1447" s="25">
        <f t="shared" si="245"/>
        <v>149.30555555555557</v>
      </c>
      <c r="X1447">
        <f t="shared" si="246"/>
        <v>158.18625</v>
      </c>
      <c r="Y1447">
        <f t="shared" si="247"/>
        <v>21.09888763888889</v>
      </c>
      <c r="Z1447">
        <f t="shared" si="248"/>
        <v>328.59069319444444</v>
      </c>
      <c r="AA1447">
        <f t="shared" si="249"/>
        <v>2.0080542361882716</v>
      </c>
      <c r="AB1447">
        <f t="shared" si="250"/>
        <v>2008.0542361882717</v>
      </c>
      <c r="AC1447">
        <f>MAX(0, Table1[[#This Row],[Power (W)]])</f>
        <v>2008.0542361882717</v>
      </c>
      <c r="AD1447">
        <f>MIN(0, Table1[[#This Row],[Power (W)]])*-1</f>
        <v>0</v>
      </c>
      <c r="AE1447">
        <f>SUM($AD$1031:AD1447)*-1</f>
        <v>-462635.68106214993</v>
      </c>
      <c r="AF1447">
        <f>SUM($AC$1031:AC1447)</f>
        <v>3335870.1397558628</v>
      </c>
    </row>
    <row r="1448" spans="2:32" x14ac:dyDescent="0.25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251"/>
        <v>-8.3333333333333523E-2</v>
      </c>
      <c r="G1448" s="17">
        <f t="shared" si="252"/>
        <v>-0.30000000000000071</v>
      </c>
      <c r="S1448">
        <f t="shared" si="242"/>
        <v>0</v>
      </c>
      <c r="T1448">
        <f t="shared" si="243"/>
        <v>22.1</v>
      </c>
      <c r="U1448">
        <f t="shared" si="244"/>
        <v>6.1388888888888893</v>
      </c>
      <c r="W1448" s="24">
        <f t="shared" si="245"/>
        <v>-89.583333333333542</v>
      </c>
      <c r="X1448">
        <f t="shared" si="246"/>
        <v>158.18625</v>
      </c>
      <c r="Y1448">
        <f t="shared" si="247"/>
        <v>21.291131635763893</v>
      </c>
      <c r="Z1448">
        <f t="shared" si="248"/>
        <v>89.894048302430349</v>
      </c>
      <c r="AA1448">
        <f t="shared" si="249"/>
        <v>0.55184957430103077</v>
      </c>
      <c r="AB1448">
        <f t="shared" si="250"/>
        <v>551.84957430103077</v>
      </c>
      <c r="AC1448">
        <f>MAX(0, Table1[[#This Row],[Power (W)]])</f>
        <v>551.84957430103077</v>
      </c>
      <c r="AD1448">
        <f>MIN(0, Table1[[#This Row],[Power (W)]])*-1</f>
        <v>0</v>
      </c>
      <c r="AE1448">
        <f>SUM($AD$1031:AD1448)*-1</f>
        <v>-462635.68106214993</v>
      </c>
      <c r="AF1448">
        <f>SUM($AC$1031:AC1448)</f>
        <v>3336421.9893301637</v>
      </c>
    </row>
    <row r="1449" spans="2:32" x14ac:dyDescent="0.25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251"/>
        <v>-0.34722222222222221</v>
      </c>
      <c r="G1449" s="17">
        <f t="shared" si="252"/>
        <v>-1.25</v>
      </c>
      <c r="S1449">
        <f t="shared" si="242"/>
        <v>0</v>
      </c>
      <c r="T1449">
        <f t="shared" si="243"/>
        <v>21.4</v>
      </c>
      <c r="U1449">
        <f t="shared" si="244"/>
        <v>5.9444444444444438</v>
      </c>
      <c r="W1449" s="25">
        <f t="shared" si="245"/>
        <v>-373.26388888888886</v>
      </c>
      <c r="X1449">
        <f t="shared" si="246"/>
        <v>158.18625</v>
      </c>
      <c r="Y1449">
        <f t="shared" si="247"/>
        <v>19.963732609722218</v>
      </c>
      <c r="Z1449">
        <f t="shared" si="248"/>
        <v>-195.11390627916663</v>
      </c>
      <c r="AA1449">
        <f t="shared" si="249"/>
        <v>-1.159843776215046</v>
      </c>
      <c r="AB1449">
        <f t="shared" si="250"/>
        <v>-1159.8437762150459</v>
      </c>
      <c r="AC1449">
        <f>MAX(0, Table1[[#This Row],[Power (W)]])</f>
        <v>0</v>
      </c>
      <c r="AD1449">
        <f>MIN(0, Table1[[#This Row],[Power (W)]])*-1</f>
        <v>1159.8437762150459</v>
      </c>
      <c r="AE1449">
        <f>SUM($AD$1031:AD1449)*-1</f>
        <v>-463795.52483836497</v>
      </c>
      <c r="AF1449">
        <f>SUM($AC$1031:AC1449)</f>
        <v>3336421.9893301637</v>
      </c>
    </row>
    <row r="1450" spans="2:32" x14ac:dyDescent="0.25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251"/>
        <v>-0.43055555555555525</v>
      </c>
      <c r="G1450" s="17">
        <f t="shared" si="252"/>
        <v>-1.5499999999999989</v>
      </c>
      <c r="S1450">
        <f t="shared" si="242"/>
        <v>0</v>
      </c>
      <c r="T1450">
        <f t="shared" si="243"/>
        <v>19.600000000000001</v>
      </c>
      <c r="U1450">
        <f t="shared" si="244"/>
        <v>5.4444444444444446</v>
      </c>
      <c r="W1450" s="24">
        <f t="shared" si="245"/>
        <v>-462.84722222222189</v>
      </c>
      <c r="X1450">
        <f t="shared" si="246"/>
        <v>158.18625</v>
      </c>
      <c r="Y1450">
        <f t="shared" si="247"/>
        <v>16.746588172222225</v>
      </c>
      <c r="Z1450">
        <f t="shared" si="248"/>
        <v>-287.91438404999963</v>
      </c>
      <c r="AA1450">
        <f t="shared" si="249"/>
        <v>-1.5675338687166647</v>
      </c>
      <c r="AB1450">
        <f t="shared" si="250"/>
        <v>-1567.5338687166648</v>
      </c>
      <c r="AC1450">
        <f>MAX(0, Table1[[#This Row],[Power (W)]])</f>
        <v>0</v>
      </c>
      <c r="AD1450">
        <f>MIN(0, Table1[[#This Row],[Power (W)]])*-1</f>
        <v>1567.5338687166648</v>
      </c>
      <c r="AE1450">
        <f>SUM($AD$1031:AD1450)*-1</f>
        <v>-465363.05870708165</v>
      </c>
      <c r="AF1450">
        <f>SUM($AC$1031:AC1450)</f>
        <v>3336421.9893301637</v>
      </c>
    </row>
    <row r="1451" spans="2:32" x14ac:dyDescent="0.25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251"/>
        <v>-0.2222222222222224</v>
      </c>
      <c r="G1451" s="17">
        <f t="shared" si="252"/>
        <v>-0.80000000000000071</v>
      </c>
      <c r="S1451">
        <f t="shared" si="242"/>
        <v>0</v>
      </c>
      <c r="T1451">
        <f t="shared" si="243"/>
        <v>18.3</v>
      </c>
      <c r="U1451">
        <f t="shared" si="244"/>
        <v>5.083333333333333</v>
      </c>
      <c r="W1451" s="25">
        <f t="shared" si="245"/>
        <v>-238.88888888888908</v>
      </c>
      <c r="X1451">
        <f t="shared" si="246"/>
        <v>158.18625</v>
      </c>
      <c r="Y1451">
        <f t="shared" si="247"/>
        <v>14.598773721875</v>
      </c>
      <c r="Z1451">
        <f t="shared" si="248"/>
        <v>-66.103865167014078</v>
      </c>
      <c r="AA1451">
        <f t="shared" si="249"/>
        <v>-0.33602798126565486</v>
      </c>
      <c r="AB1451">
        <f t="shared" si="250"/>
        <v>-336.02798126565489</v>
      </c>
      <c r="AC1451">
        <f>MAX(0, Table1[[#This Row],[Power (W)]])</f>
        <v>0</v>
      </c>
      <c r="AD1451">
        <f>MIN(0, Table1[[#This Row],[Power (W)]])*-1</f>
        <v>336.02798126565489</v>
      </c>
      <c r="AE1451">
        <f>SUM($AD$1031:AD1451)*-1</f>
        <v>-465699.08668834734</v>
      </c>
      <c r="AF1451">
        <f>SUM($AC$1031:AC1451)</f>
        <v>3336421.9893301637</v>
      </c>
    </row>
    <row r="1452" spans="2:32" x14ac:dyDescent="0.25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251"/>
        <v>0</v>
      </c>
      <c r="G1452" s="17">
        <f t="shared" si="252"/>
        <v>0</v>
      </c>
      <c r="S1452">
        <f t="shared" si="242"/>
        <v>0</v>
      </c>
      <c r="T1452">
        <f t="shared" si="243"/>
        <v>18</v>
      </c>
      <c r="U1452">
        <f t="shared" si="244"/>
        <v>5</v>
      </c>
      <c r="W1452" s="24">
        <f t="shared" si="245"/>
        <v>0</v>
      </c>
      <c r="X1452">
        <f t="shared" si="246"/>
        <v>158.18625</v>
      </c>
      <c r="Y1452">
        <f t="shared" si="247"/>
        <v>14.124048750000002</v>
      </c>
      <c r="Z1452">
        <f t="shared" si="248"/>
        <v>172.31029875000002</v>
      </c>
      <c r="AA1452">
        <f t="shared" si="249"/>
        <v>0.86155149375000006</v>
      </c>
      <c r="AB1452">
        <f t="shared" si="250"/>
        <v>861.55149375000008</v>
      </c>
      <c r="AC1452">
        <f>MAX(0, Table1[[#This Row],[Power (W)]])</f>
        <v>861.55149375000008</v>
      </c>
      <c r="AD1452">
        <f>MIN(0, Table1[[#This Row],[Power (W)]])*-1</f>
        <v>0</v>
      </c>
      <c r="AE1452">
        <f>SUM($AD$1031:AD1452)*-1</f>
        <v>-465699.08668834734</v>
      </c>
      <c r="AF1452">
        <f>SUM($AC$1031:AC1452)</f>
        <v>3337283.5408239136</v>
      </c>
    </row>
    <row r="1453" spans="2:32" x14ac:dyDescent="0.25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251"/>
        <v>6.9444444444444448E-2</v>
      </c>
      <c r="G1453" s="17">
        <f t="shared" si="252"/>
        <v>0.25</v>
      </c>
      <c r="S1453">
        <f t="shared" si="242"/>
        <v>0</v>
      </c>
      <c r="T1453">
        <f t="shared" si="243"/>
        <v>18.3</v>
      </c>
      <c r="U1453">
        <f t="shared" si="244"/>
        <v>5.083333333333333</v>
      </c>
      <c r="W1453" s="25">
        <f t="shared" si="245"/>
        <v>74.652777777777786</v>
      </c>
      <c r="X1453">
        <f t="shared" si="246"/>
        <v>158.18625</v>
      </c>
      <c r="Y1453">
        <f t="shared" si="247"/>
        <v>14.598773721875</v>
      </c>
      <c r="Z1453">
        <f t="shared" si="248"/>
        <v>247.43780149965281</v>
      </c>
      <c r="AA1453">
        <f t="shared" si="249"/>
        <v>1.2578088242899017</v>
      </c>
      <c r="AB1453">
        <f t="shared" si="250"/>
        <v>1257.8088242899016</v>
      </c>
      <c r="AC1453">
        <f>MAX(0, Table1[[#This Row],[Power (W)]])</f>
        <v>1257.8088242899016</v>
      </c>
      <c r="AD1453">
        <f>MIN(0, Table1[[#This Row],[Power (W)]])*-1</f>
        <v>0</v>
      </c>
      <c r="AE1453">
        <f>SUM($AD$1031:AD1453)*-1</f>
        <v>-465699.08668834734</v>
      </c>
      <c r="AF1453">
        <f>SUM($AC$1031:AC1453)</f>
        <v>3338541.3496482037</v>
      </c>
    </row>
    <row r="1454" spans="2:32" x14ac:dyDescent="0.25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251"/>
        <v>-5.5555555555555851E-2</v>
      </c>
      <c r="G1454" s="17">
        <f t="shared" si="252"/>
        <v>-0.20000000000000107</v>
      </c>
      <c r="S1454">
        <f t="shared" si="242"/>
        <v>0</v>
      </c>
      <c r="T1454">
        <f t="shared" si="243"/>
        <v>18.5</v>
      </c>
      <c r="U1454">
        <f t="shared" si="244"/>
        <v>5.1388888888888884</v>
      </c>
      <c r="W1454" s="24">
        <f t="shared" si="245"/>
        <v>-59.722222222222541</v>
      </c>
      <c r="X1454">
        <f t="shared" si="246"/>
        <v>158.18625</v>
      </c>
      <c r="Y1454">
        <f t="shared" si="247"/>
        <v>14.919616310763887</v>
      </c>
      <c r="Z1454">
        <f t="shared" si="248"/>
        <v>113.38364408854135</v>
      </c>
      <c r="AA1454">
        <f t="shared" si="249"/>
        <v>0.58266594878833744</v>
      </c>
      <c r="AB1454">
        <f t="shared" si="250"/>
        <v>582.66594878833746</v>
      </c>
      <c r="AC1454">
        <f>MAX(0, Table1[[#This Row],[Power (W)]])</f>
        <v>582.66594878833746</v>
      </c>
      <c r="AD1454">
        <f>MIN(0, Table1[[#This Row],[Power (W)]])*-1</f>
        <v>0</v>
      </c>
      <c r="AE1454">
        <f>SUM($AD$1031:AD1454)*-1</f>
        <v>-465699.08668834734</v>
      </c>
      <c r="AF1454">
        <f>SUM($AC$1031:AC1454)</f>
        <v>3339124.0155969919</v>
      </c>
    </row>
    <row r="1455" spans="2:32" x14ac:dyDescent="0.25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251"/>
        <v>-0.4861111111111111</v>
      </c>
      <c r="G1455" s="17">
        <f t="shared" si="252"/>
        <v>-1.75</v>
      </c>
      <c r="S1455">
        <f t="shared" si="242"/>
        <v>0</v>
      </c>
      <c r="T1455">
        <f t="shared" si="243"/>
        <v>17.899999999999999</v>
      </c>
      <c r="U1455">
        <f t="shared" si="244"/>
        <v>4.9722222222222214</v>
      </c>
      <c r="W1455" s="25">
        <f t="shared" si="245"/>
        <v>-522.56944444444446</v>
      </c>
      <c r="X1455">
        <f t="shared" si="246"/>
        <v>158.18625</v>
      </c>
      <c r="Y1455">
        <f t="shared" si="247"/>
        <v>13.967550802430553</v>
      </c>
      <c r="Z1455">
        <f t="shared" si="248"/>
        <v>-350.41564364201395</v>
      </c>
      <c r="AA1455">
        <f t="shared" si="249"/>
        <v>-1.7423444503311247</v>
      </c>
      <c r="AB1455">
        <f t="shared" si="250"/>
        <v>-1742.3444503311248</v>
      </c>
      <c r="AC1455">
        <f>MAX(0, Table1[[#This Row],[Power (W)]])</f>
        <v>0</v>
      </c>
      <c r="AD1455">
        <f>MIN(0, Table1[[#This Row],[Power (W)]])*-1</f>
        <v>1742.3444503311248</v>
      </c>
      <c r="AE1455">
        <f>SUM($AD$1031:AD1455)*-1</f>
        <v>-467441.43113867845</v>
      </c>
      <c r="AF1455">
        <f>SUM($AC$1031:AC1455)</f>
        <v>3339124.0155969919</v>
      </c>
    </row>
    <row r="1456" spans="2:32" x14ac:dyDescent="0.25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251"/>
        <v>-1.1111111111111109</v>
      </c>
      <c r="G1456" s="17">
        <f t="shared" si="252"/>
        <v>-3.9999999999999991</v>
      </c>
      <c r="S1456">
        <f t="shared" si="242"/>
        <v>0</v>
      </c>
      <c r="T1456">
        <f t="shared" si="243"/>
        <v>15</v>
      </c>
      <c r="U1456">
        <f t="shared" si="244"/>
        <v>4.166666666666667</v>
      </c>
      <c r="W1456" s="24">
        <f t="shared" si="245"/>
        <v>-1194.4444444444443</v>
      </c>
      <c r="X1456">
        <f t="shared" si="246"/>
        <v>158.18625</v>
      </c>
      <c r="Y1456">
        <f t="shared" si="247"/>
        <v>9.8083671875000018</v>
      </c>
      <c r="Z1456">
        <f t="shared" si="248"/>
        <v>-1026.4498272569444</v>
      </c>
      <c r="AA1456">
        <f t="shared" si="249"/>
        <v>-4.2768742802372683</v>
      </c>
      <c r="AB1456">
        <f t="shared" si="250"/>
        <v>-4276.8742802372681</v>
      </c>
      <c r="AC1456">
        <f>MAX(0, Table1[[#This Row],[Power (W)]])</f>
        <v>0</v>
      </c>
      <c r="AD1456">
        <f>MIN(0, Table1[[#This Row],[Power (W)]])*-1</f>
        <v>4276.8742802372681</v>
      </c>
      <c r="AE1456">
        <f>SUM($AD$1031:AD1456)*-1</f>
        <v>-471718.3054189157</v>
      </c>
      <c r="AF1456">
        <f>SUM($AC$1031:AC1456)</f>
        <v>3339124.0155969919</v>
      </c>
    </row>
    <row r="1457" spans="2:32" x14ac:dyDescent="0.25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251"/>
        <v>-1.4444444444444444</v>
      </c>
      <c r="G1457" s="17">
        <f t="shared" si="252"/>
        <v>-5.2</v>
      </c>
      <c r="S1457">
        <f t="shared" si="242"/>
        <v>0</v>
      </c>
      <c r="T1457">
        <f t="shared" si="243"/>
        <v>9.9</v>
      </c>
      <c r="U1457">
        <f t="shared" si="244"/>
        <v>2.75</v>
      </c>
      <c r="W1457" s="25">
        <f t="shared" si="245"/>
        <v>-1552.7777777777778</v>
      </c>
      <c r="X1457">
        <f t="shared" si="246"/>
        <v>158.18625</v>
      </c>
      <c r="Y1457">
        <f t="shared" si="247"/>
        <v>4.2725247468750007</v>
      </c>
      <c r="Z1457">
        <f t="shared" si="248"/>
        <v>-1390.3190030309029</v>
      </c>
      <c r="AA1457">
        <f t="shared" si="249"/>
        <v>-3.8233772583349825</v>
      </c>
      <c r="AB1457">
        <f t="shared" si="250"/>
        <v>-3823.3772583349823</v>
      </c>
      <c r="AC1457">
        <f>MAX(0, Table1[[#This Row],[Power (W)]])</f>
        <v>0</v>
      </c>
      <c r="AD1457">
        <f>MIN(0, Table1[[#This Row],[Power (W)]])*-1</f>
        <v>3823.3772583349823</v>
      </c>
      <c r="AE1457">
        <f>SUM($AD$1031:AD1457)*-1</f>
        <v>-475541.6826772507</v>
      </c>
      <c r="AF1457">
        <f>SUM($AC$1031:AC1457)</f>
        <v>3339124.0155969919</v>
      </c>
    </row>
    <row r="1458" spans="2:32" x14ac:dyDescent="0.25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251"/>
        <v>-1.2083333333333335</v>
      </c>
      <c r="G1458" s="17">
        <f t="shared" si="252"/>
        <v>-4.3500000000000005</v>
      </c>
      <c r="S1458">
        <f t="shared" si="242"/>
        <v>0</v>
      </c>
      <c r="T1458">
        <f t="shared" si="243"/>
        <v>4.5999999999999996</v>
      </c>
      <c r="U1458">
        <f t="shared" si="244"/>
        <v>1.2777777777777777</v>
      </c>
      <c r="W1458" s="24">
        <f t="shared" si="245"/>
        <v>-1298.9583333333335</v>
      </c>
      <c r="X1458">
        <f t="shared" si="246"/>
        <v>158.18625</v>
      </c>
      <c r="Y1458">
        <f t="shared" si="247"/>
        <v>0.92242244305555543</v>
      </c>
      <c r="Z1458">
        <f t="shared" si="248"/>
        <v>-1139.8496608902778</v>
      </c>
      <c r="AA1458">
        <f t="shared" si="249"/>
        <v>-1.4564745666931327</v>
      </c>
      <c r="AB1458">
        <f t="shared" si="250"/>
        <v>-1456.4745666931326</v>
      </c>
      <c r="AC1458">
        <f>MAX(0, Table1[[#This Row],[Power (W)]])</f>
        <v>0</v>
      </c>
      <c r="AD1458">
        <f>MIN(0, Table1[[#This Row],[Power (W)]])*-1</f>
        <v>1456.4745666931326</v>
      </c>
      <c r="AE1458">
        <f>SUM($AD$1031:AD1458)*-1</f>
        <v>-476998.15724394383</v>
      </c>
      <c r="AF1458">
        <f>SUM($AC$1031:AC1458)</f>
        <v>3339124.0155969919</v>
      </c>
    </row>
    <row r="1459" spans="2:32" x14ac:dyDescent="0.25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251"/>
        <v>-0.63888888888888884</v>
      </c>
      <c r="G1459" s="17">
        <f t="shared" si="252"/>
        <v>-2.2999999999999998</v>
      </c>
      <c r="S1459">
        <f t="shared" si="242"/>
        <v>0</v>
      </c>
      <c r="T1459">
        <f t="shared" si="243"/>
        <v>1.2</v>
      </c>
      <c r="U1459">
        <f t="shared" si="244"/>
        <v>0.33333333333333331</v>
      </c>
      <c r="W1459" s="25">
        <f t="shared" si="245"/>
        <v>-686.80555555555554</v>
      </c>
      <c r="X1459">
        <f t="shared" si="246"/>
        <v>158.18625</v>
      </c>
      <c r="Y1459">
        <f t="shared" si="247"/>
        <v>6.2773549999999997E-2</v>
      </c>
      <c r="Z1459">
        <f t="shared" si="248"/>
        <v>-528.5565320055556</v>
      </c>
      <c r="AA1459">
        <f t="shared" si="249"/>
        <v>-0.17618551066851854</v>
      </c>
      <c r="AB1459">
        <f t="shared" si="250"/>
        <v>-176.18551066851853</v>
      </c>
      <c r="AC1459">
        <f>MAX(0, Table1[[#This Row],[Power (W)]])</f>
        <v>0</v>
      </c>
      <c r="AD1459">
        <f>MIN(0, Table1[[#This Row],[Power (W)]])*-1</f>
        <v>176.18551066851853</v>
      </c>
      <c r="AE1459">
        <f>SUM($AD$1031:AD1459)*-1</f>
        <v>-477174.34275461233</v>
      </c>
      <c r="AF1459">
        <f>SUM($AC$1031:AC1459)</f>
        <v>3339124.0155969919</v>
      </c>
    </row>
    <row r="1460" spans="2:32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251"/>
        <v>-0.16666666666666666</v>
      </c>
      <c r="G1460" s="17">
        <f t="shared" si="252"/>
        <v>-0.6</v>
      </c>
      <c r="S1460">
        <f t="shared" si="242"/>
        <v>1</v>
      </c>
      <c r="T1460" t="str">
        <f t="shared" si="243"/>
        <v/>
      </c>
      <c r="U1460">
        <f t="shared" si="244"/>
        <v>0</v>
      </c>
      <c r="W1460" s="24">
        <f t="shared" si="245"/>
        <v>-179.16666666666666</v>
      </c>
      <c r="X1460">
        <f t="shared" si="246"/>
        <v>158.18625</v>
      </c>
      <c r="Y1460">
        <f t="shared" si="247"/>
        <v>0</v>
      </c>
      <c r="Z1460">
        <f t="shared" si="248"/>
        <v>-20.980416666666656</v>
      </c>
      <c r="AA1460">
        <f t="shared" si="249"/>
        <v>0</v>
      </c>
      <c r="AB1460">
        <f t="shared" si="250"/>
        <v>0</v>
      </c>
      <c r="AC1460">
        <f>MAX(0, Table1[[#This Row],[Power (W)]])</f>
        <v>0</v>
      </c>
      <c r="AD1460">
        <f>MIN(0, Table1[[#This Row],[Power (W)]])*-1</f>
        <v>0</v>
      </c>
      <c r="AE1460">
        <f>SUM($AD$1031:AD1460)*-1</f>
        <v>-477174.34275461233</v>
      </c>
      <c r="AF1460">
        <f>SUM($AC$1031:AC1460)</f>
        <v>3339124.0155969919</v>
      </c>
    </row>
    <row r="1461" spans="2:32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251"/>
        <v>0</v>
      </c>
      <c r="G1461" s="17">
        <f t="shared" si="252"/>
        <v>0</v>
      </c>
      <c r="S1461">
        <f t="shared" si="242"/>
        <v>1</v>
      </c>
      <c r="T1461" t="str">
        <f t="shared" si="243"/>
        <v/>
      </c>
      <c r="U1461">
        <f t="shared" si="244"/>
        <v>0</v>
      </c>
      <c r="W1461" s="25">
        <f t="shared" si="245"/>
        <v>0</v>
      </c>
      <c r="X1461">
        <f t="shared" si="246"/>
        <v>158.18625</v>
      </c>
      <c r="Y1461">
        <f t="shared" si="247"/>
        <v>0</v>
      </c>
      <c r="Z1461">
        <f t="shared" si="248"/>
        <v>158.18625</v>
      </c>
      <c r="AA1461">
        <f t="shared" si="249"/>
        <v>0</v>
      </c>
      <c r="AB1461">
        <f t="shared" si="250"/>
        <v>0</v>
      </c>
      <c r="AC1461">
        <f>MAX(0, Table1[[#This Row],[Power (W)]])</f>
        <v>0</v>
      </c>
      <c r="AD1461">
        <f>MIN(0, Table1[[#This Row],[Power (W)]])*-1</f>
        <v>0</v>
      </c>
      <c r="AE1461">
        <f>SUM($AD$1031:AD1461)*-1</f>
        <v>-477174.34275461233</v>
      </c>
      <c r="AF1461">
        <f>SUM($AC$1031:AC1461)</f>
        <v>3339124.0155969919</v>
      </c>
    </row>
    <row r="1462" spans="2:32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251"/>
        <v>0</v>
      </c>
      <c r="G1462" s="17">
        <f t="shared" si="252"/>
        <v>0</v>
      </c>
      <c r="S1462">
        <f t="shared" si="242"/>
        <v>1</v>
      </c>
      <c r="T1462" t="str">
        <f t="shared" si="243"/>
        <v/>
      </c>
      <c r="U1462">
        <f t="shared" si="244"/>
        <v>0</v>
      </c>
      <c r="W1462" s="24">
        <f t="shared" si="245"/>
        <v>0</v>
      </c>
      <c r="X1462">
        <f t="shared" si="246"/>
        <v>158.18625</v>
      </c>
      <c r="Y1462">
        <f t="shared" si="247"/>
        <v>0</v>
      </c>
      <c r="Z1462">
        <f t="shared" si="248"/>
        <v>158.18625</v>
      </c>
      <c r="AA1462">
        <f t="shared" si="249"/>
        <v>0</v>
      </c>
      <c r="AB1462">
        <f t="shared" si="250"/>
        <v>0</v>
      </c>
      <c r="AC1462">
        <f>MAX(0, Table1[[#This Row],[Power (W)]])</f>
        <v>0</v>
      </c>
      <c r="AD1462">
        <f>MIN(0, Table1[[#This Row],[Power (W)]])*-1</f>
        <v>0</v>
      </c>
      <c r="AE1462">
        <f>SUM($AD$1031:AD1462)*-1</f>
        <v>-477174.34275461233</v>
      </c>
      <c r="AF1462">
        <f>SUM($AC$1031:AC1462)</f>
        <v>3339124.0155969919</v>
      </c>
    </row>
    <row r="1463" spans="2:32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251"/>
        <v>0</v>
      </c>
      <c r="G1463" s="17">
        <f t="shared" si="252"/>
        <v>0</v>
      </c>
      <c r="S1463">
        <f t="shared" si="242"/>
        <v>1</v>
      </c>
      <c r="T1463" t="str">
        <f t="shared" si="243"/>
        <v/>
      </c>
      <c r="U1463">
        <f t="shared" si="244"/>
        <v>0</v>
      </c>
      <c r="W1463" s="25">
        <f t="shared" si="245"/>
        <v>0</v>
      </c>
      <c r="X1463">
        <f t="shared" si="246"/>
        <v>158.18625</v>
      </c>
      <c r="Y1463">
        <f t="shared" si="247"/>
        <v>0</v>
      </c>
      <c r="Z1463">
        <f t="shared" si="248"/>
        <v>158.18625</v>
      </c>
      <c r="AA1463">
        <f t="shared" si="249"/>
        <v>0</v>
      </c>
      <c r="AB1463">
        <f t="shared" si="250"/>
        <v>0</v>
      </c>
      <c r="AC1463">
        <f>MAX(0, Table1[[#This Row],[Power (W)]])</f>
        <v>0</v>
      </c>
      <c r="AD1463">
        <f>MIN(0, Table1[[#This Row],[Power (W)]])*-1</f>
        <v>0</v>
      </c>
      <c r="AE1463">
        <f>SUM($AD$1031:AD1463)*-1</f>
        <v>-477174.34275461233</v>
      </c>
      <c r="AF1463">
        <f>SUM($AC$1031:AC1463)</f>
        <v>3339124.0155969919</v>
      </c>
    </row>
    <row r="1464" spans="2:32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251"/>
        <v>0</v>
      </c>
      <c r="G1464" s="17">
        <f t="shared" si="252"/>
        <v>0</v>
      </c>
      <c r="S1464">
        <f t="shared" si="242"/>
        <v>1</v>
      </c>
      <c r="T1464" t="str">
        <f t="shared" si="243"/>
        <v/>
      </c>
      <c r="U1464">
        <f t="shared" si="244"/>
        <v>0</v>
      </c>
      <c r="W1464" s="24">
        <f t="shared" si="245"/>
        <v>0</v>
      </c>
      <c r="X1464">
        <f t="shared" si="246"/>
        <v>158.18625</v>
      </c>
      <c r="Y1464">
        <f t="shared" si="247"/>
        <v>0</v>
      </c>
      <c r="Z1464">
        <f t="shared" si="248"/>
        <v>158.18625</v>
      </c>
      <c r="AA1464">
        <f t="shared" si="249"/>
        <v>0</v>
      </c>
      <c r="AB1464">
        <f t="shared" si="250"/>
        <v>0</v>
      </c>
      <c r="AC1464">
        <f>MAX(0, Table1[[#This Row],[Power (W)]])</f>
        <v>0</v>
      </c>
      <c r="AD1464">
        <f>MIN(0, Table1[[#This Row],[Power (W)]])*-1</f>
        <v>0</v>
      </c>
      <c r="AE1464">
        <f>SUM($AD$1031:AD1464)*-1</f>
        <v>-477174.34275461233</v>
      </c>
      <c r="AF1464">
        <f>SUM($AC$1031:AC1464)</f>
        <v>3339124.0155969919</v>
      </c>
    </row>
    <row r="1465" spans="2:32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251"/>
        <v>0</v>
      </c>
      <c r="G1465" s="17">
        <f t="shared" si="252"/>
        <v>0</v>
      </c>
      <c r="S1465">
        <f t="shared" si="242"/>
        <v>1</v>
      </c>
      <c r="T1465" t="str">
        <f t="shared" si="243"/>
        <v/>
      </c>
      <c r="U1465">
        <f t="shared" si="244"/>
        <v>0</v>
      </c>
      <c r="W1465" s="25">
        <f t="shared" si="245"/>
        <v>0</v>
      </c>
      <c r="X1465">
        <f t="shared" si="246"/>
        <v>158.18625</v>
      </c>
      <c r="Y1465">
        <f t="shared" si="247"/>
        <v>0</v>
      </c>
      <c r="Z1465">
        <f t="shared" si="248"/>
        <v>158.18625</v>
      </c>
      <c r="AA1465">
        <f t="shared" si="249"/>
        <v>0</v>
      </c>
      <c r="AB1465">
        <f t="shared" si="250"/>
        <v>0</v>
      </c>
      <c r="AC1465">
        <f>MAX(0, Table1[[#This Row],[Power (W)]])</f>
        <v>0</v>
      </c>
      <c r="AD1465">
        <f>MIN(0, Table1[[#This Row],[Power (W)]])*-1</f>
        <v>0</v>
      </c>
      <c r="AE1465">
        <f>SUM($AD$1031:AD1465)*-1</f>
        <v>-477174.34275461233</v>
      </c>
      <c r="AF1465">
        <f>SUM($AC$1031:AC1465)</f>
        <v>3339124.0155969919</v>
      </c>
    </row>
    <row r="1466" spans="2:32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251"/>
        <v>0</v>
      </c>
      <c r="G1466" s="17">
        <f t="shared" si="252"/>
        <v>0</v>
      </c>
      <c r="S1466">
        <f t="shared" si="242"/>
        <v>1</v>
      </c>
      <c r="T1466" t="str">
        <f t="shared" si="243"/>
        <v/>
      </c>
      <c r="U1466">
        <f t="shared" si="244"/>
        <v>0</v>
      </c>
      <c r="W1466" s="24">
        <f t="shared" si="245"/>
        <v>0</v>
      </c>
      <c r="X1466">
        <f t="shared" si="246"/>
        <v>158.18625</v>
      </c>
      <c r="Y1466">
        <f t="shared" si="247"/>
        <v>0</v>
      </c>
      <c r="Z1466">
        <f t="shared" si="248"/>
        <v>158.18625</v>
      </c>
      <c r="AA1466">
        <f t="shared" si="249"/>
        <v>0</v>
      </c>
      <c r="AB1466">
        <f t="shared" si="250"/>
        <v>0</v>
      </c>
      <c r="AC1466">
        <f>MAX(0, Table1[[#This Row],[Power (W)]])</f>
        <v>0</v>
      </c>
      <c r="AD1466">
        <f>MIN(0, Table1[[#This Row],[Power (W)]])*-1</f>
        <v>0</v>
      </c>
      <c r="AE1466">
        <f>SUM($AD$1031:AD1466)*-1</f>
        <v>-477174.34275461233</v>
      </c>
      <c r="AF1466">
        <f>SUM($AC$1031:AC1466)</f>
        <v>3339124.0155969919</v>
      </c>
    </row>
    <row r="1467" spans="2:32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251"/>
        <v>0</v>
      </c>
      <c r="G1467" s="17">
        <f t="shared" si="252"/>
        <v>0</v>
      </c>
      <c r="S1467">
        <f t="shared" si="242"/>
        <v>1</v>
      </c>
      <c r="T1467" t="str">
        <f t="shared" si="243"/>
        <v/>
      </c>
      <c r="U1467">
        <f t="shared" si="244"/>
        <v>0</v>
      </c>
      <c r="W1467" s="25">
        <f t="shared" si="245"/>
        <v>0</v>
      </c>
      <c r="X1467">
        <f t="shared" si="246"/>
        <v>158.18625</v>
      </c>
      <c r="Y1467">
        <f t="shared" si="247"/>
        <v>0</v>
      </c>
      <c r="Z1467">
        <f t="shared" si="248"/>
        <v>158.18625</v>
      </c>
      <c r="AA1467">
        <f t="shared" si="249"/>
        <v>0</v>
      </c>
      <c r="AB1467">
        <f t="shared" si="250"/>
        <v>0</v>
      </c>
      <c r="AC1467">
        <f>MAX(0, Table1[[#This Row],[Power (W)]])</f>
        <v>0</v>
      </c>
      <c r="AD1467">
        <f>MIN(0, Table1[[#This Row],[Power (W)]])*-1</f>
        <v>0</v>
      </c>
      <c r="AE1467">
        <f>SUM($AD$1031:AD1467)*-1</f>
        <v>-477174.34275461233</v>
      </c>
      <c r="AF1467">
        <f>SUM($AC$1031:AC1467)</f>
        <v>3339124.0155969919</v>
      </c>
    </row>
    <row r="1468" spans="2:32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251"/>
        <v>0</v>
      </c>
      <c r="G1468" s="17">
        <f t="shared" si="252"/>
        <v>0</v>
      </c>
      <c r="S1468">
        <f t="shared" si="242"/>
        <v>1</v>
      </c>
      <c r="T1468" t="str">
        <f t="shared" si="243"/>
        <v/>
      </c>
      <c r="U1468">
        <f t="shared" si="244"/>
        <v>0</v>
      </c>
      <c r="W1468" s="24">
        <f t="shared" si="245"/>
        <v>0</v>
      </c>
      <c r="X1468">
        <f t="shared" si="246"/>
        <v>158.18625</v>
      </c>
      <c r="Y1468">
        <f t="shared" si="247"/>
        <v>0</v>
      </c>
      <c r="Z1468">
        <f t="shared" si="248"/>
        <v>158.18625</v>
      </c>
      <c r="AA1468">
        <f t="shared" si="249"/>
        <v>0</v>
      </c>
      <c r="AB1468">
        <f t="shared" si="250"/>
        <v>0</v>
      </c>
      <c r="AC1468">
        <f>MAX(0, Table1[[#This Row],[Power (W)]])</f>
        <v>0</v>
      </c>
      <c r="AD1468">
        <f>MIN(0, Table1[[#This Row],[Power (W)]])*-1</f>
        <v>0</v>
      </c>
      <c r="AE1468">
        <f>SUM($AD$1031:AD1468)*-1</f>
        <v>-477174.34275461233</v>
      </c>
      <c r="AF1468">
        <f>SUM($AC$1031:AC1468)</f>
        <v>3339124.0155969919</v>
      </c>
    </row>
    <row r="1469" spans="2:32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251"/>
        <v>0</v>
      </c>
      <c r="G1469" s="17">
        <f t="shared" si="252"/>
        <v>0</v>
      </c>
      <c r="S1469">
        <f t="shared" si="242"/>
        <v>1</v>
      </c>
      <c r="T1469" t="str">
        <f t="shared" si="243"/>
        <v/>
      </c>
      <c r="U1469">
        <f t="shared" si="244"/>
        <v>0</v>
      </c>
      <c r="W1469" s="25">
        <f t="shared" si="245"/>
        <v>0</v>
      </c>
      <c r="X1469">
        <f t="shared" si="246"/>
        <v>158.18625</v>
      </c>
      <c r="Y1469">
        <f t="shared" si="247"/>
        <v>0</v>
      </c>
      <c r="Z1469">
        <f t="shared" si="248"/>
        <v>158.18625</v>
      </c>
      <c r="AA1469">
        <f t="shared" si="249"/>
        <v>0</v>
      </c>
      <c r="AB1469">
        <f t="shared" si="250"/>
        <v>0</v>
      </c>
      <c r="AC1469">
        <f>MAX(0, Table1[[#This Row],[Power (W)]])</f>
        <v>0</v>
      </c>
      <c r="AD1469">
        <f>MIN(0, Table1[[#This Row],[Power (W)]])*-1</f>
        <v>0</v>
      </c>
      <c r="AE1469">
        <f>SUM($AD$1031:AD1469)*-1</f>
        <v>-477174.34275461233</v>
      </c>
      <c r="AF1469">
        <f>SUM($AC$1031:AC1469)</f>
        <v>3339124.0155969919</v>
      </c>
    </row>
    <row r="1470" spans="2:32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251"/>
        <v>0</v>
      </c>
      <c r="G1470" s="17">
        <f t="shared" si="252"/>
        <v>0</v>
      </c>
      <c r="S1470">
        <f t="shared" si="242"/>
        <v>1</v>
      </c>
      <c r="T1470" t="str">
        <f t="shared" si="243"/>
        <v/>
      </c>
      <c r="U1470">
        <f t="shared" si="244"/>
        <v>0</v>
      </c>
      <c r="W1470" s="24">
        <f t="shared" si="245"/>
        <v>0</v>
      </c>
      <c r="X1470">
        <f t="shared" si="246"/>
        <v>158.18625</v>
      </c>
      <c r="Y1470">
        <f t="shared" si="247"/>
        <v>0</v>
      </c>
      <c r="Z1470">
        <f t="shared" si="248"/>
        <v>158.18625</v>
      </c>
      <c r="AA1470">
        <f t="shared" si="249"/>
        <v>0</v>
      </c>
      <c r="AB1470">
        <f t="shared" si="250"/>
        <v>0</v>
      </c>
      <c r="AC1470">
        <f>MAX(0, Table1[[#This Row],[Power (W)]])</f>
        <v>0</v>
      </c>
      <c r="AD1470">
        <f>MIN(0, Table1[[#This Row],[Power (W)]])*-1</f>
        <v>0</v>
      </c>
      <c r="AE1470">
        <f>SUM($AD$1031:AD1470)*-1</f>
        <v>-477174.34275461233</v>
      </c>
      <c r="AF1470">
        <f>SUM($AC$1031:AC1470)</f>
        <v>3339124.0155969919</v>
      </c>
    </row>
    <row r="1471" spans="2:32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251"/>
        <v>0</v>
      </c>
      <c r="G1471" s="17">
        <f t="shared" si="252"/>
        <v>0</v>
      </c>
      <c r="S1471">
        <f t="shared" si="242"/>
        <v>1</v>
      </c>
      <c r="T1471" t="str">
        <f t="shared" si="243"/>
        <v/>
      </c>
      <c r="U1471">
        <f t="shared" si="244"/>
        <v>0</v>
      </c>
      <c r="W1471" s="25">
        <f t="shared" si="245"/>
        <v>0</v>
      </c>
      <c r="X1471">
        <f t="shared" si="246"/>
        <v>158.18625</v>
      </c>
      <c r="Y1471">
        <f t="shared" si="247"/>
        <v>0</v>
      </c>
      <c r="Z1471">
        <f t="shared" si="248"/>
        <v>158.18625</v>
      </c>
      <c r="AA1471">
        <f t="shared" si="249"/>
        <v>0</v>
      </c>
      <c r="AB1471">
        <f t="shared" si="250"/>
        <v>0</v>
      </c>
      <c r="AC1471">
        <f>MAX(0, Table1[[#This Row],[Power (W)]])</f>
        <v>0</v>
      </c>
      <c r="AD1471">
        <f>MIN(0, Table1[[#This Row],[Power (W)]])*-1</f>
        <v>0</v>
      </c>
      <c r="AE1471">
        <f>SUM($AD$1031:AD1471)*-1</f>
        <v>-477174.34275461233</v>
      </c>
      <c r="AF1471">
        <f>SUM($AC$1031:AC1471)</f>
        <v>3339124.0155969919</v>
      </c>
    </row>
    <row r="1472" spans="2:32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251"/>
        <v>0</v>
      </c>
      <c r="G1472" s="17">
        <f t="shared" si="252"/>
        <v>0</v>
      </c>
      <c r="S1472">
        <f t="shared" si="242"/>
        <v>1</v>
      </c>
      <c r="T1472" t="str">
        <f t="shared" si="243"/>
        <v/>
      </c>
      <c r="U1472">
        <f t="shared" si="244"/>
        <v>0</v>
      </c>
      <c r="W1472" s="24">
        <f t="shared" si="245"/>
        <v>0</v>
      </c>
      <c r="X1472">
        <f t="shared" si="246"/>
        <v>158.18625</v>
      </c>
      <c r="Y1472">
        <f t="shared" si="247"/>
        <v>0</v>
      </c>
      <c r="Z1472">
        <f t="shared" si="248"/>
        <v>158.18625</v>
      </c>
      <c r="AA1472">
        <f t="shared" si="249"/>
        <v>0</v>
      </c>
      <c r="AB1472">
        <f t="shared" si="250"/>
        <v>0</v>
      </c>
      <c r="AC1472">
        <f>MAX(0, Table1[[#This Row],[Power (W)]])</f>
        <v>0</v>
      </c>
      <c r="AD1472">
        <f>MIN(0, Table1[[#This Row],[Power (W)]])*-1</f>
        <v>0</v>
      </c>
      <c r="AE1472">
        <f>SUM($AD$1031:AD1472)*-1</f>
        <v>-477174.34275461233</v>
      </c>
      <c r="AF1472">
        <f>SUM($AC$1031:AC1472)</f>
        <v>3339124.0155969919</v>
      </c>
    </row>
    <row r="1473" spans="2:32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251"/>
        <v>0</v>
      </c>
      <c r="G1473" s="17">
        <f t="shared" si="252"/>
        <v>0</v>
      </c>
      <c r="S1473">
        <f t="shared" si="242"/>
        <v>1</v>
      </c>
      <c r="T1473" t="str">
        <f t="shared" si="243"/>
        <v/>
      </c>
      <c r="U1473">
        <f t="shared" si="244"/>
        <v>0</v>
      </c>
      <c r="W1473" s="25">
        <f t="shared" si="245"/>
        <v>0</v>
      </c>
      <c r="X1473">
        <f t="shared" si="246"/>
        <v>158.18625</v>
      </c>
      <c r="Y1473">
        <f t="shared" si="247"/>
        <v>0</v>
      </c>
      <c r="Z1473">
        <f t="shared" si="248"/>
        <v>158.18625</v>
      </c>
      <c r="AA1473">
        <f t="shared" si="249"/>
        <v>0</v>
      </c>
      <c r="AB1473">
        <f t="shared" si="250"/>
        <v>0</v>
      </c>
      <c r="AC1473">
        <f>MAX(0, Table1[[#This Row],[Power (W)]])</f>
        <v>0</v>
      </c>
      <c r="AD1473">
        <f>MIN(0, Table1[[#This Row],[Power (W)]])*-1</f>
        <v>0</v>
      </c>
      <c r="AE1473">
        <f>SUM($AD$1031:AD1473)*-1</f>
        <v>-477174.34275461233</v>
      </c>
      <c r="AF1473">
        <f>SUM($AC$1031:AC1473)</f>
        <v>3339124.0155969919</v>
      </c>
    </row>
    <row r="1474" spans="2:32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251"/>
        <v>0</v>
      </c>
      <c r="G1474" s="17">
        <f t="shared" si="252"/>
        <v>0</v>
      </c>
      <c r="S1474">
        <f t="shared" si="242"/>
        <v>1</v>
      </c>
      <c r="T1474" t="str">
        <f t="shared" si="243"/>
        <v/>
      </c>
      <c r="U1474">
        <f t="shared" si="244"/>
        <v>0</v>
      </c>
      <c r="W1474" s="24">
        <f t="shared" si="245"/>
        <v>0</v>
      </c>
      <c r="X1474">
        <f t="shared" si="246"/>
        <v>158.18625</v>
      </c>
      <c r="Y1474">
        <f t="shared" si="247"/>
        <v>0</v>
      </c>
      <c r="Z1474">
        <f t="shared" si="248"/>
        <v>158.18625</v>
      </c>
      <c r="AA1474">
        <f t="shared" si="249"/>
        <v>0</v>
      </c>
      <c r="AB1474">
        <f t="shared" si="250"/>
        <v>0</v>
      </c>
      <c r="AC1474">
        <f>MAX(0, Table1[[#This Row],[Power (W)]])</f>
        <v>0</v>
      </c>
      <c r="AD1474">
        <f>MIN(0, Table1[[#This Row],[Power (W)]])*-1</f>
        <v>0</v>
      </c>
      <c r="AE1474">
        <f>SUM($AD$1031:AD1474)*-1</f>
        <v>-477174.34275461233</v>
      </c>
      <c r="AF1474">
        <f>SUM($AC$1031:AC1474)</f>
        <v>3339124.0155969919</v>
      </c>
    </row>
    <row r="1475" spans="2:32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251"/>
        <v>0</v>
      </c>
      <c r="G1475" s="17">
        <f t="shared" si="252"/>
        <v>0</v>
      </c>
      <c r="S1475">
        <f t="shared" si="242"/>
        <v>1</v>
      </c>
      <c r="T1475" t="str">
        <f t="shared" si="243"/>
        <v/>
      </c>
      <c r="U1475">
        <f t="shared" si="244"/>
        <v>0</v>
      </c>
      <c r="W1475" s="25">
        <f t="shared" si="245"/>
        <v>0</v>
      </c>
      <c r="X1475">
        <f t="shared" si="246"/>
        <v>158.18625</v>
      </c>
      <c r="Y1475">
        <f t="shared" si="247"/>
        <v>0</v>
      </c>
      <c r="Z1475">
        <f t="shared" si="248"/>
        <v>158.18625</v>
      </c>
      <c r="AA1475">
        <f t="shared" si="249"/>
        <v>0</v>
      </c>
      <c r="AB1475">
        <f t="shared" si="250"/>
        <v>0</v>
      </c>
      <c r="AC1475">
        <f>MAX(0, Table1[[#This Row],[Power (W)]])</f>
        <v>0</v>
      </c>
      <c r="AD1475">
        <f>MIN(0, Table1[[#This Row],[Power (W)]])*-1</f>
        <v>0</v>
      </c>
      <c r="AE1475">
        <f>SUM($AD$1031:AD1475)*-1</f>
        <v>-477174.34275461233</v>
      </c>
      <c r="AF1475">
        <f>SUM($AC$1031:AC1475)</f>
        <v>3339124.0155969919</v>
      </c>
    </row>
    <row r="1476" spans="2:32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251"/>
        <v>0</v>
      </c>
      <c r="G1476" s="17">
        <f t="shared" si="252"/>
        <v>0</v>
      </c>
      <c r="S1476">
        <f t="shared" si="242"/>
        <v>1</v>
      </c>
      <c r="T1476" t="str">
        <f t="shared" si="243"/>
        <v/>
      </c>
      <c r="U1476">
        <f t="shared" si="244"/>
        <v>0</v>
      </c>
      <c r="W1476" s="24">
        <f t="shared" si="245"/>
        <v>0</v>
      </c>
      <c r="X1476">
        <f t="shared" si="246"/>
        <v>158.18625</v>
      </c>
      <c r="Y1476">
        <f t="shared" si="247"/>
        <v>0</v>
      </c>
      <c r="Z1476">
        <f t="shared" si="248"/>
        <v>158.18625</v>
      </c>
      <c r="AA1476">
        <f t="shared" si="249"/>
        <v>0</v>
      </c>
      <c r="AB1476">
        <f t="shared" si="250"/>
        <v>0</v>
      </c>
      <c r="AC1476">
        <f>MAX(0, Table1[[#This Row],[Power (W)]])</f>
        <v>0</v>
      </c>
      <c r="AD1476">
        <f>MIN(0, Table1[[#This Row],[Power (W)]])*-1</f>
        <v>0</v>
      </c>
      <c r="AE1476">
        <f>SUM($AD$1031:AD1476)*-1</f>
        <v>-477174.34275461233</v>
      </c>
      <c r="AF1476">
        <f>SUM($AC$1031:AC1476)</f>
        <v>3339124.0155969919</v>
      </c>
    </row>
    <row r="1477" spans="2:32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251"/>
        <v>0</v>
      </c>
      <c r="G1477" s="17">
        <f t="shared" si="252"/>
        <v>0</v>
      </c>
      <c r="S1477">
        <f t="shared" si="242"/>
        <v>1</v>
      </c>
      <c r="T1477" t="str">
        <f t="shared" si="243"/>
        <v/>
      </c>
      <c r="U1477">
        <f t="shared" si="244"/>
        <v>0</v>
      </c>
      <c r="W1477" s="25">
        <f t="shared" si="245"/>
        <v>0</v>
      </c>
      <c r="X1477">
        <f t="shared" si="246"/>
        <v>158.18625</v>
      </c>
      <c r="Y1477">
        <f t="shared" si="247"/>
        <v>0</v>
      </c>
      <c r="Z1477">
        <f t="shared" si="248"/>
        <v>158.18625</v>
      </c>
      <c r="AA1477">
        <f t="shared" si="249"/>
        <v>0</v>
      </c>
      <c r="AB1477">
        <f t="shared" si="250"/>
        <v>0</v>
      </c>
      <c r="AC1477">
        <f>MAX(0, Table1[[#This Row],[Power (W)]])</f>
        <v>0</v>
      </c>
      <c r="AD1477">
        <f>MIN(0, Table1[[#This Row],[Power (W)]])*-1</f>
        <v>0</v>
      </c>
      <c r="AE1477">
        <f>SUM($AD$1031:AD1477)*-1</f>
        <v>-477174.34275461233</v>
      </c>
      <c r="AF1477">
        <f>SUM($AC$1031:AC1477)</f>
        <v>3339124.0155969919</v>
      </c>
    </row>
    <row r="1478" spans="2:32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251"/>
        <v>0</v>
      </c>
      <c r="G1478" s="17">
        <f t="shared" si="252"/>
        <v>0</v>
      </c>
      <c r="S1478">
        <f t="shared" si="242"/>
        <v>1</v>
      </c>
      <c r="T1478" t="str">
        <f t="shared" si="243"/>
        <v/>
      </c>
      <c r="U1478">
        <f t="shared" si="244"/>
        <v>0</v>
      </c>
      <c r="W1478" s="24">
        <f t="shared" si="245"/>
        <v>0</v>
      </c>
      <c r="X1478">
        <f t="shared" si="246"/>
        <v>158.18625</v>
      </c>
      <c r="Y1478">
        <f t="shared" si="247"/>
        <v>0</v>
      </c>
      <c r="Z1478">
        <f t="shared" si="248"/>
        <v>158.18625</v>
      </c>
      <c r="AA1478">
        <f t="shared" si="249"/>
        <v>0</v>
      </c>
      <c r="AB1478">
        <f t="shared" si="250"/>
        <v>0</v>
      </c>
      <c r="AC1478">
        <f>MAX(0, Table1[[#This Row],[Power (W)]])</f>
        <v>0</v>
      </c>
      <c r="AD1478">
        <f>MIN(0, Table1[[#This Row],[Power (W)]])*-1</f>
        <v>0</v>
      </c>
      <c r="AE1478">
        <f>SUM($AD$1031:AD1478)*-1</f>
        <v>-477174.34275461233</v>
      </c>
      <c r="AF1478">
        <f>SUM($AC$1031:AC1478)</f>
        <v>3339124.0155969919</v>
      </c>
    </row>
    <row r="1479" spans="2:32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251"/>
        <v>0</v>
      </c>
      <c r="G1479" s="17">
        <f t="shared" si="252"/>
        <v>0</v>
      </c>
      <c r="S1479">
        <f t="shared" si="242"/>
        <v>1</v>
      </c>
      <c r="T1479" t="str">
        <f t="shared" si="243"/>
        <v/>
      </c>
      <c r="U1479">
        <f t="shared" si="244"/>
        <v>0</v>
      </c>
      <c r="W1479" s="25">
        <f t="shared" si="245"/>
        <v>0</v>
      </c>
      <c r="X1479">
        <f t="shared" si="246"/>
        <v>158.18625</v>
      </c>
      <c r="Y1479">
        <f t="shared" si="247"/>
        <v>0</v>
      </c>
      <c r="Z1479">
        <f t="shared" si="248"/>
        <v>158.18625</v>
      </c>
      <c r="AA1479">
        <f t="shared" si="249"/>
        <v>0</v>
      </c>
      <c r="AB1479">
        <f t="shared" si="250"/>
        <v>0</v>
      </c>
      <c r="AC1479">
        <f>MAX(0, Table1[[#This Row],[Power (W)]])</f>
        <v>0</v>
      </c>
      <c r="AD1479">
        <f>MIN(0, Table1[[#This Row],[Power (W)]])*-1</f>
        <v>0</v>
      </c>
      <c r="AE1479">
        <f>SUM($AD$1031:AD1479)*-1</f>
        <v>-477174.34275461233</v>
      </c>
      <c r="AF1479">
        <f>SUM($AC$1031:AC1479)</f>
        <v>3339124.0155969919</v>
      </c>
    </row>
    <row r="1480" spans="2:32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251"/>
        <v>0</v>
      </c>
      <c r="G1480" s="17">
        <f t="shared" si="252"/>
        <v>0</v>
      </c>
      <c r="S1480">
        <f t="shared" ref="S1480:S1543" si="253">IF(E1480&lt;1,1,0)</f>
        <v>1</v>
      </c>
      <c r="T1480" t="str">
        <f t="shared" ref="T1480:T1543" si="254">IF(S1480=1,"",E1480)</f>
        <v/>
      </c>
      <c r="U1480">
        <f t="shared" ref="U1480:U1543" si="255">E1480/3.6</f>
        <v>0</v>
      </c>
      <c r="W1480" s="24">
        <f t="shared" ref="W1480:W1543" si="256">$J$17*F1480</f>
        <v>0</v>
      </c>
      <c r="X1480">
        <f t="shared" ref="X1480:X1543" si="257">$J$17*9.81*$J$19</f>
        <v>158.18625</v>
      </c>
      <c r="Y1480">
        <f t="shared" ref="Y1480:Y1543" si="258">0.5*$J$14*$J$21*1.29^2*(E1480/3.6)^2</f>
        <v>0</v>
      </c>
      <c r="Z1480">
        <f t="shared" ref="Z1480:Z1543" si="259">W1480+X1480+Y1480</f>
        <v>158.18625</v>
      </c>
      <c r="AA1480">
        <f t="shared" ref="AA1480:AA1543" si="260">Z1480*((E1480/3.6)/1000)</f>
        <v>0</v>
      </c>
      <c r="AB1480">
        <f t="shared" ref="AB1480:AB1543" si="261">AA1480*1000</f>
        <v>0</v>
      </c>
      <c r="AC1480">
        <f>MAX(0, Table1[[#This Row],[Power (W)]])</f>
        <v>0</v>
      </c>
      <c r="AD1480">
        <f>MIN(0, Table1[[#This Row],[Power (W)]])*-1</f>
        <v>0</v>
      </c>
      <c r="AE1480">
        <f>SUM($AD$1031:AD1480)*-1</f>
        <v>-477174.34275461233</v>
      </c>
      <c r="AF1480">
        <f>SUM($AC$1031:AC1480)</f>
        <v>3339124.0155969919</v>
      </c>
    </row>
    <row r="1481" spans="2:32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251"/>
        <v>0</v>
      </c>
      <c r="G1481" s="17">
        <f t="shared" si="252"/>
        <v>0</v>
      </c>
      <c r="S1481">
        <f t="shared" si="253"/>
        <v>1</v>
      </c>
      <c r="T1481" t="str">
        <f t="shared" si="254"/>
        <v/>
      </c>
      <c r="U1481">
        <f t="shared" si="255"/>
        <v>0</v>
      </c>
      <c r="W1481" s="25">
        <f t="shared" si="256"/>
        <v>0</v>
      </c>
      <c r="X1481">
        <f t="shared" si="257"/>
        <v>158.18625</v>
      </c>
      <c r="Y1481">
        <f t="shared" si="258"/>
        <v>0</v>
      </c>
      <c r="Z1481">
        <f t="shared" si="259"/>
        <v>158.18625</v>
      </c>
      <c r="AA1481">
        <f t="shared" si="260"/>
        <v>0</v>
      </c>
      <c r="AB1481">
        <f t="shared" si="261"/>
        <v>0</v>
      </c>
      <c r="AC1481">
        <f>MAX(0, Table1[[#This Row],[Power (W)]])</f>
        <v>0</v>
      </c>
      <c r="AD1481">
        <f>MIN(0, Table1[[#This Row],[Power (W)]])*-1</f>
        <v>0</v>
      </c>
      <c r="AE1481">
        <f>SUM($AD$1031:AD1481)*-1</f>
        <v>-477174.34275461233</v>
      </c>
      <c r="AF1481">
        <f>SUM($AC$1031:AC1481)</f>
        <v>3339124.0155969919</v>
      </c>
    </row>
    <row r="1482" spans="2:32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262">($E1483-$E1481)/2/3.6</f>
        <v>0</v>
      </c>
      <c r="G1482" s="17">
        <f t="shared" ref="G1482:G1545" si="263">($E1483-$E1481)/2</f>
        <v>0</v>
      </c>
      <c r="S1482">
        <f t="shared" si="253"/>
        <v>1</v>
      </c>
      <c r="T1482" t="str">
        <f t="shared" si="254"/>
        <v/>
      </c>
      <c r="U1482">
        <f t="shared" si="255"/>
        <v>0</v>
      </c>
      <c r="W1482" s="24">
        <f t="shared" si="256"/>
        <v>0</v>
      </c>
      <c r="X1482">
        <f t="shared" si="257"/>
        <v>158.18625</v>
      </c>
      <c r="Y1482">
        <f t="shared" si="258"/>
        <v>0</v>
      </c>
      <c r="Z1482">
        <f t="shared" si="259"/>
        <v>158.18625</v>
      </c>
      <c r="AA1482">
        <f t="shared" si="260"/>
        <v>0</v>
      </c>
      <c r="AB1482">
        <f t="shared" si="261"/>
        <v>0</v>
      </c>
      <c r="AC1482">
        <f>MAX(0, Table1[[#This Row],[Power (W)]])</f>
        <v>0</v>
      </c>
      <c r="AD1482">
        <f>MIN(0, Table1[[#This Row],[Power (W)]])*-1</f>
        <v>0</v>
      </c>
      <c r="AE1482">
        <f>SUM($AD$1031:AD1482)*-1</f>
        <v>-477174.34275461233</v>
      </c>
      <c r="AF1482">
        <f>SUM($AC$1031:AC1482)</f>
        <v>3339124.0155969919</v>
      </c>
    </row>
    <row r="1483" spans="2:32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262"/>
        <v>0</v>
      </c>
      <c r="G1483" s="17">
        <f t="shared" si="263"/>
        <v>0</v>
      </c>
      <c r="S1483">
        <f t="shared" si="253"/>
        <v>1</v>
      </c>
      <c r="T1483" t="str">
        <f t="shared" si="254"/>
        <v/>
      </c>
      <c r="U1483">
        <f t="shared" si="255"/>
        <v>0</v>
      </c>
      <c r="W1483" s="25">
        <f t="shared" si="256"/>
        <v>0</v>
      </c>
      <c r="X1483">
        <f t="shared" si="257"/>
        <v>158.18625</v>
      </c>
      <c r="Y1483">
        <f t="shared" si="258"/>
        <v>0</v>
      </c>
      <c r="Z1483">
        <f t="shared" si="259"/>
        <v>158.18625</v>
      </c>
      <c r="AA1483">
        <f t="shared" si="260"/>
        <v>0</v>
      </c>
      <c r="AB1483">
        <f t="shared" si="261"/>
        <v>0</v>
      </c>
      <c r="AC1483">
        <f>MAX(0, Table1[[#This Row],[Power (W)]])</f>
        <v>0</v>
      </c>
      <c r="AD1483">
        <f>MIN(0, Table1[[#This Row],[Power (W)]])*-1</f>
        <v>0</v>
      </c>
      <c r="AE1483">
        <f>SUM($AD$1031:AD1483)*-1</f>
        <v>-477174.34275461233</v>
      </c>
      <c r="AF1483">
        <f>SUM($AC$1031:AC1483)</f>
        <v>3339124.0155969919</v>
      </c>
    </row>
    <row r="1484" spans="2:32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262"/>
        <v>0</v>
      </c>
      <c r="G1484" s="17">
        <f t="shared" si="263"/>
        <v>0</v>
      </c>
      <c r="S1484">
        <f t="shared" si="253"/>
        <v>1</v>
      </c>
      <c r="T1484" t="str">
        <f t="shared" si="254"/>
        <v/>
      </c>
      <c r="U1484">
        <f t="shared" si="255"/>
        <v>0</v>
      </c>
      <c r="W1484" s="24">
        <f t="shared" si="256"/>
        <v>0</v>
      </c>
      <c r="X1484">
        <f t="shared" si="257"/>
        <v>158.18625</v>
      </c>
      <c r="Y1484">
        <f t="shared" si="258"/>
        <v>0</v>
      </c>
      <c r="Z1484">
        <f t="shared" si="259"/>
        <v>158.18625</v>
      </c>
      <c r="AA1484">
        <f t="shared" si="260"/>
        <v>0</v>
      </c>
      <c r="AB1484">
        <f t="shared" si="261"/>
        <v>0</v>
      </c>
      <c r="AC1484">
        <f>MAX(0, Table1[[#This Row],[Power (W)]])</f>
        <v>0</v>
      </c>
      <c r="AD1484">
        <f>MIN(0, Table1[[#This Row],[Power (W)]])*-1</f>
        <v>0</v>
      </c>
    </row>
    <row r="1485" spans="2:32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262"/>
        <v>0</v>
      </c>
      <c r="G1485" s="17">
        <f t="shared" si="263"/>
        <v>0</v>
      </c>
      <c r="S1485">
        <f t="shared" si="253"/>
        <v>1</v>
      </c>
      <c r="T1485" t="str">
        <f t="shared" si="254"/>
        <v/>
      </c>
      <c r="U1485">
        <f t="shared" si="255"/>
        <v>0</v>
      </c>
      <c r="W1485" s="25">
        <f t="shared" si="256"/>
        <v>0</v>
      </c>
      <c r="X1485">
        <f t="shared" si="257"/>
        <v>158.18625</v>
      </c>
      <c r="Y1485">
        <f t="shared" si="258"/>
        <v>0</v>
      </c>
      <c r="Z1485">
        <f t="shared" si="259"/>
        <v>158.18625</v>
      </c>
      <c r="AA1485">
        <f t="shared" si="260"/>
        <v>0</v>
      </c>
      <c r="AB1485">
        <f t="shared" si="261"/>
        <v>0</v>
      </c>
      <c r="AC1485">
        <f>MAX(0, Table1[[#This Row],[Power (W)]])</f>
        <v>0</v>
      </c>
      <c r="AD1485">
        <f>MIN(0, Table1[[#This Row],[Power (W)]])*-1</f>
        <v>0</v>
      </c>
    </row>
    <row r="1486" spans="2:32" x14ac:dyDescent="0.25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262"/>
        <v>0.30555555555555558</v>
      </c>
      <c r="G1486" s="17">
        <f t="shared" si="263"/>
        <v>1.1000000000000001</v>
      </c>
      <c r="S1486">
        <f t="shared" si="253"/>
        <v>1</v>
      </c>
      <c r="T1486" t="str">
        <f t="shared" si="254"/>
        <v/>
      </c>
      <c r="U1486">
        <f t="shared" si="255"/>
        <v>0</v>
      </c>
      <c r="W1486" s="24">
        <f t="shared" si="256"/>
        <v>328.47222222222223</v>
      </c>
      <c r="X1486">
        <f t="shared" si="257"/>
        <v>158.18625</v>
      </c>
      <c r="Y1486">
        <f t="shared" si="258"/>
        <v>0</v>
      </c>
      <c r="Z1486">
        <f t="shared" si="259"/>
        <v>486.65847222222226</v>
      </c>
      <c r="AA1486">
        <f t="shared" si="260"/>
        <v>0</v>
      </c>
      <c r="AB1486">
        <f t="shared" si="261"/>
        <v>0</v>
      </c>
      <c r="AC1486">
        <f>MAX(0, Table1[[#This Row],[Power (W)]])</f>
        <v>0</v>
      </c>
      <c r="AD1486">
        <f>MIN(0, Table1[[#This Row],[Power (W)]])*-1</f>
        <v>0</v>
      </c>
      <c r="AE1486">
        <f>SUM($AD$1486:AD1486)*-1</f>
        <v>0</v>
      </c>
      <c r="AF1486">
        <f>SUM($AC$1486:AC1486)</f>
        <v>0</v>
      </c>
    </row>
    <row r="1487" spans="2:32" x14ac:dyDescent="0.25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262"/>
        <v>0.61111111111111116</v>
      </c>
      <c r="G1487" s="17">
        <f t="shared" si="263"/>
        <v>2.2000000000000002</v>
      </c>
      <c r="S1487">
        <f t="shared" si="253"/>
        <v>0</v>
      </c>
      <c r="T1487">
        <f t="shared" si="254"/>
        <v>2.2000000000000002</v>
      </c>
      <c r="U1487">
        <f t="shared" si="255"/>
        <v>0.61111111111111116</v>
      </c>
      <c r="W1487" s="25">
        <f t="shared" si="256"/>
        <v>656.94444444444446</v>
      </c>
      <c r="X1487">
        <f t="shared" si="257"/>
        <v>158.18625</v>
      </c>
      <c r="Y1487">
        <f t="shared" si="258"/>
        <v>0.21098887638888894</v>
      </c>
      <c r="Z1487">
        <f t="shared" si="259"/>
        <v>815.34168332083334</v>
      </c>
      <c r="AA1487">
        <f t="shared" si="260"/>
        <v>0.49826436202939822</v>
      </c>
      <c r="AB1487">
        <f t="shared" si="261"/>
        <v>498.26436202939823</v>
      </c>
      <c r="AC1487">
        <f>MAX(0, Table1[[#This Row],[Power (W)]])</f>
        <v>498.26436202939823</v>
      </c>
      <c r="AD1487">
        <f>MIN(0, Table1[[#This Row],[Power (W)]])*-1</f>
        <v>0</v>
      </c>
      <c r="AE1487">
        <f>SUM($AD$1486:AD1487)*-1</f>
        <v>0</v>
      </c>
      <c r="AF1487">
        <f>SUM($AC$1486:AC1487)</f>
        <v>498.26436202939823</v>
      </c>
    </row>
    <row r="1488" spans="2:32" x14ac:dyDescent="0.25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262"/>
        <v>0.56944444444444442</v>
      </c>
      <c r="G1488" s="17">
        <f t="shared" si="263"/>
        <v>2.0499999999999998</v>
      </c>
      <c r="S1488">
        <f t="shared" si="253"/>
        <v>0</v>
      </c>
      <c r="T1488">
        <f t="shared" si="254"/>
        <v>4.4000000000000004</v>
      </c>
      <c r="U1488">
        <f t="shared" si="255"/>
        <v>1.2222222222222223</v>
      </c>
      <c r="W1488" s="24">
        <f t="shared" si="256"/>
        <v>612.15277777777771</v>
      </c>
      <c r="X1488">
        <f t="shared" si="257"/>
        <v>158.18625</v>
      </c>
      <c r="Y1488">
        <f t="shared" si="258"/>
        <v>0.84395550555555576</v>
      </c>
      <c r="Z1488">
        <f t="shared" si="259"/>
        <v>771.18298328333321</v>
      </c>
      <c r="AA1488">
        <f t="shared" si="260"/>
        <v>0.94255697956851847</v>
      </c>
      <c r="AB1488">
        <f t="shared" si="261"/>
        <v>942.5569795685185</v>
      </c>
      <c r="AC1488">
        <f>MAX(0, Table1[[#This Row],[Power (W)]])</f>
        <v>942.5569795685185</v>
      </c>
      <c r="AD1488">
        <f>MIN(0, Table1[[#This Row],[Power (W)]])*-1</f>
        <v>0</v>
      </c>
      <c r="AE1488">
        <f>SUM($AD$1486:AD1488)*-1</f>
        <v>0</v>
      </c>
      <c r="AF1488">
        <f>SUM($AC$1486:AC1488)</f>
        <v>1440.8213415979167</v>
      </c>
    </row>
    <row r="1489" spans="2:32" x14ac:dyDescent="0.25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262"/>
        <v>0.4861111111111111</v>
      </c>
      <c r="G1489" s="17">
        <f t="shared" si="263"/>
        <v>1.75</v>
      </c>
      <c r="S1489">
        <f t="shared" si="253"/>
        <v>0</v>
      </c>
      <c r="T1489">
        <f t="shared" si="254"/>
        <v>6.3</v>
      </c>
      <c r="U1489">
        <f t="shared" si="255"/>
        <v>1.75</v>
      </c>
      <c r="W1489" s="25">
        <f t="shared" si="256"/>
        <v>522.56944444444446</v>
      </c>
      <c r="X1489">
        <f t="shared" si="257"/>
        <v>158.18625</v>
      </c>
      <c r="Y1489">
        <f t="shared" si="258"/>
        <v>1.7301959718750002</v>
      </c>
      <c r="Z1489">
        <f t="shared" si="259"/>
        <v>682.48589041631942</v>
      </c>
      <c r="AA1489">
        <f t="shared" si="260"/>
        <v>1.1943503082285589</v>
      </c>
      <c r="AB1489">
        <f t="shared" si="261"/>
        <v>1194.350308228559</v>
      </c>
      <c r="AC1489">
        <f>MAX(0, Table1[[#This Row],[Power (W)]])</f>
        <v>1194.350308228559</v>
      </c>
      <c r="AD1489">
        <f>MIN(0, Table1[[#This Row],[Power (W)]])*-1</f>
        <v>0</v>
      </c>
      <c r="AE1489">
        <f>SUM($AD$1486:AD1489)*-1</f>
        <v>0</v>
      </c>
      <c r="AF1489">
        <f>SUM($AC$1486:AC1489)</f>
        <v>2635.1716498264759</v>
      </c>
    </row>
    <row r="1490" spans="2:32" x14ac:dyDescent="0.25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262"/>
        <v>0.40277777777777768</v>
      </c>
      <c r="G1490" s="17">
        <f t="shared" si="263"/>
        <v>1.4499999999999997</v>
      </c>
      <c r="S1490">
        <f t="shared" si="253"/>
        <v>0</v>
      </c>
      <c r="T1490">
        <f t="shared" si="254"/>
        <v>7.9</v>
      </c>
      <c r="U1490">
        <f t="shared" si="255"/>
        <v>2.1944444444444446</v>
      </c>
      <c r="W1490" s="24">
        <f t="shared" si="256"/>
        <v>432.98611111111103</v>
      </c>
      <c r="X1490">
        <f t="shared" si="257"/>
        <v>158.18625</v>
      </c>
      <c r="Y1490">
        <f t="shared" si="258"/>
        <v>2.7206230940972227</v>
      </c>
      <c r="Z1490">
        <f t="shared" si="259"/>
        <v>593.89298420520834</v>
      </c>
      <c r="AA1490">
        <f t="shared" si="260"/>
        <v>1.3032651597836518</v>
      </c>
      <c r="AB1490">
        <f t="shared" si="261"/>
        <v>1303.2651597836518</v>
      </c>
      <c r="AC1490">
        <f>MAX(0, Table1[[#This Row],[Power (W)]])</f>
        <v>1303.2651597836518</v>
      </c>
      <c r="AD1490">
        <f>MIN(0, Table1[[#This Row],[Power (W)]])*-1</f>
        <v>0</v>
      </c>
      <c r="AE1490">
        <f>SUM($AD$1486:AD1490)*-1</f>
        <v>0</v>
      </c>
      <c r="AF1490">
        <f>SUM($AC$1486:AC1490)</f>
        <v>3938.436809610128</v>
      </c>
    </row>
    <row r="1491" spans="2:32" x14ac:dyDescent="0.25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262"/>
        <v>0.34722222222222221</v>
      </c>
      <c r="G1491" s="17">
        <f t="shared" si="263"/>
        <v>1.25</v>
      </c>
      <c r="S1491">
        <f t="shared" si="253"/>
        <v>0</v>
      </c>
      <c r="T1491">
        <f t="shared" si="254"/>
        <v>9.1999999999999993</v>
      </c>
      <c r="U1491">
        <f t="shared" si="255"/>
        <v>2.5555555555555554</v>
      </c>
      <c r="W1491" s="25">
        <f t="shared" si="256"/>
        <v>373.26388888888886</v>
      </c>
      <c r="X1491">
        <f t="shared" si="257"/>
        <v>158.18625</v>
      </c>
      <c r="Y1491">
        <f t="shared" si="258"/>
        <v>3.6896897722222217</v>
      </c>
      <c r="Z1491">
        <f t="shared" si="259"/>
        <v>535.1398286611111</v>
      </c>
      <c r="AA1491">
        <f t="shared" si="260"/>
        <v>1.3675795621339504</v>
      </c>
      <c r="AB1491">
        <f t="shared" si="261"/>
        <v>1367.5795621339503</v>
      </c>
      <c r="AC1491">
        <f>MAX(0, Table1[[#This Row],[Power (W)]])</f>
        <v>1367.5795621339503</v>
      </c>
      <c r="AD1491">
        <f>MIN(0, Table1[[#This Row],[Power (W)]])*-1</f>
        <v>0</v>
      </c>
      <c r="AE1491">
        <f>SUM($AD$1486:AD1491)*-1</f>
        <v>0</v>
      </c>
      <c r="AF1491">
        <f>SUM($AC$1486:AC1491)</f>
        <v>5306.0163717440782</v>
      </c>
    </row>
    <row r="1492" spans="2:32" x14ac:dyDescent="0.25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262"/>
        <v>0.31944444444444453</v>
      </c>
      <c r="G1492" s="17">
        <f t="shared" si="263"/>
        <v>1.1500000000000004</v>
      </c>
      <c r="S1492">
        <f t="shared" si="253"/>
        <v>0</v>
      </c>
      <c r="T1492">
        <f t="shared" si="254"/>
        <v>10.4</v>
      </c>
      <c r="U1492">
        <f t="shared" si="255"/>
        <v>2.8888888888888888</v>
      </c>
      <c r="W1492" s="24">
        <f t="shared" si="256"/>
        <v>343.40277777777789</v>
      </c>
      <c r="X1492">
        <f t="shared" si="257"/>
        <v>158.18625</v>
      </c>
      <c r="Y1492">
        <f t="shared" si="258"/>
        <v>4.7149910888888895</v>
      </c>
      <c r="Z1492">
        <f t="shared" si="259"/>
        <v>506.30401886666681</v>
      </c>
      <c r="AA1492">
        <f t="shared" si="260"/>
        <v>1.462656054503704</v>
      </c>
      <c r="AB1492">
        <f t="shared" si="261"/>
        <v>1462.6560545037039</v>
      </c>
      <c r="AC1492">
        <f>MAX(0, Table1[[#This Row],[Power (W)]])</f>
        <v>1462.6560545037039</v>
      </c>
      <c r="AD1492">
        <f>MIN(0, Table1[[#This Row],[Power (W)]])*-1</f>
        <v>0</v>
      </c>
      <c r="AE1492">
        <f>SUM($AD$1486:AD1492)*-1</f>
        <v>0</v>
      </c>
      <c r="AF1492">
        <f>SUM($AC$1486:AC1492)</f>
        <v>6768.6724262477819</v>
      </c>
    </row>
    <row r="1493" spans="2:32" x14ac:dyDescent="0.25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262"/>
        <v>0.34722222222222221</v>
      </c>
      <c r="G1493" s="17">
        <f t="shared" si="263"/>
        <v>1.25</v>
      </c>
      <c r="S1493">
        <f t="shared" si="253"/>
        <v>0</v>
      </c>
      <c r="T1493">
        <f t="shared" si="254"/>
        <v>11.5</v>
      </c>
      <c r="U1493">
        <f t="shared" si="255"/>
        <v>3.1944444444444442</v>
      </c>
      <c r="W1493" s="25">
        <f t="shared" si="256"/>
        <v>373.26388888888886</v>
      </c>
      <c r="X1493">
        <f t="shared" si="257"/>
        <v>158.18625</v>
      </c>
      <c r="Y1493">
        <f t="shared" si="258"/>
        <v>5.7651402690972224</v>
      </c>
      <c r="Z1493">
        <f t="shared" si="259"/>
        <v>537.21527915798606</v>
      </c>
      <c r="AA1493">
        <f t="shared" si="260"/>
        <v>1.7161043639768998</v>
      </c>
      <c r="AB1493">
        <f t="shared" si="261"/>
        <v>1716.1043639768998</v>
      </c>
      <c r="AC1493">
        <f>MAX(0, Table1[[#This Row],[Power (W)]])</f>
        <v>1716.1043639768998</v>
      </c>
      <c r="AD1493">
        <f>MIN(0, Table1[[#This Row],[Power (W)]])*-1</f>
        <v>0</v>
      </c>
      <c r="AE1493">
        <f>SUM($AD$1486:AD1493)*-1</f>
        <v>0</v>
      </c>
      <c r="AF1493">
        <f>SUM($AC$1486:AC1493)</f>
        <v>8484.7767902246815</v>
      </c>
    </row>
    <row r="1494" spans="2:32" x14ac:dyDescent="0.25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262"/>
        <v>0.44444444444444431</v>
      </c>
      <c r="G1494" s="17">
        <f t="shared" si="263"/>
        <v>1.5999999999999996</v>
      </c>
      <c r="S1494">
        <f t="shared" si="253"/>
        <v>0</v>
      </c>
      <c r="T1494">
        <f t="shared" si="254"/>
        <v>12.9</v>
      </c>
      <c r="U1494">
        <f t="shared" si="255"/>
        <v>3.5833333333333335</v>
      </c>
      <c r="W1494" s="24">
        <f t="shared" si="256"/>
        <v>477.77777777777766</v>
      </c>
      <c r="X1494">
        <f t="shared" si="257"/>
        <v>158.18625</v>
      </c>
      <c r="Y1494">
        <f t="shared" si="258"/>
        <v>7.2542683718750007</v>
      </c>
      <c r="Z1494">
        <f t="shared" si="259"/>
        <v>643.2182961496527</v>
      </c>
      <c r="AA1494">
        <f t="shared" si="260"/>
        <v>2.3048655612029223</v>
      </c>
      <c r="AB1494">
        <f t="shared" si="261"/>
        <v>2304.8655612029224</v>
      </c>
      <c r="AC1494">
        <f>MAX(0, Table1[[#This Row],[Power (W)]])</f>
        <v>2304.8655612029224</v>
      </c>
      <c r="AD1494">
        <f>MIN(0, Table1[[#This Row],[Power (W)]])*-1</f>
        <v>0</v>
      </c>
      <c r="AE1494">
        <f>SUM($AD$1486:AD1494)*-1</f>
        <v>0</v>
      </c>
      <c r="AF1494">
        <f>SUM($AC$1486:AC1494)</f>
        <v>10789.642351427603</v>
      </c>
    </row>
    <row r="1495" spans="2:32" x14ac:dyDescent="0.25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262"/>
        <v>0.56944444444444442</v>
      </c>
      <c r="G1495" s="17">
        <f t="shared" si="263"/>
        <v>2.0499999999999998</v>
      </c>
      <c r="S1495">
        <f t="shared" si="253"/>
        <v>0</v>
      </c>
      <c r="T1495">
        <f t="shared" si="254"/>
        <v>14.7</v>
      </c>
      <c r="U1495">
        <f t="shared" si="255"/>
        <v>4.083333333333333</v>
      </c>
      <c r="W1495" s="25">
        <f t="shared" si="256"/>
        <v>612.15277777777771</v>
      </c>
      <c r="X1495">
        <f t="shared" si="257"/>
        <v>158.18625</v>
      </c>
      <c r="Y1495">
        <f t="shared" si="258"/>
        <v>9.4199558468749984</v>
      </c>
      <c r="Z1495">
        <f t="shared" si="259"/>
        <v>779.75898362465273</v>
      </c>
      <c r="AA1495">
        <f t="shared" si="260"/>
        <v>3.184015849800665</v>
      </c>
      <c r="AB1495">
        <f t="shared" si="261"/>
        <v>3184.0158498006649</v>
      </c>
      <c r="AC1495">
        <f>MAX(0, Table1[[#This Row],[Power (W)]])</f>
        <v>3184.0158498006649</v>
      </c>
      <c r="AD1495">
        <f>MIN(0, Table1[[#This Row],[Power (W)]])*-1</f>
        <v>0</v>
      </c>
      <c r="AE1495">
        <f>SUM($AD$1486:AD1495)*-1</f>
        <v>0</v>
      </c>
      <c r="AF1495">
        <f>SUM($AC$1486:AC1495)</f>
        <v>13973.658201228267</v>
      </c>
    </row>
    <row r="1496" spans="2:32" x14ac:dyDescent="0.25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262"/>
        <v>0.70833333333333348</v>
      </c>
      <c r="G1496" s="17">
        <f t="shared" si="263"/>
        <v>2.5500000000000007</v>
      </c>
      <c r="S1496">
        <f t="shared" si="253"/>
        <v>0</v>
      </c>
      <c r="T1496">
        <f t="shared" si="254"/>
        <v>17</v>
      </c>
      <c r="U1496">
        <f t="shared" si="255"/>
        <v>4.7222222222222223</v>
      </c>
      <c r="W1496" s="24">
        <f t="shared" si="256"/>
        <v>761.45833333333348</v>
      </c>
      <c r="X1496">
        <f t="shared" si="257"/>
        <v>158.18625</v>
      </c>
      <c r="Y1496">
        <f t="shared" si="258"/>
        <v>12.598302743055557</v>
      </c>
      <c r="Z1496">
        <f t="shared" si="259"/>
        <v>932.24288607638903</v>
      </c>
      <c r="AA1496">
        <f t="shared" si="260"/>
        <v>4.4022580731385039</v>
      </c>
      <c r="AB1496">
        <f t="shared" si="261"/>
        <v>4402.2580731385042</v>
      </c>
      <c r="AC1496">
        <f>MAX(0, Table1[[#This Row],[Power (W)]])</f>
        <v>4402.2580731385042</v>
      </c>
      <c r="AD1496">
        <f>MIN(0, Table1[[#This Row],[Power (W)]])*-1</f>
        <v>0</v>
      </c>
      <c r="AE1496">
        <f>SUM($AD$1486:AD1496)*-1</f>
        <v>0</v>
      </c>
      <c r="AF1496">
        <f>SUM($AC$1486:AC1496)</f>
        <v>18375.916274366769</v>
      </c>
    </row>
    <row r="1497" spans="2:32" x14ac:dyDescent="0.25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262"/>
        <v>0.84722222222222243</v>
      </c>
      <c r="G1497" s="17">
        <f t="shared" si="263"/>
        <v>3.0500000000000007</v>
      </c>
      <c r="S1497">
        <f t="shared" si="253"/>
        <v>0</v>
      </c>
      <c r="T1497">
        <f t="shared" si="254"/>
        <v>19.8</v>
      </c>
      <c r="U1497">
        <f t="shared" si="255"/>
        <v>5.5</v>
      </c>
      <c r="W1497" s="25">
        <f t="shared" si="256"/>
        <v>910.76388888888914</v>
      </c>
      <c r="X1497">
        <f t="shared" si="257"/>
        <v>158.18625</v>
      </c>
      <c r="Y1497">
        <f t="shared" si="258"/>
        <v>17.090098987500003</v>
      </c>
      <c r="Z1497">
        <f t="shared" si="259"/>
        <v>1086.040237876389</v>
      </c>
      <c r="AA1497">
        <f t="shared" si="260"/>
        <v>5.9732213083201389</v>
      </c>
      <c r="AB1497">
        <f t="shared" si="261"/>
        <v>5973.2213083201386</v>
      </c>
      <c r="AC1497">
        <f>MAX(0, Table1[[#This Row],[Power (W)]])</f>
        <v>5973.2213083201386</v>
      </c>
      <c r="AD1497">
        <f>MIN(0, Table1[[#This Row],[Power (W)]])*-1</f>
        <v>0</v>
      </c>
      <c r="AE1497">
        <f>SUM($AD$1486:AD1497)*-1</f>
        <v>0</v>
      </c>
      <c r="AF1497">
        <f>SUM($AC$1486:AC1497)</f>
        <v>24349.137582686908</v>
      </c>
    </row>
    <row r="1498" spans="2:32" x14ac:dyDescent="0.25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262"/>
        <v>0.95833333333333315</v>
      </c>
      <c r="G1498" s="17">
        <f t="shared" si="263"/>
        <v>3.4499999999999993</v>
      </c>
      <c r="S1498">
        <f t="shared" si="253"/>
        <v>0</v>
      </c>
      <c r="T1498">
        <f t="shared" si="254"/>
        <v>23.1</v>
      </c>
      <c r="U1498">
        <f t="shared" si="255"/>
        <v>6.416666666666667</v>
      </c>
      <c r="W1498" s="24">
        <f t="shared" si="256"/>
        <v>1030.208333333333</v>
      </c>
      <c r="X1498">
        <f t="shared" si="257"/>
        <v>158.18625</v>
      </c>
      <c r="Y1498">
        <f t="shared" si="258"/>
        <v>23.261523621875003</v>
      </c>
      <c r="Z1498">
        <f t="shared" si="259"/>
        <v>1211.6561069552081</v>
      </c>
      <c r="AA1498">
        <f t="shared" si="260"/>
        <v>7.7747933529625852</v>
      </c>
      <c r="AB1498">
        <f t="shared" si="261"/>
        <v>7774.7933529625852</v>
      </c>
      <c r="AC1498">
        <f>MAX(0, Table1[[#This Row],[Power (W)]])</f>
        <v>7774.7933529625852</v>
      </c>
      <c r="AD1498">
        <f>MIN(0, Table1[[#This Row],[Power (W)]])*-1</f>
        <v>0</v>
      </c>
      <c r="AE1498">
        <f>SUM($AD$1486:AD1498)*-1</f>
        <v>0</v>
      </c>
      <c r="AF1498">
        <f>SUM($AC$1486:AC1498)</f>
        <v>32123.930935649492</v>
      </c>
    </row>
    <row r="1499" spans="2:32" x14ac:dyDescent="0.25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262"/>
        <v>1.0277777777777775</v>
      </c>
      <c r="G1499" s="17">
        <f t="shared" si="263"/>
        <v>3.6999999999999993</v>
      </c>
      <c r="S1499">
        <f t="shared" si="253"/>
        <v>0</v>
      </c>
      <c r="T1499">
        <f t="shared" si="254"/>
        <v>26.7</v>
      </c>
      <c r="U1499">
        <f t="shared" si="255"/>
        <v>7.4166666666666661</v>
      </c>
      <c r="W1499" s="25">
        <f t="shared" si="256"/>
        <v>1104.8611111111109</v>
      </c>
      <c r="X1499">
        <f t="shared" si="257"/>
        <v>158.18625</v>
      </c>
      <c r="Y1499">
        <f t="shared" si="258"/>
        <v>31.076830596874998</v>
      </c>
      <c r="Z1499">
        <f t="shared" si="259"/>
        <v>1294.1241917079858</v>
      </c>
      <c r="AA1499">
        <f t="shared" si="260"/>
        <v>9.5980877551675601</v>
      </c>
      <c r="AB1499">
        <f t="shared" si="261"/>
        <v>9598.0877551675603</v>
      </c>
      <c r="AC1499">
        <f>MAX(0, Table1[[#This Row],[Power (W)]])</f>
        <v>9598.0877551675603</v>
      </c>
      <c r="AD1499">
        <f>MIN(0, Table1[[#This Row],[Power (W)]])*-1</f>
        <v>0</v>
      </c>
      <c r="AE1499">
        <f>SUM($AD$1486:AD1499)*-1</f>
        <v>0</v>
      </c>
      <c r="AF1499">
        <f>SUM($AC$1486:AC1499)</f>
        <v>41722.018690817051</v>
      </c>
    </row>
    <row r="1500" spans="2:32" x14ac:dyDescent="0.25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262"/>
        <v>1.0277777777777781</v>
      </c>
      <c r="G1500" s="17">
        <f t="shared" si="263"/>
        <v>3.7000000000000011</v>
      </c>
      <c r="S1500">
        <f t="shared" si="253"/>
        <v>0</v>
      </c>
      <c r="T1500">
        <f t="shared" si="254"/>
        <v>30.5</v>
      </c>
      <c r="U1500">
        <f t="shared" si="255"/>
        <v>8.4722222222222214</v>
      </c>
      <c r="W1500" s="24">
        <f t="shared" si="256"/>
        <v>1104.8611111111115</v>
      </c>
      <c r="X1500">
        <f t="shared" si="257"/>
        <v>158.18625</v>
      </c>
      <c r="Y1500">
        <f t="shared" si="258"/>
        <v>40.552149227430554</v>
      </c>
      <c r="Z1500">
        <f t="shared" si="259"/>
        <v>1303.5995103385421</v>
      </c>
      <c r="AA1500">
        <f t="shared" si="260"/>
        <v>11.044384740368203</v>
      </c>
      <c r="AB1500">
        <f t="shared" si="261"/>
        <v>11044.384740368203</v>
      </c>
      <c r="AC1500">
        <f>MAX(0, Table1[[#This Row],[Power (W)]])</f>
        <v>11044.384740368203</v>
      </c>
      <c r="AD1500">
        <f>MIN(0, Table1[[#This Row],[Power (W)]])*-1</f>
        <v>0</v>
      </c>
      <c r="AE1500">
        <f>SUM($AD$1486:AD1500)*-1</f>
        <v>0</v>
      </c>
      <c r="AF1500">
        <f>SUM($AC$1486:AC1500)</f>
        <v>52766.403431185252</v>
      </c>
    </row>
    <row r="1501" spans="2:32" x14ac:dyDescent="0.25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262"/>
        <v>0.97222222222222221</v>
      </c>
      <c r="G1501" s="17">
        <f t="shared" si="263"/>
        <v>3.5</v>
      </c>
      <c r="S1501">
        <f t="shared" si="253"/>
        <v>0</v>
      </c>
      <c r="T1501">
        <f t="shared" si="254"/>
        <v>34.1</v>
      </c>
      <c r="U1501">
        <f t="shared" si="255"/>
        <v>9.4722222222222232</v>
      </c>
      <c r="W1501" s="25">
        <f t="shared" si="256"/>
        <v>1045.1388888888889</v>
      </c>
      <c r="X1501">
        <f t="shared" si="257"/>
        <v>158.18625</v>
      </c>
      <c r="Y1501">
        <f t="shared" si="258"/>
        <v>50.690077552430566</v>
      </c>
      <c r="Z1501">
        <f t="shared" si="259"/>
        <v>1254.0152164413194</v>
      </c>
      <c r="AA1501">
        <f t="shared" si="260"/>
        <v>11.878310800180277</v>
      </c>
      <c r="AB1501">
        <f t="shared" si="261"/>
        <v>11878.310800180278</v>
      </c>
      <c r="AC1501">
        <f>MAX(0, Table1[[#This Row],[Power (W)]])</f>
        <v>11878.310800180278</v>
      </c>
      <c r="AD1501">
        <f>MIN(0, Table1[[#This Row],[Power (W)]])*-1</f>
        <v>0</v>
      </c>
      <c r="AE1501">
        <f>SUM($AD$1486:AD1501)*-1</f>
        <v>0</v>
      </c>
      <c r="AF1501">
        <f>SUM($AC$1486:AC1501)</f>
        <v>64644.714231365528</v>
      </c>
    </row>
    <row r="1502" spans="2:32" x14ac:dyDescent="0.25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262"/>
        <v>0.90277777777777779</v>
      </c>
      <c r="G1502" s="17">
        <f t="shared" si="263"/>
        <v>3.25</v>
      </c>
      <c r="S1502">
        <f t="shared" si="253"/>
        <v>0</v>
      </c>
      <c r="T1502">
        <f t="shared" si="254"/>
        <v>37.5</v>
      </c>
      <c r="U1502">
        <f t="shared" si="255"/>
        <v>10.416666666666666</v>
      </c>
      <c r="W1502" s="24">
        <f t="shared" si="256"/>
        <v>970.48611111111109</v>
      </c>
      <c r="X1502">
        <f t="shared" si="257"/>
        <v>158.18625</v>
      </c>
      <c r="Y1502">
        <f t="shared" si="258"/>
        <v>61.302294921874996</v>
      </c>
      <c r="Z1502">
        <f t="shared" si="259"/>
        <v>1189.9746560329861</v>
      </c>
      <c r="AA1502">
        <f t="shared" si="260"/>
        <v>12.395569333676939</v>
      </c>
      <c r="AB1502">
        <f t="shared" si="261"/>
        <v>12395.569333676938</v>
      </c>
      <c r="AC1502">
        <f>MAX(0, Table1[[#This Row],[Power (W)]])</f>
        <v>12395.569333676938</v>
      </c>
      <c r="AD1502">
        <f>MIN(0, Table1[[#This Row],[Power (W)]])*-1</f>
        <v>0</v>
      </c>
      <c r="AE1502">
        <f>SUM($AD$1486:AD1502)*-1</f>
        <v>0</v>
      </c>
      <c r="AF1502">
        <f>SUM($AC$1486:AC1502)</f>
        <v>77040.283565042468</v>
      </c>
    </row>
    <row r="1503" spans="2:32" x14ac:dyDescent="0.25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262"/>
        <v>0.80555555555555514</v>
      </c>
      <c r="G1503" s="17">
        <f t="shared" si="263"/>
        <v>2.8999999999999986</v>
      </c>
      <c r="S1503">
        <f t="shared" si="253"/>
        <v>0</v>
      </c>
      <c r="T1503">
        <f t="shared" si="254"/>
        <v>40.6</v>
      </c>
      <c r="U1503">
        <f t="shared" si="255"/>
        <v>11.277777777777779</v>
      </c>
      <c r="W1503" s="25">
        <f t="shared" si="256"/>
        <v>865.97222222222172</v>
      </c>
      <c r="X1503">
        <f t="shared" si="257"/>
        <v>158.18625</v>
      </c>
      <c r="Y1503">
        <f t="shared" si="258"/>
        <v>71.856533943055567</v>
      </c>
      <c r="Z1503">
        <f t="shared" si="259"/>
        <v>1096.0150061652773</v>
      </c>
      <c r="AA1503">
        <f t="shared" si="260"/>
        <v>12.360613680641739</v>
      </c>
      <c r="AB1503">
        <f t="shared" si="261"/>
        <v>12360.61368064174</v>
      </c>
      <c r="AC1503">
        <f>MAX(0, Table1[[#This Row],[Power (W)]])</f>
        <v>12360.61368064174</v>
      </c>
      <c r="AD1503">
        <f>MIN(0, Table1[[#This Row],[Power (W)]])*-1</f>
        <v>0</v>
      </c>
      <c r="AE1503">
        <f>SUM($AD$1486:AD1503)*-1</f>
        <v>0</v>
      </c>
      <c r="AF1503">
        <f>SUM($AC$1486:AC1503)</f>
        <v>89400.897245684202</v>
      </c>
    </row>
    <row r="1504" spans="2:32" x14ac:dyDescent="0.25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262"/>
        <v>0.70833333333333348</v>
      </c>
      <c r="G1504" s="17">
        <f t="shared" si="263"/>
        <v>2.5500000000000007</v>
      </c>
      <c r="S1504">
        <f t="shared" si="253"/>
        <v>0</v>
      </c>
      <c r="T1504">
        <f t="shared" si="254"/>
        <v>43.3</v>
      </c>
      <c r="U1504">
        <f t="shared" si="255"/>
        <v>12.027777777777777</v>
      </c>
      <c r="W1504" s="24">
        <f t="shared" si="256"/>
        <v>761.45833333333348</v>
      </c>
      <c r="X1504">
        <f t="shared" si="257"/>
        <v>158.18625</v>
      </c>
      <c r="Y1504">
        <f t="shared" si="258"/>
        <v>81.73159802743055</v>
      </c>
      <c r="Z1504">
        <f t="shared" si="259"/>
        <v>1001.376181360764</v>
      </c>
      <c r="AA1504">
        <f t="shared" si="260"/>
        <v>12.044330181366966</v>
      </c>
      <c r="AB1504">
        <f t="shared" si="261"/>
        <v>12044.330181366966</v>
      </c>
      <c r="AC1504">
        <f>MAX(0, Table1[[#This Row],[Power (W)]])</f>
        <v>12044.330181366966</v>
      </c>
      <c r="AD1504">
        <f>MIN(0, Table1[[#This Row],[Power (W)]])*-1</f>
        <v>0</v>
      </c>
      <c r="AE1504">
        <f>SUM($AD$1486:AD1504)*-1</f>
        <v>0</v>
      </c>
      <c r="AF1504">
        <f>SUM($AC$1486:AC1504)</f>
        <v>101445.22742705117</v>
      </c>
    </row>
    <row r="1505" spans="2:32" x14ac:dyDescent="0.25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262"/>
        <v>0.61111111111111194</v>
      </c>
      <c r="G1505" s="17">
        <f t="shared" si="263"/>
        <v>2.2000000000000028</v>
      </c>
      <c r="S1505">
        <f t="shared" si="253"/>
        <v>0</v>
      </c>
      <c r="T1505">
        <f t="shared" si="254"/>
        <v>45.7</v>
      </c>
      <c r="U1505">
        <f t="shared" si="255"/>
        <v>12.694444444444445</v>
      </c>
      <c r="W1505" s="25">
        <f t="shared" si="256"/>
        <v>656.94444444444537</v>
      </c>
      <c r="X1505">
        <f t="shared" si="257"/>
        <v>158.18625</v>
      </c>
      <c r="Y1505">
        <f t="shared" si="258"/>
        <v>91.043007944097241</v>
      </c>
      <c r="Z1505">
        <f t="shared" si="259"/>
        <v>906.17370238854255</v>
      </c>
      <c r="AA1505">
        <f t="shared" si="260"/>
        <v>11.503371721987888</v>
      </c>
      <c r="AB1505">
        <f t="shared" si="261"/>
        <v>11503.371721987887</v>
      </c>
      <c r="AC1505">
        <f>MAX(0, Table1[[#This Row],[Power (W)]])</f>
        <v>11503.371721987887</v>
      </c>
      <c r="AD1505">
        <f>MIN(0, Table1[[#This Row],[Power (W)]])*-1</f>
        <v>0</v>
      </c>
      <c r="AE1505">
        <f>SUM($AD$1486:AD1505)*-1</f>
        <v>0</v>
      </c>
      <c r="AF1505">
        <f>SUM($AC$1486:AC1505)</f>
        <v>112948.59914903906</v>
      </c>
    </row>
    <row r="1506" spans="2:32" x14ac:dyDescent="0.25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262"/>
        <v>0.49999999999999922</v>
      </c>
      <c r="G1506" s="17">
        <f t="shared" si="263"/>
        <v>1.7999999999999972</v>
      </c>
      <c r="S1506">
        <f t="shared" si="253"/>
        <v>0</v>
      </c>
      <c r="T1506">
        <f t="shared" si="254"/>
        <v>47.7</v>
      </c>
      <c r="U1506">
        <f t="shared" si="255"/>
        <v>13.25</v>
      </c>
      <c r="W1506" s="24">
        <f t="shared" si="256"/>
        <v>537.4999999999992</v>
      </c>
      <c r="X1506">
        <f t="shared" si="257"/>
        <v>158.18625</v>
      </c>
      <c r="Y1506">
        <f t="shared" si="258"/>
        <v>99.186132346875013</v>
      </c>
      <c r="Z1506">
        <f t="shared" si="259"/>
        <v>794.87238234687425</v>
      </c>
      <c r="AA1506">
        <f t="shared" si="260"/>
        <v>10.532059066096084</v>
      </c>
      <c r="AB1506">
        <f t="shared" si="261"/>
        <v>10532.059066096084</v>
      </c>
      <c r="AC1506">
        <f>MAX(0, Table1[[#This Row],[Power (W)]])</f>
        <v>10532.059066096084</v>
      </c>
      <c r="AD1506">
        <f>MIN(0, Table1[[#This Row],[Power (W)]])*-1</f>
        <v>0</v>
      </c>
      <c r="AE1506">
        <f>SUM($AD$1486:AD1506)*-1</f>
        <v>0</v>
      </c>
      <c r="AF1506">
        <f>SUM($AC$1486:AC1506)</f>
        <v>123480.65821513515</v>
      </c>
    </row>
    <row r="1507" spans="2:32" x14ac:dyDescent="0.25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262"/>
        <v>0.38888888888888851</v>
      </c>
      <c r="G1507" s="17">
        <f t="shared" si="263"/>
        <v>1.3999999999999986</v>
      </c>
      <c r="S1507">
        <f t="shared" si="253"/>
        <v>0</v>
      </c>
      <c r="T1507">
        <f t="shared" si="254"/>
        <v>49.3</v>
      </c>
      <c r="U1507">
        <f t="shared" si="255"/>
        <v>13.694444444444443</v>
      </c>
      <c r="W1507" s="25">
        <f t="shared" si="256"/>
        <v>418.05555555555515</v>
      </c>
      <c r="X1507">
        <f t="shared" si="257"/>
        <v>158.18625</v>
      </c>
      <c r="Y1507">
        <f t="shared" si="258"/>
        <v>105.95172606909721</v>
      </c>
      <c r="Z1507">
        <f t="shared" si="259"/>
        <v>682.19353162465234</v>
      </c>
      <c r="AA1507">
        <f t="shared" si="260"/>
        <v>9.3422614191931554</v>
      </c>
      <c r="AB1507">
        <f t="shared" si="261"/>
        <v>9342.2614191931552</v>
      </c>
      <c r="AC1507">
        <f>MAX(0, Table1[[#This Row],[Power (W)]])</f>
        <v>9342.2614191931552</v>
      </c>
      <c r="AD1507">
        <f>MIN(0, Table1[[#This Row],[Power (W)]])*-1</f>
        <v>0</v>
      </c>
      <c r="AE1507">
        <f>SUM($AD$1486:AD1507)*-1</f>
        <v>0</v>
      </c>
      <c r="AF1507">
        <f>SUM($AC$1486:AC1507)</f>
        <v>132822.91963432831</v>
      </c>
    </row>
    <row r="1508" spans="2:32" x14ac:dyDescent="0.25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262"/>
        <v>0.27777777777777779</v>
      </c>
      <c r="G1508" s="17">
        <f t="shared" si="263"/>
        <v>1</v>
      </c>
      <c r="S1508">
        <f t="shared" si="253"/>
        <v>0</v>
      </c>
      <c r="T1508">
        <f t="shared" si="254"/>
        <v>50.5</v>
      </c>
      <c r="U1508">
        <f t="shared" si="255"/>
        <v>14.027777777777777</v>
      </c>
      <c r="W1508" s="24">
        <f t="shared" si="256"/>
        <v>298.61111111111114</v>
      </c>
      <c r="X1508">
        <f t="shared" si="257"/>
        <v>158.18625</v>
      </c>
      <c r="Y1508">
        <f t="shared" si="258"/>
        <v>111.17239297743055</v>
      </c>
      <c r="Z1508">
        <f t="shared" si="259"/>
        <v>567.96975408854178</v>
      </c>
      <c r="AA1508">
        <f t="shared" si="260"/>
        <v>7.9673534948531541</v>
      </c>
      <c r="AB1508">
        <f t="shared" si="261"/>
        <v>7967.3534948531542</v>
      </c>
      <c r="AC1508">
        <f>MAX(0, Table1[[#This Row],[Power (W)]])</f>
        <v>7967.3534948531542</v>
      </c>
      <c r="AD1508">
        <f>MIN(0, Table1[[#This Row],[Power (W)]])*-1</f>
        <v>0</v>
      </c>
      <c r="AE1508">
        <f>SUM($AD$1486:AD1508)*-1</f>
        <v>0</v>
      </c>
      <c r="AF1508">
        <f>SUM($AC$1486:AC1508)</f>
        <v>140790.27312918147</v>
      </c>
    </row>
    <row r="1509" spans="2:32" x14ac:dyDescent="0.25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262"/>
        <v>0.2222222222222224</v>
      </c>
      <c r="G1509" s="17">
        <f t="shared" si="263"/>
        <v>0.80000000000000071</v>
      </c>
      <c r="S1509">
        <f t="shared" si="253"/>
        <v>0</v>
      </c>
      <c r="T1509">
        <f t="shared" si="254"/>
        <v>51.3</v>
      </c>
      <c r="U1509">
        <f t="shared" si="255"/>
        <v>14.249999999999998</v>
      </c>
      <c r="W1509" s="25">
        <f t="shared" si="256"/>
        <v>238.88888888888908</v>
      </c>
      <c r="X1509">
        <f t="shared" si="257"/>
        <v>158.18625</v>
      </c>
      <c r="Y1509">
        <f t="shared" si="258"/>
        <v>114.72258597187498</v>
      </c>
      <c r="Z1509">
        <f t="shared" si="259"/>
        <v>511.79772486076411</v>
      </c>
      <c r="AA1509">
        <f t="shared" si="260"/>
        <v>7.2931175792658882</v>
      </c>
      <c r="AB1509">
        <f t="shared" si="261"/>
        <v>7293.1175792658878</v>
      </c>
      <c r="AC1509">
        <f>MAX(0, Table1[[#This Row],[Power (W)]])</f>
        <v>7293.1175792658878</v>
      </c>
      <c r="AD1509">
        <f>MIN(0, Table1[[#This Row],[Power (W)]])*-1</f>
        <v>0</v>
      </c>
      <c r="AE1509">
        <f>SUM($AD$1486:AD1509)*-1</f>
        <v>0</v>
      </c>
      <c r="AF1509">
        <f>SUM($AC$1486:AC1509)</f>
        <v>148083.39070844735</v>
      </c>
    </row>
    <row r="1510" spans="2:32" x14ac:dyDescent="0.25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262"/>
        <v>0.19444444444444522</v>
      </c>
      <c r="G1510" s="17">
        <f t="shared" si="263"/>
        <v>0.70000000000000284</v>
      </c>
      <c r="S1510">
        <f t="shared" si="253"/>
        <v>0</v>
      </c>
      <c r="T1510">
        <f t="shared" si="254"/>
        <v>52.1</v>
      </c>
      <c r="U1510">
        <f t="shared" si="255"/>
        <v>14.472222222222221</v>
      </c>
      <c r="W1510" s="24">
        <f t="shared" si="256"/>
        <v>209.02777777777862</v>
      </c>
      <c r="X1510">
        <f t="shared" si="257"/>
        <v>158.18625</v>
      </c>
      <c r="Y1510">
        <f t="shared" si="258"/>
        <v>118.32857767743054</v>
      </c>
      <c r="Z1510">
        <f t="shared" si="259"/>
        <v>485.54260545520913</v>
      </c>
      <c r="AA1510">
        <f t="shared" si="260"/>
        <v>7.026880484504554</v>
      </c>
      <c r="AB1510">
        <f t="shared" si="261"/>
        <v>7026.8804845045543</v>
      </c>
      <c r="AC1510">
        <f>MAX(0, Table1[[#This Row],[Power (W)]])</f>
        <v>7026.8804845045543</v>
      </c>
      <c r="AD1510">
        <f>MIN(0, Table1[[#This Row],[Power (W)]])*-1</f>
        <v>0</v>
      </c>
      <c r="AE1510">
        <f>SUM($AD$1486:AD1510)*-1</f>
        <v>0</v>
      </c>
      <c r="AF1510">
        <f>SUM($AC$1486:AC1510)</f>
        <v>155110.27119295191</v>
      </c>
    </row>
    <row r="1511" spans="2:32" x14ac:dyDescent="0.25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262"/>
        <v>0.18055555555555516</v>
      </c>
      <c r="G1511" s="17">
        <f t="shared" si="263"/>
        <v>0.64999999999999858</v>
      </c>
      <c r="S1511">
        <f t="shared" si="253"/>
        <v>0</v>
      </c>
      <c r="T1511">
        <f t="shared" si="254"/>
        <v>52.7</v>
      </c>
      <c r="U1511">
        <f t="shared" si="255"/>
        <v>14.638888888888889</v>
      </c>
      <c r="W1511" s="25">
        <f t="shared" si="256"/>
        <v>194.0972222222218</v>
      </c>
      <c r="X1511">
        <f t="shared" si="257"/>
        <v>158.18625</v>
      </c>
      <c r="Y1511">
        <f t="shared" si="258"/>
        <v>121.0696893607639</v>
      </c>
      <c r="Z1511">
        <f t="shared" si="259"/>
        <v>473.35316158298571</v>
      </c>
      <c r="AA1511">
        <f t="shared" si="260"/>
        <v>6.9293643376175966</v>
      </c>
      <c r="AB1511">
        <f t="shared" si="261"/>
        <v>6929.3643376175969</v>
      </c>
      <c r="AC1511">
        <f>MAX(0, Table1[[#This Row],[Power (W)]])</f>
        <v>6929.3643376175969</v>
      </c>
      <c r="AD1511">
        <f>MIN(0, Table1[[#This Row],[Power (W)]])*-1</f>
        <v>0</v>
      </c>
      <c r="AE1511">
        <f>SUM($AD$1486:AD1511)*-1</f>
        <v>0</v>
      </c>
      <c r="AF1511">
        <f>SUM($AC$1486:AC1511)</f>
        <v>162039.6355305695</v>
      </c>
    </row>
    <row r="1512" spans="2:32" x14ac:dyDescent="0.25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262"/>
        <v>0.18055555555555516</v>
      </c>
      <c r="G1512" s="17">
        <f t="shared" si="263"/>
        <v>0.64999999999999858</v>
      </c>
      <c r="S1512">
        <f t="shared" si="253"/>
        <v>0</v>
      </c>
      <c r="T1512">
        <f t="shared" si="254"/>
        <v>53.4</v>
      </c>
      <c r="U1512">
        <f t="shared" si="255"/>
        <v>14.833333333333332</v>
      </c>
      <c r="W1512" s="24">
        <f t="shared" si="256"/>
        <v>194.0972222222218</v>
      </c>
      <c r="X1512">
        <f t="shared" si="257"/>
        <v>158.18625</v>
      </c>
      <c r="Y1512">
        <f t="shared" si="258"/>
        <v>124.30732238749999</v>
      </c>
      <c r="Z1512">
        <f t="shared" si="259"/>
        <v>476.5907946097218</v>
      </c>
      <c r="AA1512">
        <f t="shared" si="260"/>
        <v>7.0694301200442062</v>
      </c>
      <c r="AB1512">
        <f t="shared" si="261"/>
        <v>7069.430120044206</v>
      </c>
      <c r="AC1512">
        <f>MAX(0, Table1[[#This Row],[Power (W)]])</f>
        <v>7069.430120044206</v>
      </c>
      <c r="AD1512">
        <f>MIN(0, Table1[[#This Row],[Power (W)]])*-1</f>
        <v>0</v>
      </c>
      <c r="AE1512">
        <f>SUM($AD$1486:AD1512)*-1</f>
        <v>0</v>
      </c>
      <c r="AF1512">
        <f>SUM($AC$1486:AC1512)</f>
        <v>169109.06565061372</v>
      </c>
    </row>
    <row r="1513" spans="2:32" x14ac:dyDescent="0.25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262"/>
        <v>0.15277777777777798</v>
      </c>
      <c r="G1513" s="17">
        <f t="shared" si="263"/>
        <v>0.55000000000000071</v>
      </c>
      <c r="S1513">
        <f t="shared" si="253"/>
        <v>0</v>
      </c>
      <c r="T1513">
        <f t="shared" si="254"/>
        <v>54</v>
      </c>
      <c r="U1513">
        <f t="shared" si="255"/>
        <v>15</v>
      </c>
      <c r="W1513" s="25">
        <f t="shared" si="256"/>
        <v>164.23611111111134</v>
      </c>
      <c r="X1513">
        <f t="shared" si="257"/>
        <v>158.18625</v>
      </c>
      <c r="Y1513">
        <f t="shared" si="258"/>
        <v>127.11643875000001</v>
      </c>
      <c r="Z1513">
        <f t="shared" si="259"/>
        <v>449.53879986111133</v>
      </c>
      <c r="AA1513">
        <f t="shared" si="260"/>
        <v>6.7430819979166694</v>
      </c>
      <c r="AB1513">
        <f t="shared" si="261"/>
        <v>6743.081997916669</v>
      </c>
      <c r="AC1513">
        <f>MAX(0, Table1[[#This Row],[Power (W)]])</f>
        <v>6743.081997916669</v>
      </c>
      <c r="AD1513">
        <f>MIN(0, Table1[[#This Row],[Power (W)]])*-1</f>
        <v>0</v>
      </c>
      <c r="AE1513">
        <f>SUM($AD$1486:AD1513)*-1</f>
        <v>0</v>
      </c>
      <c r="AF1513">
        <f>SUM($AC$1486:AC1513)</f>
        <v>175852.14764853037</v>
      </c>
    </row>
    <row r="1514" spans="2:32" x14ac:dyDescent="0.25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262"/>
        <v>0.1388888888888889</v>
      </c>
      <c r="G1514" s="17">
        <f t="shared" si="263"/>
        <v>0.5</v>
      </c>
      <c r="S1514">
        <f t="shared" si="253"/>
        <v>0</v>
      </c>
      <c r="T1514">
        <f t="shared" si="254"/>
        <v>54.5</v>
      </c>
      <c r="U1514">
        <f t="shared" si="255"/>
        <v>15.138888888888889</v>
      </c>
      <c r="W1514" s="24">
        <f t="shared" si="256"/>
        <v>149.30555555555557</v>
      </c>
      <c r="X1514">
        <f t="shared" si="257"/>
        <v>158.18625</v>
      </c>
      <c r="Y1514">
        <f t="shared" si="258"/>
        <v>129.48134506076391</v>
      </c>
      <c r="Z1514">
        <f t="shared" si="259"/>
        <v>436.97315061631946</v>
      </c>
      <c r="AA1514">
        <f t="shared" si="260"/>
        <v>6.6152879746081696</v>
      </c>
      <c r="AB1514">
        <f t="shared" si="261"/>
        <v>6615.2879746081699</v>
      </c>
      <c r="AC1514">
        <f>MAX(0, Table1[[#This Row],[Power (W)]])</f>
        <v>6615.2879746081699</v>
      </c>
      <c r="AD1514">
        <f>MIN(0, Table1[[#This Row],[Power (W)]])*-1</f>
        <v>0</v>
      </c>
      <c r="AE1514">
        <f>SUM($AD$1486:AD1514)*-1</f>
        <v>0</v>
      </c>
      <c r="AF1514">
        <f>SUM($AC$1486:AC1514)</f>
        <v>182467.43562313853</v>
      </c>
    </row>
    <row r="1515" spans="2:32" x14ac:dyDescent="0.25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262"/>
        <v>0.15277777777777798</v>
      </c>
      <c r="G1515" s="17">
        <f t="shared" si="263"/>
        <v>0.55000000000000071</v>
      </c>
      <c r="S1515">
        <f t="shared" si="253"/>
        <v>0</v>
      </c>
      <c r="T1515">
        <f t="shared" si="254"/>
        <v>55</v>
      </c>
      <c r="U1515">
        <f t="shared" si="255"/>
        <v>15.277777777777777</v>
      </c>
      <c r="W1515" s="25">
        <f t="shared" si="256"/>
        <v>164.23611111111134</v>
      </c>
      <c r="X1515">
        <f t="shared" si="257"/>
        <v>158.18625</v>
      </c>
      <c r="Y1515">
        <f t="shared" si="258"/>
        <v>131.86804774305554</v>
      </c>
      <c r="Z1515">
        <f t="shared" si="259"/>
        <v>454.29040885416691</v>
      </c>
      <c r="AA1515">
        <f t="shared" si="260"/>
        <v>6.9405479130497723</v>
      </c>
      <c r="AB1515">
        <f t="shared" si="261"/>
        <v>6940.5479130497724</v>
      </c>
      <c r="AC1515">
        <f>MAX(0, Table1[[#This Row],[Power (W)]])</f>
        <v>6940.5479130497724</v>
      </c>
      <c r="AD1515">
        <f>MIN(0, Table1[[#This Row],[Power (W)]])*-1</f>
        <v>0</v>
      </c>
      <c r="AE1515">
        <f>SUM($AD$1486:AD1515)*-1</f>
        <v>0</v>
      </c>
      <c r="AF1515">
        <f>SUM($AC$1486:AC1515)</f>
        <v>189407.98353618832</v>
      </c>
    </row>
    <row r="1516" spans="2:32" x14ac:dyDescent="0.25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262"/>
        <v>0.18055555555555516</v>
      </c>
      <c r="G1516" s="17">
        <f t="shared" si="263"/>
        <v>0.64999999999999858</v>
      </c>
      <c r="S1516">
        <f t="shared" si="253"/>
        <v>0</v>
      </c>
      <c r="T1516">
        <f t="shared" si="254"/>
        <v>55.6</v>
      </c>
      <c r="U1516">
        <f t="shared" si="255"/>
        <v>15.444444444444445</v>
      </c>
      <c r="W1516" s="24">
        <f t="shared" si="256"/>
        <v>194.0972222222218</v>
      </c>
      <c r="X1516">
        <f t="shared" si="257"/>
        <v>158.18625</v>
      </c>
      <c r="Y1516">
        <f t="shared" si="258"/>
        <v>134.76086217222223</v>
      </c>
      <c r="Z1516">
        <f t="shared" si="259"/>
        <v>487.04433439444404</v>
      </c>
      <c r="AA1516">
        <f t="shared" si="260"/>
        <v>7.5221291645364134</v>
      </c>
      <c r="AB1516">
        <f t="shared" si="261"/>
        <v>7522.1291645364136</v>
      </c>
      <c r="AC1516">
        <f>MAX(0, Table1[[#This Row],[Power (W)]])</f>
        <v>7522.1291645364136</v>
      </c>
      <c r="AD1516">
        <f>MIN(0, Table1[[#This Row],[Power (W)]])*-1</f>
        <v>0</v>
      </c>
      <c r="AE1516">
        <f>SUM($AD$1486:AD1516)*-1</f>
        <v>0</v>
      </c>
      <c r="AF1516">
        <f>SUM($AC$1486:AC1516)</f>
        <v>196930.11270072474</v>
      </c>
    </row>
    <row r="1517" spans="2:32" x14ac:dyDescent="0.25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262"/>
        <v>0.2222222222222224</v>
      </c>
      <c r="G1517" s="17">
        <f t="shared" si="263"/>
        <v>0.80000000000000071</v>
      </c>
      <c r="S1517">
        <f t="shared" si="253"/>
        <v>0</v>
      </c>
      <c r="T1517">
        <f t="shared" si="254"/>
        <v>56.3</v>
      </c>
      <c r="U1517">
        <f t="shared" si="255"/>
        <v>15.638888888888888</v>
      </c>
      <c r="W1517" s="25">
        <f t="shared" si="256"/>
        <v>238.88888888888908</v>
      </c>
      <c r="X1517">
        <f t="shared" si="257"/>
        <v>158.18625</v>
      </c>
      <c r="Y1517">
        <f t="shared" si="258"/>
        <v>138.17548173576387</v>
      </c>
      <c r="Z1517">
        <f t="shared" si="259"/>
        <v>535.25062062465304</v>
      </c>
      <c r="AA1517">
        <f t="shared" si="260"/>
        <v>8.3707249836577677</v>
      </c>
      <c r="AB1517">
        <f t="shared" si="261"/>
        <v>8370.7249836577685</v>
      </c>
      <c r="AC1517">
        <f>MAX(0, Table1[[#This Row],[Power (W)]])</f>
        <v>8370.7249836577685</v>
      </c>
      <c r="AD1517">
        <f>MIN(0, Table1[[#This Row],[Power (W)]])*-1</f>
        <v>0</v>
      </c>
      <c r="AE1517">
        <f>SUM($AD$1486:AD1517)*-1</f>
        <v>0</v>
      </c>
      <c r="AF1517">
        <f>SUM($AC$1486:AC1517)</f>
        <v>205300.83768438251</v>
      </c>
    </row>
    <row r="1518" spans="2:32" x14ac:dyDescent="0.25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262"/>
        <v>0.30555555555555597</v>
      </c>
      <c r="G1518" s="17">
        <f t="shared" si="263"/>
        <v>1.1000000000000014</v>
      </c>
      <c r="S1518">
        <f t="shared" si="253"/>
        <v>0</v>
      </c>
      <c r="T1518">
        <f t="shared" si="254"/>
        <v>57.2</v>
      </c>
      <c r="U1518">
        <f t="shared" si="255"/>
        <v>15.888888888888889</v>
      </c>
      <c r="W1518" s="24">
        <f t="shared" si="256"/>
        <v>328.47222222222268</v>
      </c>
      <c r="X1518">
        <f t="shared" si="257"/>
        <v>158.18625</v>
      </c>
      <c r="Y1518">
        <f t="shared" si="258"/>
        <v>142.62848043888891</v>
      </c>
      <c r="Z1518">
        <f t="shared" si="259"/>
        <v>629.28695266111163</v>
      </c>
      <c r="AA1518">
        <f t="shared" si="260"/>
        <v>9.998670470059885</v>
      </c>
      <c r="AB1518">
        <f t="shared" si="261"/>
        <v>9998.6704700598857</v>
      </c>
      <c r="AC1518">
        <f>MAX(0, Table1[[#This Row],[Power (W)]])</f>
        <v>9998.6704700598857</v>
      </c>
      <c r="AD1518">
        <f>MIN(0, Table1[[#This Row],[Power (W)]])*-1</f>
        <v>0</v>
      </c>
      <c r="AE1518">
        <f>SUM($AD$1486:AD1518)*-1</f>
        <v>0</v>
      </c>
      <c r="AF1518">
        <f>SUM($AC$1486:AC1518)</f>
        <v>215299.50815444239</v>
      </c>
    </row>
    <row r="1519" spans="2:32" x14ac:dyDescent="0.25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262"/>
        <v>0.41666666666666663</v>
      </c>
      <c r="G1519" s="17">
        <f t="shared" si="263"/>
        <v>1.5</v>
      </c>
      <c r="S1519">
        <f t="shared" si="253"/>
        <v>0</v>
      </c>
      <c r="T1519">
        <f t="shared" si="254"/>
        <v>58.5</v>
      </c>
      <c r="U1519">
        <f t="shared" si="255"/>
        <v>16.25</v>
      </c>
      <c r="W1519" s="25">
        <f t="shared" si="256"/>
        <v>447.91666666666663</v>
      </c>
      <c r="X1519">
        <f t="shared" si="257"/>
        <v>158.18625</v>
      </c>
      <c r="Y1519">
        <f t="shared" si="258"/>
        <v>149.18526492187502</v>
      </c>
      <c r="Z1519">
        <f t="shared" si="259"/>
        <v>755.28818158854165</v>
      </c>
      <c r="AA1519">
        <f t="shared" si="260"/>
        <v>12.273432950813802</v>
      </c>
      <c r="AB1519">
        <f t="shared" si="261"/>
        <v>12273.432950813802</v>
      </c>
      <c r="AC1519">
        <f>MAX(0, Table1[[#This Row],[Power (W)]])</f>
        <v>12273.432950813802</v>
      </c>
      <c r="AD1519">
        <f>MIN(0, Table1[[#This Row],[Power (W)]])*-1</f>
        <v>0</v>
      </c>
      <c r="AE1519">
        <f>SUM($AD$1486:AD1519)*-1</f>
        <v>0</v>
      </c>
      <c r="AF1519">
        <f>SUM($AC$1486:AC1519)</f>
        <v>227572.94110525618</v>
      </c>
    </row>
    <row r="1520" spans="2:32" x14ac:dyDescent="0.25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262"/>
        <v>0.52777777777777735</v>
      </c>
      <c r="G1520" s="17">
        <f t="shared" si="263"/>
        <v>1.8999999999999986</v>
      </c>
      <c r="S1520">
        <f t="shared" si="253"/>
        <v>0</v>
      </c>
      <c r="T1520">
        <f t="shared" si="254"/>
        <v>60.2</v>
      </c>
      <c r="U1520">
        <f t="shared" si="255"/>
        <v>16.722222222222221</v>
      </c>
      <c r="W1520" s="24">
        <f t="shared" si="256"/>
        <v>567.36111111111063</v>
      </c>
      <c r="X1520">
        <f t="shared" si="257"/>
        <v>158.18625</v>
      </c>
      <c r="Y1520">
        <f t="shared" si="258"/>
        <v>157.98184454305556</v>
      </c>
      <c r="Z1520">
        <f t="shared" si="259"/>
        <v>883.52920565416616</v>
      </c>
      <c r="AA1520">
        <f t="shared" si="260"/>
        <v>14.774571716772444</v>
      </c>
      <c r="AB1520">
        <f t="shared" si="261"/>
        <v>14774.571716772443</v>
      </c>
      <c r="AC1520">
        <f>MAX(0, Table1[[#This Row],[Power (W)]])</f>
        <v>14774.571716772443</v>
      </c>
      <c r="AD1520">
        <f>MIN(0, Table1[[#This Row],[Power (W)]])*-1</f>
        <v>0</v>
      </c>
      <c r="AE1520">
        <f>SUM($AD$1486:AD1520)*-1</f>
        <v>0</v>
      </c>
      <c r="AF1520">
        <f>SUM($AC$1486:AC1520)</f>
        <v>242347.51282202863</v>
      </c>
    </row>
    <row r="1521" spans="2:32" x14ac:dyDescent="0.25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262"/>
        <v>0.625</v>
      </c>
      <c r="G1521" s="17">
        <f t="shared" si="263"/>
        <v>2.25</v>
      </c>
      <c r="S1521">
        <f t="shared" si="253"/>
        <v>0</v>
      </c>
      <c r="T1521">
        <f t="shared" si="254"/>
        <v>62.3</v>
      </c>
      <c r="U1521">
        <f t="shared" si="255"/>
        <v>17.305555555555554</v>
      </c>
      <c r="W1521" s="25">
        <f t="shared" si="256"/>
        <v>671.875</v>
      </c>
      <c r="X1521">
        <f t="shared" si="257"/>
        <v>158.18625</v>
      </c>
      <c r="Y1521">
        <f t="shared" si="258"/>
        <v>169.1960776940972</v>
      </c>
      <c r="Z1521">
        <f t="shared" si="259"/>
        <v>999.25732769409717</v>
      </c>
      <c r="AA1521">
        <f t="shared" si="260"/>
        <v>17.292703198706178</v>
      </c>
      <c r="AB1521">
        <f t="shared" si="261"/>
        <v>17292.703198706178</v>
      </c>
      <c r="AC1521">
        <f>MAX(0, Table1[[#This Row],[Power (W)]])</f>
        <v>17292.703198706178</v>
      </c>
      <c r="AD1521">
        <f>MIN(0, Table1[[#This Row],[Power (W)]])*-1</f>
        <v>0</v>
      </c>
      <c r="AE1521">
        <f>SUM($AD$1486:AD1521)*-1</f>
        <v>0</v>
      </c>
      <c r="AF1521">
        <f>SUM($AC$1486:AC1521)</f>
        <v>259640.21602073481</v>
      </c>
    </row>
    <row r="1522" spans="2:32" x14ac:dyDescent="0.25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262"/>
        <v>0.6666666666666663</v>
      </c>
      <c r="G1522" s="17">
        <f t="shared" si="263"/>
        <v>2.3999999999999986</v>
      </c>
      <c r="S1522">
        <f t="shared" si="253"/>
        <v>0</v>
      </c>
      <c r="T1522">
        <f t="shared" si="254"/>
        <v>64.7</v>
      </c>
      <c r="U1522">
        <f t="shared" si="255"/>
        <v>17.972222222222221</v>
      </c>
      <c r="W1522" s="24">
        <f t="shared" si="256"/>
        <v>716.66666666666629</v>
      </c>
      <c r="X1522">
        <f t="shared" si="257"/>
        <v>158.18625</v>
      </c>
      <c r="Y1522">
        <f t="shared" si="258"/>
        <v>182.48314577743054</v>
      </c>
      <c r="Z1522">
        <f t="shared" si="259"/>
        <v>1057.3360624440968</v>
      </c>
      <c r="AA1522">
        <f t="shared" si="260"/>
        <v>19.002678677814739</v>
      </c>
      <c r="AB1522">
        <f t="shared" si="261"/>
        <v>19002.67867781474</v>
      </c>
      <c r="AC1522">
        <f>MAX(0, Table1[[#This Row],[Power (W)]])</f>
        <v>19002.67867781474</v>
      </c>
      <c r="AD1522">
        <f>MIN(0, Table1[[#This Row],[Power (W)]])*-1</f>
        <v>0</v>
      </c>
      <c r="AE1522">
        <f>SUM($AD$1486:AD1522)*-1</f>
        <v>0</v>
      </c>
      <c r="AF1522">
        <f>SUM($AC$1486:AC1522)</f>
        <v>278642.89469854953</v>
      </c>
    </row>
    <row r="1523" spans="2:32" x14ac:dyDescent="0.25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262"/>
        <v>0.625</v>
      </c>
      <c r="G1523" s="17">
        <f t="shared" si="263"/>
        <v>2.25</v>
      </c>
      <c r="S1523">
        <f t="shared" si="253"/>
        <v>0</v>
      </c>
      <c r="T1523">
        <f t="shared" si="254"/>
        <v>67.099999999999994</v>
      </c>
      <c r="U1523">
        <f t="shared" si="255"/>
        <v>18.638888888888886</v>
      </c>
      <c r="W1523" s="25">
        <f t="shared" si="256"/>
        <v>671.875</v>
      </c>
      <c r="X1523">
        <f t="shared" si="257"/>
        <v>158.18625</v>
      </c>
      <c r="Y1523">
        <f t="shared" si="258"/>
        <v>196.27240226076384</v>
      </c>
      <c r="Z1523">
        <f t="shared" si="259"/>
        <v>1026.3336522607638</v>
      </c>
      <c r="AA1523">
        <f t="shared" si="260"/>
        <v>19.129718907415899</v>
      </c>
      <c r="AB1523">
        <f t="shared" si="261"/>
        <v>19129.7189074159</v>
      </c>
      <c r="AC1523">
        <f>MAX(0, Table1[[#This Row],[Power (W)]])</f>
        <v>19129.7189074159</v>
      </c>
      <c r="AD1523">
        <f>MIN(0, Table1[[#This Row],[Power (W)]])*-1</f>
        <v>0</v>
      </c>
      <c r="AE1523">
        <f>SUM($AD$1486:AD1523)*-1</f>
        <v>0</v>
      </c>
      <c r="AF1523">
        <f>SUM($AC$1486:AC1523)</f>
        <v>297772.61360596545</v>
      </c>
    </row>
    <row r="1524" spans="2:32" x14ac:dyDescent="0.25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262"/>
        <v>0.50000000000000122</v>
      </c>
      <c r="G1524" s="17">
        <f t="shared" si="263"/>
        <v>1.8000000000000043</v>
      </c>
      <c r="S1524">
        <f t="shared" si="253"/>
        <v>0</v>
      </c>
      <c r="T1524">
        <f t="shared" si="254"/>
        <v>69.2</v>
      </c>
      <c r="U1524">
        <f t="shared" si="255"/>
        <v>19.222222222222221</v>
      </c>
      <c r="W1524" s="24">
        <f t="shared" si="256"/>
        <v>537.50000000000136</v>
      </c>
      <c r="X1524">
        <f t="shared" si="257"/>
        <v>158.18625</v>
      </c>
      <c r="Y1524">
        <f t="shared" si="258"/>
        <v>208.74995310555556</v>
      </c>
      <c r="Z1524">
        <f t="shared" si="259"/>
        <v>904.43620310555684</v>
      </c>
      <c r="AA1524">
        <f t="shared" si="260"/>
        <v>17.385273681917923</v>
      </c>
      <c r="AB1524">
        <f t="shared" si="261"/>
        <v>17385.273681917923</v>
      </c>
      <c r="AC1524">
        <f>MAX(0, Table1[[#This Row],[Power (W)]])</f>
        <v>17385.273681917923</v>
      </c>
      <c r="AD1524">
        <f>MIN(0, Table1[[#This Row],[Power (W)]])*-1</f>
        <v>0</v>
      </c>
      <c r="AE1524">
        <f>SUM($AD$1486:AD1524)*-1</f>
        <v>0</v>
      </c>
      <c r="AF1524">
        <f>SUM($AC$1486:AC1524)</f>
        <v>315157.88728788338</v>
      </c>
    </row>
    <row r="1525" spans="2:32" x14ac:dyDescent="0.25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262"/>
        <v>0.37500000000000039</v>
      </c>
      <c r="G1525" s="17">
        <f t="shared" si="263"/>
        <v>1.3500000000000014</v>
      </c>
      <c r="S1525">
        <f t="shared" si="253"/>
        <v>0</v>
      </c>
      <c r="T1525">
        <f t="shared" si="254"/>
        <v>70.7</v>
      </c>
      <c r="U1525">
        <f t="shared" si="255"/>
        <v>19.638888888888889</v>
      </c>
      <c r="W1525" s="25">
        <f t="shared" si="256"/>
        <v>403.1250000000004</v>
      </c>
      <c r="X1525">
        <f t="shared" si="257"/>
        <v>158.18625</v>
      </c>
      <c r="Y1525">
        <f t="shared" si="258"/>
        <v>217.89789023576392</v>
      </c>
      <c r="Z1525">
        <f t="shared" si="259"/>
        <v>779.20914023576438</v>
      </c>
      <c r="AA1525">
        <f t="shared" si="260"/>
        <v>15.302801726296817</v>
      </c>
      <c r="AB1525">
        <f t="shared" si="261"/>
        <v>15302.801726296817</v>
      </c>
      <c r="AC1525">
        <f>MAX(0, Table1[[#This Row],[Power (W)]])</f>
        <v>15302.801726296817</v>
      </c>
      <c r="AD1525">
        <f>MIN(0, Table1[[#This Row],[Power (W)]])*-1</f>
        <v>0</v>
      </c>
      <c r="AE1525">
        <f>SUM($AD$1486:AD1525)*-1</f>
        <v>0</v>
      </c>
      <c r="AF1525">
        <f>SUM($AC$1486:AC1525)</f>
        <v>330460.68901418021</v>
      </c>
    </row>
    <row r="1526" spans="2:32" x14ac:dyDescent="0.25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262"/>
        <v>0.27777777777777779</v>
      </c>
      <c r="G1526" s="17">
        <f t="shared" si="263"/>
        <v>1</v>
      </c>
      <c r="S1526">
        <f t="shared" si="253"/>
        <v>0</v>
      </c>
      <c r="T1526">
        <f t="shared" si="254"/>
        <v>71.900000000000006</v>
      </c>
      <c r="U1526">
        <f t="shared" si="255"/>
        <v>19.972222222222225</v>
      </c>
      <c r="W1526" s="24">
        <f t="shared" si="256"/>
        <v>298.61111111111114</v>
      </c>
      <c r="X1526">
        <f t="shared" si="257"/>
        <v>158.18625</v>
      </c>
      <c r="Y1526">
        <f t="shared" si="258"/>
        <v>225.35748042743063</v>
      </c>
      <c r="Z1526">
        <f t="shared" si="259"/>
        <v>682.15484153854186</v>
      </c>
      <c r="AA1526">
        <f t="shared" si="260"/>
        <v>13.624148085172546</v>
      </c>
      <c r="AB1526">
        <f t="shared" si="261"/>
        <v>13624.148085172546</v>
      </c>
      <c r="AC1526">
        <f>MAX(0, Table1[[#This Row],[Power (W)]])</f>
        <v>13624.148085172546</v>
      </c>
      <c r="AD1526">
        <f>MIN(0, Table1[[#This Row],[Power (W)]])*-1</f>
        <v>0</v>
      </c>
      <c r="AE1526">
        <f>SUM($AD$1486:AD1526)*-1</f>
        <v>0</v>
      </c>
      <c r="AF1526">
        <f>SUM($AC$1486:AC1526)</f>
        <v>344084.83709935274</v>
      </c>
    </row>
    <row r="1527" spans="2:32" x14ac:dyDescent="0.25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262"/>
        <v>0.20833333333333331</v>
      </c>
      <c r="G1527" s="17">
        <f t="shared" si="263"/>
        <v>0.75</v>
      </c>
      <c r="S1527">
        <f t="shared" si="253"/>
        <v>0</v>
      </c>
      <c r="T1527">
        <f t="shared" si="254"/>
        <v>72.7</v>
      </c>
      <c r="U1527">
        <f t="shared" si="255"/>
        <v>20.194444444444446</v>
      </c>
      <c r="W1527" s="25">
        <f t="shared" si="256"/>
        <v>223.95833333333331</v>
      </c>
      <c r="X1527">
        <f t="shared" si="257"/>
        <v>158.18625</v>
      </c>
      <c r="Y1527">
        <f t="shared" si="258"/>
        <v>230.4002889440973</v>
      </c>
      <c r="Z1527">
        <f t="shared" si="259"/>
        <v>612.54487227743061</v>
      </c>
      <c r="AA1527">
        <f t="shared" si="260"/>
        <v>12.370003392935891</v>
      </c>
      <c r="AB1527">
        <f t="shared" si="261"/>
        <v>12370.003392935891</v>
      </c>
      <c r="AC1527">
        <f>MAX(0, Table1[[#This Row],[Power (W)]])</f>
        <v>12370.003392935891</v>
      </c>
      <c r="AD1527">
        <f>MIN(0, Table1[[#This Row],[Power (W)]])*-1</f>
        <v>0</v>
      </c>
      <c r="AE1527">
        <f>SUM($AD$1486:AD1527)*-1</f>
        <v>0</v>
      </c>
      <c r="AF1527">
        <f>SUM($AC$1486:AC1527)</f>
        <v>356454.84049228864</v>
      </c>
    </row>
    <row r="1528" spans="2:32" x14ac:dyDescent="0.25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262"/>
        <v>0.15277777777777699</v>
      </c>
      <c r="G1528" s="17">
        <f t="shared" si="263"/>
        <v>0.54999999999999716</v>
      </c>
      <c r="S1528">
        <f t="shared" si="253"/>
        <v>0</v>
      </c>
      <c r="T1528">
        <f t="shared" si="254"/>
        <v>73.400000000000006</v>
      </c>
      <c r="U1528">
        <f t="shared" si="255"/>
        <v>20.388888888888889</v>
      </c>
      <c r="W1528" s="24">
        <f t="shared" si="256"/>
        <v>164.23611111111026</v>
      </c>
      <c r="X1528">
        <f t="shared" si="257"/>
        <v>158.18625</v>
      </c>
      <c r="Y1528">
        <f t="shared" si="258"/>
        <v>234.85851877638893</v>
      </c>
      <c r="Z1528">
        <f t="shared" si="259"/>
        <v>557.28087988749917</v>
      </c>
      <c r="AA1528">
        <f t="shared" si="260"/>
        <v>11.362337939928457</v>
      </c>
      <c r="AB1528">
        <f t="shared" si="261"/>
        <v>11362.337939928457</v>
      </c>
      <c r="AC1528">
        <f>MAX(0, Table1[[#This Row],[Power (W)]])</f>
        <v>11362.337939928457</v>
      </c>
      <c r="AD1528">
        <f>MIN(0, Table1[[#This Row],[Power (W)]])*-1</f>
        <v>0</v>
      </c>
      <c r="AE1528">
        <f>SUM($AD$1486:AD1528)*-1</f>
        <v>0</v>
      </c>
      <c r="AF1528">
        <f>SUM($AC$1486:AC1528)</f>
        <v>367817.1784322171</v>
      </c>
    </row>
    <row r="1529" spans="2:32" x14ac:dyDescent="0.25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262"/>
        <v>9.7222222222220642E-2</v>
      </c>
      <c r="G1529" s="17">
        <f t="shared" si="263"/>
        <v>0.34999999999999432</v>
      </c>
      <c r="S1529">
        <f t="shared" si="253"/>
        <v>0</v>
      </c>
      <c r="T1529">
        <f t="shared" si="254"/>
        <v>73.8</v>
      </c>
      <c r="U1529">
        <f t="shared" si="255"/>
        <v>20.5</v>
      </c>
      <c r="W1529" s="25">
        <f t="shared" si="256"/>
        <v>104.51388888888719</v>
      </c>
      <c r="X1529">
        <f t="shared" si="257"/>
        <v>158.18625</v>
      </c>
      <c r="Y1529">
        <f t="shared" si="258"/>
        <v>237.42525948750003</v>
      </c>
      <c r="Z1529">
        <f t="shared" si="259"/>
        <v>500.12539837638724</v>
      </c>
      <c r="AA1529">
        <f t="shared" si="260"/>
        <v>10.252570666715938</v>
      </c>
      <c r="AB1529">
        <f t="shared" si="261"/>
        <v>10252.570666715937</v>
      </c>
      <c r="AC1529">
        <f>MAX(0, Table1[[#This Row],[Power (W)]])</f>
        <v>10252.570666715937</v>
      </c>
      <c r="AD1529">
        <f>MIN(0, Table1[[#This Row],[Power (W)]])*-1</f>
        <v>0</v>
      </c>
      <c r="AE1529">
        <f>SUM($AD$1486:AD1529)*-1</f>
        <v>0</v>
      </c>
      <c r="AF1529">
        <f>SUM($AC$1486:AC1529)</f>
        <v>378069.74909893301</v>
      </c>
    </row>
    <row r="1530" spans="2:32" x14ac:dyDescent="0.25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262"/>
        <v>2.7777777777778172E-2</v>
      </c>
      <c r="G1530" s="17">
        <f t="shared" si="263"/>
        <v>0.10000000000000142</v>
      </c>
      <c r="S1530">
        <f t="shared" si="253"/>
        <v>0</v>
      </c>
      <c r="T1530">
        <f t="shared" si="254"/>
        <v>74.099999999999994</v>
      </c>
      <c r="U1530">
        <f t="shared" si="255"/>
        <v>20.583333333333332</v>
      </c>
      <c r="W1530" s="24">
        <f t="shared" si="256"/>
        <v>29.861111111111533</v>
      </c>
      <c r="X1530">
        <f t="shared" si="257"/>
        <v>158.18625</v>
      </c>
      <c r="Y1530">
        <f t="shared" si="258"/>
        <v>239.35946949687499</v>
      </c>
      <c r="Z1530">
        <f t="shared" si="259"/>
        <v>427.40683060798654</v>
      </c>
      <c r="AA1530">
        <f t="shared" si="260"/>
        <v>8.7974572633477219</v>
      </c>
      <c r="AB1530">
        <f t="shared" si="261"/>
        <v>8797.4572633477219</v>
      </c>
      <c r="AC1530">
        <f>MAX(0, Table1[[#This Row],[Power (W)]])</f>
        <v>8797.4572633477219</v>
      </c>
      <c r="AD1530">
        <f>MIN(0, Table1[[#This Row],[Power (W)]])*-1</f>
        <v>0</v>
      </c>
      <c r="AE1530">
        <f>SUM($AD$1486:AD1530)*-1</f>
        <v>0</v>
      </c>
      <c r="AF1530">
        <f>SUM($AC$1486:AC1530)</f>
        <v>386867.20636228076</v>
      </c>
    </row>
    <row r="1531" spans="2:32" x14ac:dyDescent="0.25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262"/>
        <v>-6.9444444444444448E-2</v>
      </c>
      <c r="G1531" s="17">
        <f t="shared" si="263"/>
        <v>-0.25</v>
      </c>
      <c r="S1531">
        <f t="shared" si="253"/>
        <v>0</v>
      </c>
      <c r="T1531">
        <f t="shared" si="254"/>
        <v>74</v>
      </c>
      <c r="U1531">
        <f t="shared" si="255"/>
        <v>20.555555555555554</v>
      </c>
      <c r="W1531" s="25">
        <f t="shared" si="256"/>
        <v>-74.652777777777786</v>
      </c>
      <c r="X1531">
        <f t="shared" si="257"/>
        <v>158.18625</v>
      </c>
      <c r="Y1531">
        <f t="shared" si="258"/>
        <v>238.71386097222219</v>
      </c>
      <c r="Z1531">
        <f t="shared" si="259"/>
        <v>322.24733319444442</v>
      </c>
      <c r="AA1531">
        <f t="shared" si="260"/>
        <v>6.6239729601080235</v>
      </c>
      <c r="AB1531">
        <f t="shared" si="261"/>
        <v>6623.9729601080235</v>
      </c>
      <c r="AC1531">
        <f>MAX(0, Table1[[#This Row],[Power (W)]])</f>
        <v>6623.9729601080235</v>
      </c>
      <c r="AD1531">
        <f>MIN(0, Table1[[#This Row],[Power (W)]])*-1</f>
        <v>0</v>
      </c>
      <c r="AE1531">
        <f>SUM($AD$1486:AD1531)*-1</f>
        <v>0</v>
      </c>
      <c r="AF1531">
        <f>SUM($AC$1486:AC1531)</f>
        <v>393491.17932238878</v>
      </c>
    </row>
    <row r="1532" spans="2:32" x14ac:dyDescent="0.25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262"/>
        <v>-0.20833333333333331</v>
      </c>
      <c r="G1532" s="17">
        <f t="shared" si="263"/>
        <v>-0.75</v>
      </c>
      <c r="S1532">
        <f t="shared" si="253"/>
        <v>0</v>
      </c>
      <c r="T1532">
        <f t="shared" si="254"/>
        <v>73.599999999999994</v>
      </c>
      <c r="U1532">
        <f t="shared" si="255"/>
        <v>20.444444444444443</v>
      </c>
      <c r="W1532" s="24">
        <f t="shared" si="256"/>
        <v>-223.95833333333331</v>
      </c>
      <c r="X1532">
        <f t="shared" si="257"/>
        <v>158.18625</v>
      </c>
      <c r="Y1532">
        <f t="shared" si="258"/>
        <v>236.14014542222219</v>
      </c>
      <c r="Z1532">
        <f t="shared" si="259"/>
        <v>170.36806208888888</v>
      </c>
      <c r="AA1532">
        <f t="shared" si="260"/>
        <v>3.4830803804839499</v>
      </c>
      <c r="AB1532">
        <f t="shared" si="261"/>
        <v>3483.0803804839497</v>
      </c>
      <c r="AC1532">
        <f>MAX(0, Table1[[#This Row],[Power (W)]])</f>
        <v>3483.0803804839497</v>
      </c>
      <c r="AD1532">
        <f>MIN(0, Table1[[#This Row],[Power (W)]])*-1</f>
        <v>0</v>
      </c>
      <c r="AE1532">
        <f>SUM($AD$1486:AD1532)*-1</f>
        <v>0</v>
      </c>
      <c r="AF1532">
        <f>SUM($AC$1486:AC1532)</f>
        <v>396974.25970287272</v>
      </c>
    </row>
    <row r="1533" spans="2:32" x14ac:dyDescent="0.25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262"/>
        <v>-0.38888888888888851</v>
      </c>
      <c r="G1533" s="17">
        <f t="shared" si="263"/>
        <v>-1.3999999999999986</v>
      </c>
      <c r="S1533">
        <f t="shared" si="253"/>
        <v>0</v>
      </c>
      <c r="T1533">
        <f t="shared" si="254"/>
        <v>72.5</v>
      </c>
      <c r="U1533">
        <f t="shared" si="255"/>
        <v>20.138888888888889</v>
      </c>
      <c r="W1533" s="25">
        <f t="shared" si="256"/>
        <v>-418.05555555555515</v>
      </c>
      <c r="X1533">
        <f t="shared" si="257"/>
        <v>158.18625</v>
      </c>
      <c r="Y1533">
        <f t="shared" si="258"/>
        <v>229.13435568576392</v>
      </c>
      <c r="Z1533">
        <f t="shared" si="259"/>
        <v>-30.734949869791194</v>
      </c>
      <c r="AA1533">
        <f t="shared" si="260"/>
        <v>-0.61896774043329494</v>
      </c>
      <c r="AB1533">
        <f t="shared" si="261"/>
        <v>-618.96774043329492</v>
      </c>
      <c r="AC1533">
        <f>MAX(0, Table1[[#This Row],[Power (W)]])</f>
        <v>0</v>
      </c>
      <c r="AD1533">
        <f>MIN(0, Table1[[#This Row],[Power (W)]])*-1</f>
        <v>618.96774043329492</v>
      </c>
      <c r="AE1533">
        <f>SUM($AD$1486:AD1533)*-1</f>
        <v>-618.96774043329492</v>
      </c>
      <c r="AF1533">
        <f>SUM($AC$1486:AC1533)</f>
        <v>396974.25970287272</v>
      </c>
    </row>
    <row r="1534" spans="2:32" x14ac:dyDescent="0.25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262"/>
        <v>-0.54166666666666741</v>
      </c>
      <c r="G1534" s="17">
        <f t="shared" si="263"/>
        <v>-1.9500000000000028</v>
      </c>
      <c r="S1534">
        <f t="shared" si="253"/>
        <v>0</v>
      </c>
      <c r="T1534">
        <f t="shared" si="254"/>
        <v>70.8</v>
      </c>
      <c r="U1534">
        <f t="shared" si="255"/>
        <v>19.666666666666664</v>
      </c>
      <c r="W1534" s="24">
        <f t="shared" si="256"/>
        <v>-582.29166666666742</v>
      </c>
      <c r="X1534">
        <f t="shared" si="257"/>
        <v>158.18625</v>
      </c>
      <c r="Y1534">
        <f t="shared" si="258"/>
        <v>218.51472754999995</v>
      </c>
      <c r="Z1534">
        <f t="shared" si="259"/>
        <v>-205.59068911666751</v>
      </c>
      <c r="AA1534">
        <f t="shared" si="260"/>
        <v>-4.0432835526277939</v>
      </c>
      <c r="AB1534">
        <f t="shared" si="261"/>
        <v>-4043.2835526277941</v>
      </c>
      <c r="AC1534">
        <f>MAX(0, Table1[[#This Row],[Power (W)]])</f>
        <v>0</v>
      </c>
      <c r="AD1534">
        <f>MIN(0, Table1[[#This Row],[Power (W)]])*-1</f>
        <v>4043.2835526277941</v>
      </c>
      <c r="AE1534">
        <f>SUM($AD$1486:AD1534)*-1</f>
        <v>-4662.2512930610892</v>
      </c>
      <c r="AF1534">
        <f>SUM($AC$1486:AC1534)</f>
        <v>396974.25970287272</v>
      </c>
    </row>
    <row r="1535" spans="2:32" x14ac:dyDescent="0.25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262"/>
        <v>-0.63888888888888806</v>
      </c>
      <c r="G1535" s="17">
        <f t="shared" si="263"/>
        <v>-2.2999999999999972</v>
      </c>
      <c r="S1535">
        <f t="shared" si="253"/>
        <v>0</v>
      </c>
      <c r="T1535">
        <f t="shared" si="254"/>
        <v>68.599999999999994</v>
      </c>
      <c r="U1535">
        <f t="shared" si="255"/>
        <v>19.055555555555554</v>
      </c>
      <c r="W1535" s="25">
        <f t="shared" si="256"/>
        <v>-686.80555555555463</v>
      </c>
      <c r="X1535">
        <f t="shared" si="257"/>
        <v>158.18625</v>
      </c>
      <c r="Y1535">
        <f t="shared" si="258"/>
        <v>205.1457051097222</v>
      </c>
      <c r="Z1535">
        <f t="shared" si="259"/>
        <v>-323.47360044583246</v>
      </c>
      <c r="AA1535">
        <f t="shared" si="260"/>
        <v>-6.1639691640511405</v>
      </c>
      <c r="AB1535">
        <f t="shared" si="261"/>
        <v>-6163.9691640511401</v>
      </c>
      <c r="AC1535">
        <f>MAX(0, Table1[[#This Row],[Power (W)]])</f>
        <v>0</v>
      </c>
      <c r="AD1535">
        <f>MIN(0, Table1[[#This Row],[Power (W)]])*-1</f>
        <v>6163.9691640511401</v>
      </c>
      <c r="AE1535">
        <f>SUM($AD$1486:AD1535)*-1</f>
        <v>-10826.220457112229</v>
      </c>
      <c r="AF1535">
        <f>SUM($AC$1486:AC1535)</f>
        <v>396974.25970287272</v>
      </c>
    </row>
    <row r="1536" spans="2:32" x14ac:dyDescent="0.25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262"/>
        <v>-0.63888888888888806</v>
      </c>
      <c r="G1536" s="17">
        <f t="shared" si="263"/>
        <v>-2.2999999999999972</v>
      </c>
      <c r="S1536">
        <f t="shared" si="253"/>
        <v>0</v>
      </c>
      <c r="T1536">
        <f t="shared" si="254"/>
        <v>66.2</v>
      </c>
      <c r="U1536">
        <f t="shared" si="255"/>
        <v>18.388888888888889</v>
      </c>
      <c r="W1536" s="24">
        <f t="shared" si="256"/>
        <v>-686.80555555555463</v>
      </c>
      <c r="X1536">
        <f t="shared" si="257"/>
        <v>158.18625</v>
      </c>
      <c r="Y1536">
        <f t="shared" si="258"/>
        <v>191.04258087638891</v>
      </c>
      <c r="Z1536">
        <f t="shared" si="259"/>
        <v>-337.57672467916575</v>
      </c>
      <c r="AA1536">
        <f t="shared" si="260"/>
        <v>-6.2076608816002148</v>
      </c>
      <c r="AB1536">
        <f t="shared" si="261"/>
        <v>-6207.6608816002145</v>
      </c>
      <c r="AC1536">
        <f>MAX(0, Table1[[#This Row],[Power (W)]])</f>
        <v>0</v>
      </c>
      <c r="AD1536">
        <f>MIN(0, Table1[[#This Row],[Power (W)]])*-1</f>
        <v>6207.6608816002145</v>
      </c>
      <c r="AE1536">
        <f>SUM($AD$1486:AD1536)*-1</f>
        <v>-17033.881338712443</v>
      </c>
      <c r="AF1536">
        <f>SUM($AC$1486:AC1536)</f>
        <v>396974.25970287272</v>
      </c>
    </row>
    <row r="1537" spans="2:32" x14ac:dyDescent="0.25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262"/>
        <v>-0.55555555555555558</v>
      </c>
      <c r="G1537" s="17">
        <f t="shared" si="263"/>
        <v>-2</v>
      </c>
      <c r="S1537">
        <f t="shared" si="253"/>
        <v>0</v>
      </c>
      <c r="T1537">
        <f t="shared" si="254"/>
        <v>64</v>
      </c>
      <c r="U1537">
        <f t="shared" si="255"/>
        <v>17.777777777777779</v>
      </c>
      <c r="W1537" s="25">
        <f t="shared" si="256"/>
        <v>-597.22222222222229</v>
      </c>
      <c r="X1537">
        <f t="shared" si="257"/>
        <v>158.18625</v>
      </c>
      <c r="Y1537">
        <f t="shared" si="258"/>
        <v>178.55587555555559</v>
      </c>
      <c r="Z1537">
        <f t="shared" si="259"/>
        <v>-260.48009666666673</v>
      </c>
      <c r="AA1537">
        <f t="shared" si="260"/>
        <v>-4.6307572740740754</v>
      </c>
      <c r="AB1537">
        <f t="shared" si="261"/>
        <v>-4630.7572740740752</v>
      </c>
      <c r="AC1537">
        <f>MAX(0, Table1[[#This Row],[Power (W)]])</f>
        <v>0</v>
      </c>
      <c r="AD1537">
        <f>MIN(0, Table1[[#This Row],[Power (W)]])*-1</f>
        <v>4630.7572740740752</v>
      </c>
      <c r="AE1537">
        <f>SUM($AD$1486:AD1537)*-1</f>
        <v>-21664.638612786519</v>
      </c>
      <c r="AF1537">
        <f>SUM($AC$1486:AC1537)</f>
        <v>396974.25970287272</v>
      </c>
    </row>
    <row r="1538" spans="2:32" x14ac:dyDescent="0.25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262"/>
        <v>-0.43055555555555575</v>
      </c>
      <c r="G1538" s="17">
        <f t="shared" si="263"/>
        <v>-1.5500000000000007</v>
      </c>
      <c r="S1538">
        <f t="shared" si="253"/>
        <v>0</v>
      </c>
      <c r="T1538">
        <f t="shared" si="254"/>
        <v>62.2</v>
      </c>
      <c r="U1538">
        <f t="shared" si="255"/>
        <v>17.277777777777779</v>
      </c>
      <c r="W1538" s="24">
        <f t="shared" si="256"/>
        <v>-462.84722222222246</v>
      </c>
      <c r="X1538">
        <f t="shared" si="257"/>
        <v>158.18625</v>
      </c>
      <c r="Y1538">
        <f t="shared" si="258"/>
        <v>168.65334804305559</v>
      </c>
      <c r="Z1538">
        <f t="shared" si="259"/>
        <v>-136.00762417916684</v>
      </c>
      <c r="AA1538">
        <f t="shared" si="260"/>
        <v>-2.3499095066511604</v>
      </c>
      <c r="AB1538">
        <f t="shared" si="261"/>
        <v>-2349.9095066511604</v>
      </c>
      <c r="AC1538">
        <f>MAX(0, Table1[[#This Row],[Power (W)]])</f>
        <v>0</v>
      </c>
      <c r="AD1538">
        <f>MIN(0, Table1[[#This Row],[Power (W)]])*-1</f>
        <v>2349.9095066511604</v>
      </c>
      <c r="AE1538">
        <f>SUM($AD$1486:AD1538)*-1</f>
        <v>-24014.548119437681</v>
      </c>
      <c r="AF1538">
        <f>SUM($AC$1486:AC1538)</f>
        <v>396974.25970287272</v>
      </c>
    </row>
    <row r="1539" spans="2:32" x14ac:dyDescent="0.25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262"/>
        <v>-0.27777777777777779</v>
      </c>
      <c r="G1539" s="17">
        <f t="shared" si="263"/>
        <v>-1</v>
      </c>
      <c r="S1539">
        <f t="shared" si="253"/>
        <v>0</v>
      </c>
      <c r="T1539">
        <f t="shared" si="254"/>
        <v>60.9</v>
      </c>
      <c r="U1539">
        <f t="shared" si="255"/>
        <v>16.916666666666664</v>
      </c>
      <c r="W1539" s="25">
        <f t="shared" si="256"/>
        <v>-298.61111111111114</v>
      </c>
      <c r="X1539">
        <f t="shared" si="257"/>
        <v>158.18625</v>
      </c>
      <c r="Y1539">
        <f t="shared" si="258"/>
        <v>161.67720137187496</v>
      </c>
      <c r="Z1539">
        <f t="shared" si="259"/>
        <v>21.252340260763816</v>
      </c>
      <c r="AA1539">
        <f t="shared" si="260"/>
        <v>0.35951875607792116</v>
      </c>
      <c r="AB1539">
        <f t="shared" si="261"/>
        <v>359.51875607792118</v>
      </c>
      <c r="AC1539">
        <f>MAX(0, Table1[[#This Row],[Power (W)]])</f>
        <v>359.51875607792118</v>
      </c>
      <c r="AD1539">
        <f>MIN(0, Table1[[#This Row],[Power (W)]])*-1</f>
        <v>0</v>
      </c>
      <c r="AE1539">
        <f>SUM($AD$1486:AD1539)*-1</f>
        <v>-24014.548119437681</v>
      </c>
      <c r="AF1539">
        <f>SUM($AC$1486:AC1539)</f>
        <v>397333.77845895063</v>
      </c>
    </row>
    <row r="1540" spans="2:32" x14ac:dyDescent="0.25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262"/>
        <v>-0.12499999999999981</v>
      </c>
      <c r="G1540" s="17">
        <f t="shared" si="263"/>
        <v>-0.44999999999999929</v>
      </c>
      <c r="S1540">
        <f t="shared" si="253"/>
        <v>0</v>
      </c>
      <c r="T1540">
        <f t="shared" si="254"/>
        <v>60.2</v>
      </c>
      <c r="U1540">
        <f t="shared" si="255"/>
        <v>16.722222222222221</v>
      </c>
      <c r="W1540" s="24">
        <f t="shared" si="256"/>
        <v>-134.3749999999998</v>
      </c>
      <c r="X1540">
        <f t="shared" si="257"/>
        <v>158.18625</v>
      </c>
      <c r="Y1540">
        <f t="shared" si="258"/>
        <v>157.98184454305556</v>
      </c>
      <c r="Z1540">
        <f t="shared" si="259"/>
        <v>181.79309454305576</v>
      </c>
      <c r="AA1540">
        <f t="shared" si="260"/>
        <v>3.0399845254144324</v>
      </c>
      <c r="AB1540">
        <f t="shared" si="261"/>
        <v>3039.9845254144325</v>
      </c>
      <c r="AC1540">
        <f>MAX(0, Table1[[#This Row],[Power (W)]])</f>
        <v>3039.9845254144325</v>
      </c>
      <c r="AD1540">
        <f>MIN(0, Table1[[#This Row],[Power (W)]])*-1</f>
        <v>0</v>
      </c>
      <c r="AE1540">
        <f>SUM($AD$1486:AD1540)*-1</f>
        <v>-24014.548119437681</v>
      </c>
      <c r="AF1540">
        <f>SUM($AC$1486:AC1540)</f>
        <v>400373.76298436505</v>
      </c>
    </row>
    <row r="1541" spans="2:32" x14ac:dyDescent="0.25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262"/>
        <v>2.7777777777777186E-2</v>
      </c>
      <c r="G1541" s="17">
        <f t="shared" si="263"/>
        <v>9.9999999999997868E-2</v>
      </c>
      <c r="S1541">
        <f t="shared" si="253"/>
        <v>0</v>
      </c>
      <c r="T1541">
        <f t="shared" si="254"/>
        <v>60</v>
      </c>
      <c r="U1541">
        <f t="shared" si="255"/>
        <v>16.666666666666668</v>
      </c>
      <c r="W1541" s="25">
        <f t="shared" si="256"/>
        <v>29.861111111110475</v>
      </c>
      <c r="X1541">
        <f t="shared" si="257"/>
        <v>158.18625</v>
      </c>
      <c r="Y1541">
        <f t="shared" si="258"/>
        <v>156.93387500000003</v>
      </c>
      <c r="Z1541">
        <f t="shared" si="259"/>
        <v>344.98123611111055</v>
      </c>
      <c r="AA1541">
        <f t="shared" si="260"/>
        <v>5.7496872685185094</v>
      </c>
      <c r="AB1541">
        <f t="shared" si="261"/>
        <v>5749.687268518509</v>
      </c>
      <c r="AC1541">
        <f>MAX(0, Table1[[#This Row],[Power (W)]])</f>
        <v>5749.687268518509</v>
      </c>
      <c r="AD1541">
        <f>MIN(0, Table1[[#This Row],[Power (W)]])*-1</f>
        <v>0</v>
      </c>
      <c r="AE1541">
        <f>SUM($AD$1486:AD1541)*-1</f>
        <v>-24014.548119437681</v>
      </c>
      <c r="AF1541">
        <f>SUM($AC$1486:AC1541)</f>
        <v>406123.45025288354</v>
      </c>
    </row>
    <row r="1542" spans="2:32" x14ac:dyDescent="0.25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262"/>
        <v>0.19444444444444425</v>
      </c>
      <c r="G1542" s="17">
        <f t="shared" si="263"/>
        <v>0.69999999999999929</v>
      </c>
      <c r="S1542">
        <f t="shared" si="253"/>
        <v>0</v>
      </c>
      <c r="T1542">
        <f t="shared" si="254"/>
        <v>60.4</v>
      </c>
      <c r="U1542">
        <f t="shared" si="255"/>
        <v>16.777777777777779</v>
      </c>
      <c r="W1542" s="24">
        <f t="shared" si="256"/>
        <v>209.02777777777757</v>
      </c>
      <c r="X1542">
        <f t="shared" si="257"/>
        <v>158.18625</v>
      </c>
      <c r="Y1542">
        <f t="shared" si="258"/>
        <v>159.03330150555558</v>
      </c>
      <c r="Z1542">
        <f t="shared" si="259"/>
        <v>526.2473292833331</v>
      </c>
      <c r="AA1542">
        <f t="shared" si="260"/>
        <v>8.8292607468648097</v>
      </c>
      <c r="AB1542">
        <f t="shared" si="261"/>
        <v>8829.2607468648093</v>
      </c>
      <c r="AC1542">
        <f>MAX(0, Table1[[#This Row],[Power (W)]])</f>
        <v>8829.2607468648093</v>
      </c>
      <c r="AD1542">
        <f>MIN(0, Table1[[#This Row],[Power (W)]])*-1</f>
        <v>0</v>
      </c>
      <c r="AE1542">
        <f>SUM($AD$1486:AD1542)*-1</f>
        <v>-24014.548119437681</v>
      </c>
      <c r="AF1542">
        <f>SUM($AC$1486:AC1542)</f>
        <v>414952.71099974838</v>
      </c>
    </row>
    <row r="1543" spans="2:32" x14ac:dyDescent="0.25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262"/>
        <v>0.38888888888888945</v>
      </c>
      <c r="G1543" s="17">
        <f t="shared" si="263"/>
        <v>1.4000000000000021</v>
      </c>
      <c r="S1543">
        <f t="shared" si="253"/>
        <v>0</v>
      </c>
      <c r="T1543">
        <f t="shared" si="254"/>
        <v>61.4</v>
      </c>
      <c r="U1543">
        <f t="shared" si="255"/>
        <v>17.055555555555554</v>
      </c>
      <c r="W1543" s="25">
        <f t="shared" si="256"/>
        <v>418.05555555555617</v>
      </c>
      <c r="X1543">
        <f t="shared" si="257"/>
        <v>158.18625</v>
      </c>
      <c r="Y1543">
        <f t="shared" si="258"/>
        <v>164.3428976097222</v>
      </c>
      <c r="Z1543">
        <f t="shared" si="259"/>
        <v>740.58470316527837</v>
      </c>
      <c r="AA1543">
        <f t="shared" si="260"/>
        <v>12.631083548430023</v>
      </c>
      <c r="AB1543">
        <f t="shared" si="261"/>
        <v>12631.083548430024</v>
      </c>
      <c r="AC1543">
        <f>MAX(0, Table1[[#This Row],[Power (W)]])</f>
        <v>12631.083548430024</v>
      </c>
      <c r="AD1543">
        <f>MIN(0, Table1[[#This Row],[Power (W)]])*-1</f>
        <v>0</v>
      </c>
      <c r="AE1543">
        <f>SUM($AD$1486:AD1543)*-1</f>
        <v>-24014.548119437681</v>
      </c>
      <c r="AF1543">
        <f>SUM($AC$1486:AC1543)</f>
        <v>427583.79454817838</v>
      </c>
    </row>
    <row r="1544" spans="2:32" x14ac:dyDescent="0.25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262"/>
        <v>0.5833333333333327</v>
      </c>
      <c r="G1544" s="17">
        <f t="shared" si="263"/>
        <v>2.0999999999999979</v>
      </c>
      <c r="S1544">
        <f t="shared" ref="S1544:S1607" si="264">IF(E1544&lt;1,1,0)</f>
        <v>0</v>
      </c>
      <c r="T1544">
        <f t="shared" ref="T1544:T1607" si="265">IF(S1544=1,"",E1544)</f>
        <v>63.2</v>
      </c>
      <c r="U1544">
        <f t="shared" ref="U1544:U1607" si="266">E1544/3.6</f>
        <v>17.555555555555557</v>
      </c>
      <c r="W1544" s="24">
        <f t="shared" ref="W1544:W1607" si="267">$J$17*F1544</f>
        <v>627.08333333333269</v>
      </c>
      <c r="X1544">
        <f t="shared" ref="X1544:X1607" si="268">$J$17*9.81*$J$19</f>
        <v>158.18625</v>
      </c>
      <c r="Y1544">
        <f t="shared" ref="Y1544:Y1607" si="269">0.5*$J$14*$J$21*1.29^2*(E1544/3.6)^2</f>
        <v>174.11987802222225</v>
      </c>
      <c r="Z1544">
        <f t="shared" ref="Z1544:Z1607" si="270">W1544+X1544+Y1544</f>
        <v>959.38946135555489</v>
      </c>
      <c r="AA1544">
        <f t="shared" ref="AA1544:AA1607" si="271">Z1544*((E1544/3.6)/1000)</f>
        <v>16.842614988241966</v>
      </c>
      <c r="AB1544">
        <f t="shared" ref="AB1544:AB1607" si="272">AA1544*1000</f>
        <v>16842.614988241967</v>
      </c>
      <c r="AC1544">
        <f>MAX(0, Table1[[#This Row],[Power (W)]])</f>
        <v>16842.614988241967</v>
      </c>
      <c r="AD1544">
        <f>MIN(0, Table1[[#This Row],[Power (W)]])*-1</f>
        <v>0</v>
      </c>
      <c r="AE1544">
        <f>SUM($AD$1486:AD1544)*-1</f>
        <v>-24014.548119437681</v>
      </c>
      <c r="AF1544">
        <f>SUM($AC$1486:AC1544)</f>
        <v>444426.40953642037</v>
      </c>
    </row>
    <row r="1545" spans="2:32" x14ac:dyDescent="0.25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262"/>
        <v>0.72222222222222265</v>
      </c>
      <c r="G1545" s="17">
        <f t="shared" si="263"/>
        <v>2.6000000000000014</v>
      </c>
      <c r="S1545">
        <f t="shared" si="264"/>
        <v>0</v>
      </c>
      <c r="T1545">
        <f t="shared" si="265"/>
        <v>65.599999999999994</v>
      </c>
      <c r="U1545">
        <f t="shared" si="266"/>
        <v>18.222222222222221</v>
      </c>
      <c r="W1545" s="25">
        <f t="shared" si="267"/>
        <v>776.38888888888937</v>
      </c>
      <c r="X1545">
        <f t="shared" si="268"/>
        <v>158.18625</v>
      </c>
      <c r="Y1545">
        <f t="shared" si="269"/>
        <v>187.59526675555557</v>
      </c>
      <c r="Z1545">
        <f t="shared" si="270"/>
        <v>1122.1704056444448</v>
      </c>
      <c r="AA1545">
        <f t="shared" si="271"/>
        <v>20.44843850285433</v>
      </c>
      <c r="AB1545">
        <f t="shared" si="272"/>
        <v>20448.438502854329</v>
      </c>
      <c r="AC1545">
        <f>MAX(0, Table1[[#This Row],[Power (W)]])</f>
        <v>20448.438502854329</v>
      </c>
      <c r="AD1545">
        <f>MIN(0, Table1[[#This Row],[Power (W)]])*-1</f>
        <v>0</v>
      </c>
      <c r="AE1545">
        <f>SUM($AD$1486:AD1545)*-1</f>
        <v>-24014.548119437681</v>
      </c>
      <c r="AF1545">
        <f>SUM($AC$1486:AC1545)</f>
        <v>464874.84803927469</v>
      </c>
    </row>
    <row r="1546" spans="2:32" x14ac:dyDescent="0.25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273">($E1547-$E1545)/2/3.6</f>
        <v>0.83333333333333326</v>
      </c>
      <c r="G1546" s="17">
        <f t="shared" ref="G1546:G1609" si="274">($E1547-$E1545)/2</f>
        <v>3</v>
      </c>
      <c r="S1546">
        <f t="shared" si="264"/>
        <v>0</v>
      </c>
      <c r="T1546">
        <f t="shared" si="265"/>
        <v>68.400000000000006</v>
      </c>
      <c r="U1546">
        <f t="shared" si="266"/>
        <v>19</v>
      </c>
      <c r="W1546" s="24">
        <f t="shared" si="267"/>
        <v>895.83333333333326</v>
      </c>
      <c r="X1546">
        <f t="shared" si="268"/>
        <v>158.18625</v>
      </c>
      <c r="Y1546">
        <f t="shared" si="269"/>
        <v>203.95126395000003</v>
      </c>
      <c r="Z1546">
        <f t="shared" si="270"/>
        <v>1257.9708472833333</v>
      </c>
      <c r="AA1546">
        <f t="shared" si="271"/>
        <v>23.901446098383332</v>
      </c>
      <c r="AB1546">
        <f t="shared" si="272"/>
        <v>23901.446098383331</v>
      </c>
      <c r="AC1546">
        <f>MAX(0, Table1[[#This Row],[Power (W)]])</f>
        <v>23901.446098383331</v>
      </c>
      <c r="AD1546">
        <f>MIN(0, Table1[[#This Row],[Power (W)]])*-1</f>
        <v>0</v>
      </c>
      <c r="AE1546">
        <f>SUM($AD$1486:AD1546)*-1</f>
        <v>-24014.548119437681</v>
      </c>
      <c r="AF1546">
        <f>SUM($AC$1486:AC1546)</f>
        <v>488776.29413765803</v>
      </c>
    </row>
    <row r="1547" spans="2:32" x14ac:dyDescent="0.25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273"/>
        <v>0.90277777777777779</v>
      </c>
      <c r="G1547" s="17">
        <f t="shared" si="274"/>
        <v>3.25</v>
      </c>
      <c r="S1547">
        <f t="shared" si="264"/>
        <v>0</v>
      </c>
      <c r="T1547">
        <f t="shared" si="265"/>
        <v>71.599999999999994</v>
      </c>
      <c r="U1547">
        <f t="shared" si="266"/>
        <v>19.888888888888886</v>
      </c>
      <c r="W1547" s="25">
        <f t="shared" si="267"/>
        <v>970.48611111111109</v>
      </c>
      <c r="X1547">
        <f t="shared" si="268"/>
        <v>158.18625</v>
      </c>
      <c r="Y1547">
        <f t="shared" si="269"/>
        <v>223.48081283888885</v>
      </c>
      <c r="Z1547">
        <f t="shared" si="270"/>
        <v>1352.1531739499999</v>
      </c>
      <c r="AA1547">
        <f t="shared" si="271"/>
        <v>26.892824237449993</v>
      </c>
      <c r="AB1547">
        <f t="shared" si="272"/>
        <v>26892.824237449993</v>
      </c>
      <c r="AC1547">
        <f>MAX(0, Table1[[#This Row],[Power (W)]])</f>
        <v>26892.824237449993</v>
      </c>
      <c r="AD1547">
        <f>MIN(0, Table1[[#This Row],[Power (W)]])*-1</f>
        <v>0</v>
      </c>
      <c r="AE1547">
        <f>SUM($AD$1486:AD1547)*-1</f>
        <v>-24014.548119437681</v>
      </c>
      <c r="AF1547">
        <f>SUM($AC$1486:AC1547)</f>
        <v>515669.118375108</v>
      </c>
    </row>
    <row r="1548" spans="2:32" x14ac:dyDescent="0.25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273"/>
        <v>0.94444444444444597</v>
      </c>
      <c r="G1548" s="17">
        <f t="shared" si="274"/>
        <v>3.4000000000000057</v>
      </c>
      <c r="S1548">
        <f t="shared" si="264"/>
        <v>0</v>
      </c>
      <c r="T1548">
        <f t="shared" si="265"/>
        <v>74.900000000000006</v>
      </c>
      <c r="U1548">
        <f t="shared" si="266"/>
        <v>20.805555555555557</v>
      </c>
      <c r="W1548" s="24">
        <f t="shared" si="267"/>
        <v>1015.2777777777794</v>
      </c>
      <c r="X1548">
        <f t="shared" si="268"/>
        <v>158.18625</v>
      </c>
      <c r="Y1548">
        <f t="shared" si="269"/>
        <v>244.55572446909727</v>
      </c>
      <c r="Z1548">
        <f t="shared" si="270"/>
        <v>1418.0197522468766</v>
      </c>
      <c r="AA1548">
        <f t="shared" si="271"/>
        <v>29.502688734247517</v>
      </c>
      <c r="AB1548">
        <f t="shared" si="272"/>
        <v>29502.688734247517</v>
      </c>
      <c r="AC1548">
        <f>MAX(0, Table1[[#This Row],[Power (W)]])</f>
        <v>29502.688734247517</v>
      </c>
      <c r="AD1548">
        <f>MIN(0, Table1[[#This Row],[Power (W)]])*-1</f>
        <v>0</v>
      </c>
      <c r="AE1548">
        <f>SUM($AD$1486:AD1548)*-1</f>
        <v>-24014.548119437681</v>
      </c>
      <c r="AF1548">
        <f>SUM($AC$1486:AC1548)</f>
        <v>545171.80710935546</v>
      </c>
    </row>
    <row r="1549" spans="2:32" x14ac:dyDescent="0.25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273"/>
        <v>0.95833333333333215</v>
      </c>
      <c r="G1549" s="17">
        <f t="shared" si="274"/>
        <v>3.4499999999999957</v>
      </c>
      <c r="S1549">
        <f t="shared" si="264"/>
        <v>0</v>
      </c>
      <c r="T1549">
        <f t="shared" si="265"/>
        <v>78.400000000000006</v>
      </c>
      <c r="U1549">
        <f t="shared" si="266"/>
        <v>21.777777777777779</v>
      </c>
      <c r="W1549" s="25">
        <f t="shared" si="267"/>
        <v>1030.2083333333321</v>
      </c>
      <c r="X1549">
        <f t="shared" si="268"/>
        <v>158.18625</v>
      </c>
      <c r="Y1549">
        <f t="shared" si="269"/>
        <v>267.9454107555556</v>
      </c>
      <c r="Z1549">
        <f t="shared" si="270"/>
        <v>1456.3399940888876</v>
      </c>
      <c r="AA1549">
        <f t="shared" si="271"/>
        <v>31.715848760157996</v>
      </c>
      <c r="AB1549">
        <f t="shared" si="272"/>
        <v>31715.848760157998</v>
      </c>
      <c r="AC1549">
        <f>MAX(0, Table1[[#This Row],[Power (W)]])</f>
        <v>31715.848760157998</v>
      </c>
      <c r="AD1549">
        <f>MIN(0, Table1[[#This Row],[Power (W)]])*-1</f>
        <v>0</v>
      </c>
      <c r="AE1549">
        <f>SUM($AD$1486:AD1549)*-1</f>
        <v>-24014.548119437681</v>
      </c>
      <c r="AF1549">
        <f>SUM($AC$1486:AC1549)</f>
        <v>576887.65586951352</v>
      </c>
    </row>
    <row r="1550" spans="2:32" x14ac:dyDescent="0.25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273"/>
        <v>0.90277777777777779</v>
      </c>
      <c r="G1550" s="17">
        <f t="shared" si="274"/>
        <v>3.25</v>
      </c>
      <c r="S1550">
        <f t="shared" si="264"/>
        <v>0</v>
      </c>
      <c r="T1550">
        <f t="shared" si="265"/>
        <v>81.8</v>
      </c>
      <c r="U1550">
        <f t="shared" si="266"/>
        <v>22.722222222222221</v>
      </c>
      <c r="W1550" s="24">
        <f t="shared" si="267"/>
        <v>970.48611111111109</v>
      </c>
      <c r="X1550">
        <f t="shared" si="268"/>
        <v>158.18625</v>
      </c>
      <c r="Y1550">
        <f t="shared" si="269"/>
        <v>291.68950604305553</v>
      </c>
      <c r="Z1550">
        <f t="shared" si="270"/>
        <v>1420.3618671541667</v>
      </c>
      <c r="AA1550">
        <f t="shared" si="271"/>
        <v>32.273777981447452</v>
      </c>
      <c r="AB1550">
        <f t="shared" si="272"/>
        <v>32273.777981447452</v>
      </c>
      <c r="AC1550">
        <f>MAX(0, Table1[[#This Row],[Power (W)]])</f>
        <v>32273.777981447452</v>
      </c>
      <c r="AD1550">
        <f>MIN(0, Table1[[#This Row],[Power (W)]])*-1</f>
        <v>0</v>
      </c>
      <c r="AE1550">
        <f>SUM($AD$1486:AD1550)*-1</f>
        <v>-24014.548119437681</v>
      </c>
      <c r="AF1550">
        <f>SUM($AC$1486:AC1550)</f>
        <v>609161.43385096092</v>
      </c>
    </row>
    <row r="1551" spans="2:32" x14ac:dyDescent="0.25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273"/>
        <v>0.7777777777777789</v>
      </c>
      <c r="G1551" s="17">
        <f t="shared" si="274"/>
        <v>2.8000000000000043</v>
      </c>
      <c r="S1551">
        <f t="shared" si="264"/>
        <v>0</v>
      </c>
      <c r="T1551">
        <f t="shared" si="265"/>
        <v>84.9</v>
      </c>
      <c r="U1551">
        <f t="shared" si="266"/>
        <v>23.583333333333336</v>
      </c>
      <c r="W1551" s="25">
        <f t="shared" si="267"/>
        <v>836.11111111111234</v>
      </c>
      <c r="X1551">
        <f t="shared" si="268"/>
        <v>158.18625</v>
      </c>
      <c r="Y1551">
        <f t="shared" si="269"/>
        <v>314.2169278718751</v>
      </c>
      <c r="Z1551">
        <f t="shared" si="270"/>
        <v>1308.5142889829874</v>
      </c>
      <c r="AA1551">
        <f t="shared" si="271"/>
        <v>30.859128648515455</v>
      </c>
      <c r="AB1551">
        <f t="shared" si="272"/>
        <v>30859.128648515456</v>
      </c>
      <c r="AC1551">
        <f>MAX(0, Table1[[#This Row],[Power (W)]])</f>
        <v>30859.128648515456</v>
      </c>
      <c r="AD1551">
        <f>MIN(0, Table1[[#This Row],[Power (W)]])*-1</f>
        <v>0</v>
      </c>
      <c r="AE1551">
        <f>SUM($AD$1486:AD1551)*-1</f>
        <v>-24014.548119437681</v>
      </c>
      <c r="AF1551">
        <f>SUM($AC$1486:AC1551)</f>
        <v>640020.56249947636</v>
      </c>
    </row>
    <row r="1552" spans="2:32" x14ac:dyDescent="0.25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273"/>
        <v>0.56944444444444364</v>
      </c>
      <c r="G1552" s="17">
        <f t="shared" si="274"/>
        <v>2.0499999999999972</v>
      </c>
      <c r="S1552">
        <f t="shared" si="264"/>
        <v>0</v>
      </c>
      <c r="T1552">
        <f t="shared" si="265"/>
        <v>87.4</v>
      </c>
      <c r="U1552">
        <f t="shared" si="266"/>
        <v>24.277777777777779</v>
      </c>
      <c r="W1552" s="24">
        <f t="shared" si="267"/>
        <v>612.15277777777692</v>
      </c>
      <c r="X1552">
        <f t="shared" si="268"/>
        <v>158.18625</v>
      </c>
      <c r="Y1552">
        <f t="shared" si="269"/>
        <v>332.99450194305558</v>
      </c>
      <c r="Z1552">
        <f t="shared" si="270"/>
        <v>1103.3335297208325</v>
      </c>
      <c r="AA1552">
        <f t="shared" si="271"/>
        <v>26.786486249333549</v>
      </c>
      <c r="AB1552">
        <f t="shared" si="272"/>
        <v>26786.486249333549</v>
      </c>
      <c r="AC1552">
        <f>MAX(0, Table1[[#This Row],[Power (W)]])</f>
        <v>26786.486249333549</v>
      </c>
      <c r="AD1552">
        <f>MIN(0, Table1[[#This Row],[Power (W)]])*-1</f>
        <v>0</v>
      </c>
      <c r="AE1552">
        <f>SUM($AD$1486:AD1552)*-1</f>
        <v>-24014.548119437681</v>
      </c>
      <c r="AF1552">
        <f>SUM($AC$1486:AC1552)</f>
        <v>666807.04874880996</v>
      </c>
    </row>
    <row r="1553" spans="2:32" x14ac:dyDescent="0.25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273"/>
        <v>0.36111111111111033</v>
      </c>
      <c r="G1553" s="17">
        <f t="shared" si="274"/>
        <v>1.2999999999999972</v>
      </c>
      <c r="S1553">
        <f t="shared" si="264"/>
        <v>0</v>
      </c>
      <c r="T1553">
        <f t="shared" si="265"/>
        <v>89</v>
      </c>
      <c r="U1553">
        <f t="shared" si="266"/>
        <v>24.722222222222221</v>
      </c>
      <c r="W1553" s="25">
        <f t="shared" si="267"/>
        <v>388.1944444444436</v>
      </c>
      <c r="X1553">
        <f t="shared" si="268"/>
        <v>158.18625</v>
      </c>
      <c r="Y1553">
        <f t="shared" si="269"/>
        <v>345.29811774305557</v>
      </c>
      <c r="Z1553">
        <f t="shared" si="270"/>
        <v>891.67881218749926</v>
      </c>
      <c r="AA1553">
        <f t="shared" si="271"/>
        <v>22.04428174574651</v>
      </c>
      <c r="AB1553">
        <f t="shared" si="272"/>
        <v>22044.28174574651</v>
      </c>
      <c r="AC1553">
        <f>MAX(0, Table1[[#This Row],[Power (W)]])</f>
        <v>22044.28174574651</v>
      </c>
      <c r="AD1553">
        <f>MIN(0, Table1[[#This Row],[Power (W)]])*-1</f>
        <v>0</v>
      </c>
      <c r="AE1553">
        <f>SUM($AD$1486:AD1553)*-1</f>
        <v>-24014.548119437681</v>
      </c>
      <c r="AF1553">
        <f>SUM($AC$1486:AC1553)</f>
        <v>688851.33049455646</v>
      </c>
    </row>
    <row r="1554" spans="2:32" x14ac:dyDescent="0.25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273"/>
        <v>0.22222222222222143</v>
      </c>
      <c r="G1554" s="17">
        <f t="shared" si="274"/>
        <v>0.79999999999999716</v>
      </c>
      <c r="S1554">
        <f t="shared" si="264"/>
        <v>0</v>
      </c>
      <c r="T1554">
        <f t="shared" si="265"/>
        <v>90</v>
      </c>
      <c r="U1554">
        <f t="shared" si="266"/>
        <v>25</v>
      </c>
      <c r="W1554" s="24">
        <f t="shared" si="267"/>
        <v>238.88888888888803</v>
      </c>
      <c r="X1554">
        <f t="shared" si="268"/>
        <v>158.18625</v>
      </c>
      <c r="Y1554">
        <f t="shared" si="269"/>
        <v>353.10121875000004</v>
      </c>
      <c r="Z1554">
        <f t="shared" si="270"/>
        <v>750.17635763888802</v>
      </c>
      <c r="AA1554">
        <f t="shared" si="271"/>
        <v>18.754408940972201</v>
      </c>
      <c r="AB1554">
        <f t="shared" si="272"/>
        <v>18754.4089409722</v>
      </c>
      <c r="AC1554">
        <f>MAX(0, Table1[[#This Row],[Power (W)]])</f>
        <v>18754.4089409722</v>
      </c>
      <c r="AD1554">
        <f>MIN(0, Table1[[#This Row],[Power (W)]])*-1</f>
        <v>0</v>
      </c>
      <c r="AE1554">
        <f>SUM($AD$1486:AD1554)*-1</f>
        <v>-24014.548119437681</v>
      </c>
      <c r="AF1554">
        <f>SUM($AC$1486:AC1554)</f>
        <v>707605.73943552864</v>
      </c>
    </row>
    <row r="1555" spans="2:32" x14ac:dyDescent="0.25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273"/>
        <v>0.1388888888888889</v>
      </c>
      <c r="G1555" s="17">
        <f t="shared" si="274"/>
        <v>0.5</v>
      </c>
      <c r="S1555">
        <f t="shared" si="264"/>
        <v>0</v>
      </c>
      <c r="T1555">
        <f t="shared" si="265"/>
        <v>90.6</v>
      </c>
      <c r="U1555">
        <f t="shared" si="266"/>
        <v>25.166666666666664</v>
      </c>
      <c r="W1555" s="25">
        <f t="shared" si="267"/>
        <v>149.30555555555557</v>
      </c>
      <c r="X1555">
        <f t="shared" si="268"/>
        <v>158.18625</v>
      </c>
      <c r="Y1555">
        <f t="shared" si="269"/>
        <v>357.82492838749994</v>
      </c>
      <c r="Z1555">
        <f t="shared" si="270"/>
        <v>665.31673394305551</v>
      </c>
      <c r="AA1555">
        <f t="shared" si="271"/>
        <v>16.74380447090023</v>
      </c>
      <c r="AB1555">
        <f t="shared" si="272"/>
        <v>16743.804470900232</v>
      </c>
      <c r="AC1555">
        <f>MAX(0, Table1[[#This Row],[Power (W)]])</f>
        <v>16743.804470900232</v>
      </c>
      <c r="AD1555">
        <f>MIN(0, Table1[[#This Row],[Power (W)]])*-1</f>
        <v>0</v>
      </c>
      <c r="AE1555">
        <f>SUM($AD$1486:AD1555)*-1</f>
        <v>-24014.548119437681</v>
      </c>
      <c r="AF1555">
        <f>SUM($AC$1486:AC1555)</f>
        <v>724349.54390642885</v>
      </c>
    </row>
    <row r="1556" spans="2:32" x14ac:dyDescent="0.25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273"/>
        <v>0.12500000000000078</v>
      </c>
      <c r="G1556" s="17">
        <f t="shared" si="274"/>
        <v>0.45000000000000284</v>
      </c>
      <c r="S1556">
        <f t="shared" si="264"/>
        <v>0</v>
      </c>
      <c r="T1556">
        <f t="shared" si="265"/>
        <v>91</v>
      </c>
      <c r="U1556">
        <f t="shared" si="266"/>
        <v>25.277777777777779</v>
      </c>
      <c r="W1556" s="24">
        <f t="shared" si="267"/>
        <v>134.37500000000082</v>
      </c>
      <c r="X1556">
        <f t="shared" si="268"/>
        <v>158.18625</v>
      </c>
      <c r="Y1556">
        <f t="shared" si="269"/>
        <v>360.9915052430556</v>
      </c>
      <c r="Z1556">
        <f t="shared" si="270"/>
        <v>653.55275524305648</v>
      </c>
      <c r="AA1556">
        <f t="shared" si="271"/>
        <v>16.520361313088372</v>
      </c>
      <c r="AB1556">
        <f t="shared" si="272"/>
        <v>16520.361313088371</v>
      </c>
      <c r="AC1556">
        <f>MAX(0, Table1[[#This Row],[Power (W)]])</f>
        <v>16520.361313088371</v>
      </c>
      <c r="AD1556">
        <f>MIN(0, Table1[[#This Row],[Power (W)]])*-1</f>
        <v>0</v>
      </c>
      <c r="AE1556">
        <f>SUM($AD$1486:AD1556)*-1</f>
        <v>-24014.548119437681</v>
      </c>
      <c r="AF1556">
        <f>SUM($AC$1486:AC1556)</f>
        <v>740869.90521951718</v>
      </c>
    </row>
    <row r="1557" spans="2:32" x14ac:dyDescent="0.25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273"/>
        <v>0.1388888888888889</v>
      </c>
      <c r="G1557" s="17">
        <f t="shared" si="274"/>
        <v>0.5</v>
      </c>
      <c r="S1557">
        <f t="shared" si="264"/>
        <v>0</v>
      </c>
      <c r="T1557">
        <f t="shared" si="265"/>
        <v>91.5</v>
      </c>
      <c r="U1557">
        <f t="shared" si="266"/>
        <v>25.416666666666664</v>
      </c>
      <c r="W1557" s="25">
        <f t="shared" si="267"/>
        <v>149.30555555555557</v>
      </c>
      <c r="X1557">
        <f t="shared" si="268"/>
        <v>158.18625</v>
      </c>
      <c r="Y1557">
        <f t="shared" si="269"/>
        <v>364.969343046875</v>
      </c>
      <c r="Z1557">
        <f t="shared" si="270"/>
        <v>672.46114860243051</v>
      </c>
      <c r="AA1557">
        <f t="shared" si="271"/>
        <v>17.091720860311774</v>
      </c>
      <c r="AB1557">
        <f t="shared" si="272"/>
        <v>17091.720860311776</v>
      </c>
      <c r="AC1557">
        <f>MAX(0, Table1[[#This Row],[Power (W)]])</f>
        <v>17091.720860311776</v>
      </c>
      <c r="AD1557">
        <f>MIN(0, Table1[[#This Row],[Power (W)]])*-1</f>
        <v>0</v>
      </c>
      <c r="AE1557">
        <f>SUM($AD$1486:AD1557)*-1</f>
        <v>-24014.548119437681</v>
      </c>
      <c r="AF1557">
        <f>SUM($AC$1486:AC1557)</f>
        <v>757961.62607982894</v>
      </c>
    </row>
    <row r="1558" spans="2:32" x14ac:dyDescent="0.25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273"/>
        <v>0.16666666666666705</v>
      </c>
      <c r="G1558" s="17">
        <f t="shared" si="274"/>
        <v>0.60000000000000142</v>
      </c>
      <c r="S1558">
        <f t="shared" si="264"/>
        <v>0</v>
      </c>
      <c r="T1558">
        <f t="shared" si="265"/>
        <v>92</v>
      </c>
      <c r="U1558">
        <f t="shared" si="266"/>
        <v>25.555555555555554</v>
      </c>
      <c r="W1558" s="24">
        <f t="shared" si="267"/>
        <v>179.16666666666708</v>
      </c>
      <c r="X1558">
        <f t="shared" si="268"/>
        <v>158.18625</v>
      </c>
      <c r="Y1558">
        <f t="shared" si="269"/>
        <v>368.96897722222224</v>
      </c>
      <c r="Z1558">
        <f t="shared" si="270"/>
        <v>706.32189388888924</v>
      </c>
      <c r="AA1558">
        <f t="shared" si="271"/>
        <v>18.050448399382724</v>
      </c>
      <c r="AB1558">
        <f t="shared" si="272"/>
        <v>18050.448399382723</v>
      </c>
      <c r="AC1558">
        <f>MAX(0, Table1[[#This Row],[Power (W)]])</f>
        <v>18050.448399382723</v>
      </c>
      <c r="AD1558">
        <f>MIN(0, Table1[[#This Row],[Power (W)]])*-1</f>
        <v>0</v>
      </c>
      <c r="AE1558">
        <f>SUM($AD$1486:AD1558)*-1</f>
        <v>-24014.548119437681</v>
      </c>
      <c r="AF1558">
        <f>SUM($AC$1486:AC1558)</f>
        <v>776012.0744792117</v>
      </c>
    </row>
    <row r="1559" spans="2:32" x14ac:dyDescent="0.25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273"/>
        <v>0.19444444444444522</v>
      </c>
      <c r="G1559" s="17">
        <f t="shared" si="274"/>
        <v>0.70000000000000284</v>
      </c>
      <c r="S1559">
        <f t="shared" si="264"/>
        <v>0</v>
      </c>
      <c r="T1559">
        <f t="shared" si="265"/>
        <v>92.7</v>
      </c>
      <c r="U1559">
        <f t="shared" si="266"/>
        <v>25.75</v>
      </c>
      <c r="W1559" s="25">
        <f t="shared" si="267"/>
        <v>209.02777777777862</v>
      </c>
      <c r="X1559">
        <f t="shared" si="268"/>
        <v>158.18625</v>
      </c>
      <c r="Y1559">
        <f t="shared" si="269"/>
        <v>374.60508297187505</v>
      </c>
      <c r="Z1559">
        <f t="shared" si="270"/>
        <v>741.81911074965365</v>
      </c>
      <c r="AA1559">
        <f t="shared" si="271"/>
        <v>19.10184210180358</v>
      </c>
      <c r="AB1559">
        <f t="shared" si="272"/>
        <v>19101.842101803581</v>
      </c>
      <c r="AC1559">
        <f>MAX(0, Table1[[#This Row],[Power (W)]])</f>
        <v>19101.842101803581</v>
      </c>
      <c r="AD1559">
        <f>MIN(0, Table1[[#This Row],[Power (W)]])*-1</f>
        <v>0</v>
      </c>
      <c r="AE1559">
        <f>SUM($AD$1486:AD1559)*-1</f>
        <v>-24014.548119437681</v>
      </c>
      <c r="AF1559">
        <f>SUM($AC$1486:AC1559)</f>
        <v>795113.91658101534</v>
      </c>
    </row>
    <row r="1560" spans="2:32" x14ac:dyDescent="0.25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273"/>
        <v>0.20833333333333331</v>
      </c>
      <c r="G1560" s="17">
        <f t="shared" si="274"/>
        <v>0.75</v>
      </c>
      <c r="S1560">
        <f t="shared" si="264"/>
        <v>0</v>
      </c>
      <c r="T1560">
        <f t="shared" si="265"/>
        <v>93.4</v>
      </c>
      <c r="U1560">
        <f t="shared" si="266"/>
        <v>25.944444444444446</v>
      </c>
      <c r="W1560" s="24">
        <f t="shared" si="267"/>
        <v>223.95833333333331</v>
      </c>
      <c r="X1560">
        <f t="shared" si="268"/>
        <v>158.18625</v>
      </c>
      <c r="Y1560">
        <f t="shared" si="269"/>
        <v>380.28390960972234</v>
      </c>
      <c r="Z1560">
        <f t="shared" si="270"/>
        <v>762.42849294305574</v>
      </c>
      <c r="AA1560">
        <f t="shared" si="271"/>
        <v>19.780783678022615</v>
      </c>
      <c r="AB1560">
        <f t="shared" si="272"/>
        <v>19780.783678022617</v>
      </c>
      <c r="AC1560">
        <f>MAX(0, Table1[[#This Row],[Power (W)]])</f>
        <v>19780.783678022617</v>
      </c>
      <c r="AD1560">
        <f>MIN(0, Table1[[#This Row],[Power (W)]])*-1</f>
        <v>0</v>
      </c>
      <c r="AE1560">
        <f>SUM($AD$1486:AD1560)*-1</f>
        <v>-24014.548119437681</v>
      </c>
      <c r="AF1560">
        <f>SUM($AC$1486:AC1560)</f>
        <v>814894.7002590379</v>
      </c>
    </row>
    <row r="1561" spans="2:32" x14ac:dyDescent="0.25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273"/>
        <v>0.20833333333333331</v>
      </c>
      <c r="G1561" s="17">
        <f t="shared" si="274"/>
        <v>0.75</v>
      </c>
      <c r="S1561">
        <f t="shared" si="264"/>
        <v>0</v>
      </c>
      <c r="T1561">
        <f t="shared" si="265"/>
        <v>94.2</v>
      </c>
      <c r="U1561">
        <f t="shared" si="266"/>
        <v>26.166666666666668</v>
      </c>
      <c r="W1561" s="25">
        <f t="shared" si="267"/>
        <v>223.95833333333331</v>
      </c>
      <c r="X1561">
        <f t="shared" si="268"/>
        <v>158.18625</v>
      </c>
      <c r="Y1561">
        <f t="shared" si="269"/>
        <v>386.82630848750006</v>
      </c>
      <c r="Z1561">
        <f t="shared" si="270"/>
        <v>768.97089182083346</v>
      </c>
      <c r="AA1561">
        <f t="shared" si="271"/>
        <v>20.121405002645144</v>
      </c>
      <c r="AB1561">
        <f t="shared" si="272"/>
        <v>20121.405002645144</v>
      </c>
      <c r="AC1561">
        <f>MAX(0, Table1[[#This Row],[Power (W)]])</f>
        <v>20121.405002645144</v>
      </c>
      <c r="AD1561">
        <f>MIN(0, Table1[[#This Row],[Power (W)]])*-1</f>
        <v>0</v>
      </c>
      <c r="AE1561">
        <f>SUM($AD$1486:AD1561)*-1</f>
        <v>-24014.548119437681</v>
      </c>
      <c r="AF1561">
        <f>SUM($AC$1486:AC1561)</f>
        <v>835016.105261683</v>
      </c>
    </row>
    <row r="1562" spans="2:32" x14ac:dyDescent="0.25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273"/>
        <v>0.20833333333333331</v>
      </c>
      <c r="G1562" s="17">
        <f t="shared" si="274"/>
        <v>0.75</v>
      </c>
      <c r="S1562">
        <f t="shared" si="264"/>
        <v>0</v>
      </c>
      <c r="T1562">
        <f t="shared" si="265"/>
        <v>94.9</v>
      </c>
      <c r="U1562">
        <f t="shared" si="266"/>
        <v>26.361111111111111</v>
      </c>
      <c r="W1562" s="24">
        <f t="shared" si="267"/>
        <v>223.95833333333331</v>
      </c>
      <c r="X1562">
        <f t="shared" si="268"/>
        <v>158.18625</v>
      </c>
      <c r="Y1562">
        <f t="shared" si="269"/>
        <v>392.59667988576388</v>
      </c>
      <c r="Z1562">
        <f t="shared" si="270"/>
        <v>774.74126321909716</v>
      </c>
      <c r="AA1562">
        <f t="shared" si="271"/>
        <v>20.423040522081198</v>
      </c>
      <c r="AB1562">
        <f t="shared" si="272"/>
        <v>20423.040522081199</v>
      </c>
      <c r="AC1562">
        <f>MAX(0, Table1[[#This Row],[Power (W)]])</f>
        <v>20423.040522081199</v>
      </c>
      <c r="AD1562">
        <f>MIN(0, Table1[[#This Row],[Power (W)]])*-1</f>
        <v>0</v>
      </c>
      <c r="AE1562">
        <f>SUM($AD$1486:AD1562)*-1</f>
        <v>-24014.548119437681</v>
      </c>
      <c r="AF1562">
        <f>SUM($AC$1486:AC1562)</f>
        <v>855439.14578376419</v>
      </c>
    </row>
    <row r="1563" spans="2:32" x14ac:dyDescent="0.25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273"/>
        <v>0.23611111111110952</v>
      </c>
      <c r="G1563" s="17">
        <f t="shared" si="274"/>
        <v>0.84999999999999432</v>
      </c>
      <c r="S1563">
        <f t="shared" si="264"/>
        <v>0</v>
      </c>
      <c r="T1563">
        <f t="shared" si="265"/>
        <v>95.7</v>
      </c>
      <c r="U1563">
        <f t="shared" si="266"/>
        <v>26.583333333333332</v>
      </c>
      <c r="W1563" s="25">
        <f t="shared" si="267"/>
        <v>253.81944444444272</v>
      </c>
      <c r="X1563">
        <f t="shared" si="268"/>
        <v>158.18625</v>
      </c>
      <c r="Y1563">
        <f t="shared" si="269"/>
        <v>399.24370134687501</v>
      </c>
      <c r="Z1563">
        <f t="shared" si="270"/>
        <v>811.24939579131774</v>
      </c>
      <c r="AA1563">
        <f t="shared" si="271"/>
        <v>21.565713104785864</v>
      </c>
      <c r="AB1563">
        <f t="shared" si="272"/>
        <v>21565.713104785864</v>
      </c>
      <c r="AC1563">
        <f>MAX(0, Table1[[#This Row],[Power (W)]])</f>
        <v>21565.713104785864</v>
      </c>
      <c r="AD1563">
        <f>MIN(0, Table1[[#This Row],[Power (W)]])*-1</f>
        <v>0</v>
      </c>
      <c r="AE1563">
        <f>SUM($AD$1486:AD1563)*-1</f>
        <v>-24014.548119437681</v>
      </c>
      <c r="AF1563">
        <f>SUM($AC$1486:AC1563)</f>
        <v>877004.85888855008</v>
      </c>
    </row>
    <row r="1564" spans="2:32" x14ac:dyDescent="0.25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273"/>
        <v>0.27777777777777779</v>
      </c>
      <c r="G1564" s="17">
        <f t="shared" si="274"/>
        <v>1</v>
      </c>
      <c r="S1564">
        <f t="shared" si="264"/>
        <v>0</v>
      </c>
      <c r="T1564">
        <f t="shared" si="265"/>
        <v>96.6</v>
      </c>
      <c r="U1564">
        <f t="shared" si="266"/>
        <v>26.833333333333332</v>
      </c>
      <c r="W1564" s="24">
        <f t="shared" si="267"/>
        <v>298.61111111111114</v>
      </c>
      <c r="X1564">
        <f t="shared" si="268"/>
        <v>158.18625</v>
      </c>
      <c r="Y1564">
        <f t="shared" si="269"/>
        <v>406.78829738749999</v>
      </c>
      <c r="Z1564">
        <f t="shared" si="270"/>
        <v>863.58565849861111</v>
      </c>
      <c r="AA1564">
        <f t="shared" si="271"/>
        <v>23.172881836379396</v>
      </c>
      <c r="AB1564">
        <f t="shared" si="272"/>
        <v>23172.881836379398</v>
      </c>
      <c r="AC1564">
        <f>MAX(0, Table1[[#This Row],[Power (W)]])</f>
        <v>23172.881836379398</v>
      </c>
      <c r="AD1564">
        <f>MIN(0, Table1[[#This Row],[Power (W)]])*-1</f>
        <v>0</v>
      </c>
      <c r="AE1564">
        <f>SUM($AD$1486:AD1564)*-1</f>
        <v>-24014.548119437681</v>
      </c>
      <c r="AF1564">
        <f>SUM($AC$1486:AC1564)</f>
        <v>900177.74072492949</v>
      </c>
    </row>
    <row r="1565" spans="2:32" x14ac:dyDescent="0.25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273"/>
        <v>0.31944444444444603</v>
      </c>
      <c r="G1565" s="17">
        <f t="shared" si="274"/>
        <v>1.1500000000000057</v>
      </c>
      <c r="S1565">
        <f t="shared" si="264"/>
        <v>0</v>
      </c>
      <c r="T1565">
        <f t="shared" si="265"/>
        <v>97.7</v>
      </c>
      <c r="U1565">
        <f t="shared" si="266"/>
        <v>27.138888888888889</v>
      </c>
      <c r="W1565" s="25">
        <f t="shared" si="267"/>
        <v>343.40277777777948</v>
      </c>
      <c r="X1565">
        <f t="shared" si="268"/>
        <v>158.18625</v>
      </c>
      <c r="Y1565">
        <f t="shared" si="269"/>
        <v>416.10537436076396</v>
      </c>
      <c r="Z1565">
        <f t="shared" si="270"/>
        <v>917.69440213854341</v>
      </c>
      <c r="AA1565">
        <f t="shared" si="271"/>
        <v>24.905206413593248</v>
      </c>
      <c r="AB1565">
        <f t="shared" si="272"/>
        <v>24905.206413593249</v>
      </c>
      <c r="AC1565">
        <f>MAX(0, Table1[[#This Row],[Power (W)]])</f>
        <v>24905.206413593249</v>
      </c>
      <c r="AD1565">
        <f>MIN(0, Table1[[#This Row],[Power (W)]])*-1</f>
        <v>0</v>
      </c>
      <c r="AE1565">
        <f>SUM($AD$1486:AD1565)*-1</f>
        <v>-24014.548119437681</v>
      </c>
      <c r="AF1565">
        <f>SUM($AC$1486:AC1565)</f>
        <v>925082.94713852275</v>
      </c>
    </row>
    <row r="1566" spans="2:32" x14ac:dyDescent="0.25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273"/>
        <v>0.37500000000000039</v>
      </c>
      <c r="G1566" s="17">
        <f t="shared" si="274"/>
        <v>1.3500000000000014</v>
      </c>
      <c r="S1566">
        <f t="shared" si="264"/>
        <v>0</v>
      </c>
      <c r="T1566">
        <f t="shared" si="265"/>
        <v>98.9</v>
      </c>
      <c r="U1566">
        <f t="shared" si="266"/>
        <v>27.472222222222221</v>
      </c>
      <c r="W1566" s="24">
        <f t="shared" si="267"/>
        <v>403.1250000000004</v>
      </c>
      <c r="X1566">
        <f t="shared" si="268"/>
        <v>158.18625</v>
      </c>
      <c r="Y1566">
        <f t="shared" si="269"/>
        <v>426.38977430243051</v>
      </c>
      <c r="Z1566">
        <f t="shared" si="270"/>
        <v>987.70102430243094</v>
      </c>
      <c r="AA1566">
        <f t="shared" si="271"/>
        <v>27.134342028752894</v>
      </c>
      <c r="AB1566">
        <f t="shared" si="272"/>
        <v>27134.342028752893</v>
      </c>
      <c r="AC1566">
        <f>MAX(0, Table1[[#This Row],[Power (W)]])</f>
        <v>27134.342028752893</v>
      </c>
      <c r="AD1566">
        <f>MIN(0, Table1[[#This Row],[Power (W)]])*-1</f>
        <v>0</v>
      </c>
      <c r="AE1566">
        <f>SUM($AD$1486:AD1566)*-1</f>
        <v>-24014.548119437681</v>
      </c>
      <c r="AF1566">
        <f>SUM($AC$1486:AC1566)</f>
        <v>952217.28916727565</v>
      </c>
    </row>
    <row r="1567" spans="2:32" x14ac:dyDescent="0.25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273"/>
        <v>0.43055555555555475</v>
      </c>
      <c r="G1567" s="17">
        <f t="shared" si="274"/>
        <v>1.5499999999999972</v>
      </c>
      <c r="S1567">
        <f t="shared" si="264"/>
        <v>0</v>
      </c>
      <c r="T1567">
        <f t="shared" si="265"/>
        <v>100.4</v>
      </c>
      <c r="U1567">
        <f t="shared" si="266"/>
        <v>27.888888888888889</v>
      </c>
      <c r="W1567" s="25">
        <f t="shared" si="267"/>
        <v>462.84722222222138</v>
      </c>
      <c r="X1567">
        <f t="shared" si="268"/>
        <v>158.18625</v>
      </c>
      <c r="Y1567">
        <f t="shared" si="269"/>
        <v>439.42182483888894</v>
      </c>
      <c r="Z1567">
        <f t="shared" si="270"/>
        <v>1060.4552970611103</v>
      </c>
      <c r="AA1567">
        <f t="shared" si="271"/>
        <v>29.574919951370966</v>
      </c>
      <c r="AB1567">
        <f t="shared" si="272"/>
        <v>29574.919951370965</v>
      </c>
      <c r="AC1567">
        <f>MAX(0, Table1[[#This Row],[Power (W)]])</f>
        <v>29574.919951370965</v>
      </c>
      <c r="AD1567">
        <f>MIN(0, Table1[[#This Row],[Power (W)]])*-1</f>
        <v>0</v>
      </c>
      <c r="AE1567">
        <f>SUM($AD$1486:AD1567)*-1</f>
        <v>-24014.548119437681</v>
      </c>
      <c r="AF1567">
        <f>SUM($AC$1486:AC1567)</f>
        <v>981792.20911864657</v>
      </c>
    </row>
    <row r="1568" spans="2:32" x14ac:dyDescent="0.25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273"/>
        <v>0.44444444444444287</v>
      </c>
      <c r="G1568" s="17">
        <f t="shared" si="274"/>
        <v>1.5999999999999943</v>
      </c>
      <c r="S1568">
        <f t="shared" si="264"/>
        <v>0</v>
      </c>
      <c r="T1568">
        <f t="shared" si="265"/>
        <v>102</v>
      </c>
      <c r="U1568">
        <f t="shared" si="266"/>
        <v>28.333333333333332</v>
      </c>
      <c r="W1568" s="24">
        <f t="shared" si="267"/>
        <v>477.77777777777607</v>
      </c>
      <c r="X1568">
        <f t="shared" si="268"/>
        <v>158.18625</v>
      </c>
      <c r="Y1568">
        <f t="shared" si="269"/>
        <v>453.53889874999999</v>
      </c>
      <c r="Z1568">
        <f t="shared" si="270"/>
        <v>1089.502926527776</v>
      </c>
      <c r="AA1568">
        <f t="shared" si="271"/>
        <v>30.869249584953653</v>
      </c>
      <c r="AB1568">
        <f t="shared" si="272"/>
        <v>30869.249584953654</v>
      </c>
      <c r="AC1568">
        <f>MAX(0, Table1[[#This Row],[Power (W)]])</f>
        <v>30869.249584953654</v>
      </c>
      <c r="AD1568">
        <f>MIN(0, Table1[[#This Row],[Power (W)]])*-1</f>
        <v>0</v>
      </c>
      <c r="AE1568">
        <f>SUM($AD$1486:AD1568)*-1</f>
        <v>-24014.548119437681</v>
      </c>
      <c r="AF1568">
        <f>SUM($AC$1486:AC1568)</f>
        <v>1012661.4587036002</v>
      </c>
    </row>
    <row r="1569" spans="2:32" x14ac:dyDescent="0.25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273"/>
        <v>0.44444444444444481</v>
      </c>
      <c r="G1569" s="17">
        <f t="shared" si="274"/>
        <v>1.6000000000000014</v>
      </c>
      <c r="S1569">
        <f t="shared" si="264"/>
        <v>0</v>
      </c>
      <c r="T1569">
        <f t="shared" si="265"/>
        <v>103.6</v>
      </c>
      <c r="U1569">
        <f t="shared" si="266"/>
        <v>28.777777777777775</v>
      </c>
      <c r="W1569" s="25">
        <f t="shared" si="267"/>
        <v>477.77777777777817</v>
      </c>
      <c r="X1569">
        <f t="shared" si="268"/>
        <v>158.18625</v>
      </c>
      <c r="Y1569">
        <f t="shared" si="269"/>
        <v>467.87916750555547</v>
      </c>
      <c r="Z1569">
        <f t="shared" si="270"/>
        <v>1103.8431952833337</v>
      </c>
      <c r="AA1569">
        <f t="shared" si="271"/>
        <v>31.766154175375931</v>
      </c>
      <c r="AB1569">
        <f t="shared" si="272"/>
        <v>31766.15417537593</v>
      </c>
      <c r="AC1569">
        <f>MAX(0, Table1[[#This Row],[Power (W)]])</f>
        <v>31766.15417537593</v>
      </c>
      <c r="AD1569">
        <f>MIN(0, Table1[[#This Row],[Power (W)]])*-1</f>
        <v>0</v>
      </c>
      <c r="AE1569">
        <f>SUM($AD$1486:AD1569)*-1</f>
        <v>-24014.548119437681</v>
      </c>
      <c r="AF1569">
        <f>SUM($AC$1486:AC1569)</f>
        <v>1044427.6128789762</v>
      </c>
    </row>
    <row r="1570" spans="2:32" x14ac:dyDescent="0.25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273"/>
        <v>0.44444444444444481</v>
      </c>
      <c r="G1570" s="17">
        <f t="shared" si="274"/>
        <v>1.6000000000000014</v>
      </c>
      <c r="S1570">
        <f t="shared" si="264"/>
        <v>0</v>
      </c>
      <c r="T1570">
        <f t="shared" si="265"/>
        <v>105.2</v>
      </c>
      <c r="U1570">
        <f t="shared" si="266"/>
        <v>29.222222222222221</v>
      </c>
      <c r="W1570" s="24">
        <f t="shared" si="267"/>
        <v>477.77777777777817</v>
      </c>
      <c r="X1570">
        <f t="shared" si="268"/>
        <v>158.18625</v>
      </c>
      <c r="Y1570">
        <f t="shared" si="269"/>
        <v>482.44263110555556</v>
      </c>
      <c r="Z1570">
        <f t="shared" si="270"/>
        <v>1118.4066588833336</v>
      </c>
      <c r="AA1570">
        <f t="shared" si="271"/>
        <v>32.682327920701859</v>
      </c>
      <c r="AB1570">
        <f t="shared" si="272"/>
        <v>32682.32792070186</v>
      </c>
      <c r="AC1570">
        <f>MAX(0, Table1[[#This Row],[Power (W)]])</f>
        <v>32682.32792070186</v>
      </c>
      <c r="AD1570">
        <f>MIN(0, Table1[[#This Row],[Power (W)]])*-1</f>
        <v>0</v>
      </c>
      <c r="AE1570">
        <f>SUM($AD$1486:AD1570)*-1</f>
        <v>-24014.548119437681</v>
      </c>
      <c r="AF1570">
        <f>SUM($AC$1486:AC1570)</f>
        <v>1077109.940799678</v>
      </c>
    </row>
    <row r="1571" spans="2:32" x14ac:dyDescent="0.25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273"/>
        <v>0.45833333333333293</v>
      </c>
      <c r="G1571" s="17">
        <f t="shared" si="274"/>
        <v>1.6499999999999986</v>
      </c>
      <c r="S1571">
        <f t="shared" si="264"/>
        <v>0</v>
      </c>
      <c r="T1571">
        <f t="shared" si="265"/>
        <v>106.8</v>
      </c>
      <c r="U1571">
        <f t="shared" si="266"/>
        <v>29.666666666666664</v>
      </c>
      <c r="W1571" s="25">
        <f t="shared" si="267"/>
        <v>492.70833333333292</v>
      </c>
      <c r="X1571">
        <f t="shared" si="268"/>
        <v>158.18625</v>
      </c>
      <c r="Y1571">
        <f t="shared" si="269"/>
        <v>497.22928954999998</v>
      </c>
      <c r="Z1571">
        <f t="shared" si="270"/>
        <v>1148.1238728833328</v>
      </c>
      <c r="AA1571">
        <f t="shared" si="271"/>
        <v>34.061008228872204</v>
      </c>
      <c r="AB1571">
        <f t="shared" si="272"/>
        <v>34061.008228872204</v>
      </c>
      <c r="AC1571">
        <f>MAX(0, Table1[[#This Row],[Power (W)]])</f>
        <v>34061.008228872204</v>
      </c>
      <c r="AD1571">
        <f>MIN(0, Table1[[#This Row],[Power (W)]])*-1</f>
        <v>0</v>
      </c>
      <c r="AE1571">
        <f>SUM($AD$1486:AD1571)*-1</f>
        <v>-24014.548119437681</v>
      </c>
      <c r="AF1571">
        <f>SUM($AC$1486:AC1571)</f>
        <v>1111170.9490285502</v>
      </c>
    </row>
    <row r="1572" spans="2:32" x14ac:dyDescent="0.25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273"/>
        <v>0.47222222222222299</v>
      </c>
      <c r="G1572" s="17">
        <f t="shared" si="274"/>
        <v>1.7000000000000028</v>
      </c>
      <c r="S1572">
        <f t="shared" si="264"/>
        <v>0</v>
      </c>
      <c r="T1572">
        <f t="shared" si="265"/>
        <v>108.5</v>
      </c>
      <c r="U1572">
        <f t="shared" si="266"/>
        <v>30.138888888888889</v>
      </c>
      <c r="W1572" s="24">
        <f t="shared" si="267"/>
        <v>507.63888888888971</v>
      </c>
      <c r="X1572">
        <f t="shared" si="268"/>
        <v>158.18625</v>
      </c>
      <c r="Y1572">
        <f t="shared" si="269"/>
        <v>513.18466943576391</v>
      </c>
      <c r="Z1572">
        <f t="shared" si="270"/>
        <v>1179.0098083246535</v>
      </c>
      <c r="AA1572">
        <f t="shared" si="271"/>
        <v>35.534045612006921</v>
      </c>
      <c r="AB1572">
        <f t="shared" si="272"/>
        <v>35534.045612006921</v>
      </c>
      <c r="AC1572">
        <f>MAX(0, Table1[[#This Row],[Power (W)]])</f>
        <v>35534.045612006921</v>
      </c>
      <c r="AD1572">
        <f>MIN(0, Table1[[#This Row],[Power (W)]])*-1</f>
        <v>0</v>
      </c>
      <c r="AE1572">
        <f>SUM($AD$1486:AD1572)*-1</f>
        <v>-24014.548119437681</v>
      </c>
      <c r="AF1572">
        <f>SUM($AC$1486:AC1572)</f>
        <v>1146704.9946405571</v>
      </c>
    </row>
    <row r="1573" spans="2:32" x14ac:dyDescent="0.25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273"/>
        <v>0.47222222222222299</v>
      </c>
      <c r="G1573" s="17">
        <f t="shared" si="274"/>
        <v>1.7000000000000028</v>
      </c>
      <c r="S1573">
        <f t="shared" si="264"/>
        <v>0</v>
      </c>
      <c r="T1573">
        <f t="shared" si="265"/>
        <v>110.2</v>
      </c>
      <c r="U1573">
        <f t="shared" si="266"/>
        <v>30.611111111111111</v>
      </c>
      <c r="W1573" s="25">
        <f t="shared" si="267"/>
        <v>507.63888888888971</v>
      </c>
      <c r="X1573">
        <f t="shared" si="268"/>
        <v>158.18625</v>
      </c>
      <c r="Y1573">
        <f t="shared" si="269"/>
        <v>529.39201537638894</v>
      </c>
      <c r="Z1573">
        <f t="shared" si="270"/>
        <v>1195.2171542652786</v>
      </c>
      <c r="AA1573">
        <f t="shared" si="271"/>
        <v>36.586925111120472</v>
      </c>
      <c r="AB1573">
        <f t="shared" si="272"/>
        <v>36586.925111120472</v>
      </c>
      <c r="AC1573">
        <f>MAX(0, Table1[[#This Row],[Power (W)]])</f>
        <v>36586.925111120472</v>
      </c>
      <c r="AD1573">
        <f>MIN(0, Table1[[#This Row],[Power (W)]])*-1</f>
        <v>0</v>
      </c>
      <c r="AE1573">
        <f>SUM($AD$1486:AD1573)*-1</f>
        <v>-24014.548119437681</v>
      </c>
      <c r="AF1573">
        <f>SUM($AC$1486:AC1573)</f>
        <v>1183291.9197516777</v>
      </c>
    </row>
    <row r="1574" spans="2:32" x14ac:dyDescent="0.25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273"/>
        <v>0.4861111111111111</v>
      </c>
      <c r="G1574" s="17">
        <f t="shared" si="274"/>
        <v>1.75</v>
      </c>
      <c r="S1574">
        <f t="shared" si="264"/>
        <v>0</v>
      </c>
      <c r="T1574">
        <f t="shared" si="265"/>
        <v>111.9</v>
      </c>
      <c r="U1574">
        <f t="shared" si="266"/>
        <v>31.083333333333336</v>
      </c>
      <c r="W1574" s="24">
        <f t="shared" si="267"/>
        <v>522.56944444444446</v>
      </c>
      <c r="X1574">
        <f t="shared" si="268"/>
        <v>158.18625</v>
      </c>
      <c r="Y1574">
        <f t="shared" si="269"/>
        <v>545.85132737187519</v>
      </c>
      <c r="Z1574">
        <f t="shared" si="270"/>
        <v>1226.6070218163195</v>
      </c>
      <c r="AA1574">
        <f t="shared" si="271"/>
        <v>38.127034928123933</v>
      </c>
      <c r="AB1574">
        <f t="shared" si="272"/>
        <v>38127.034928123932</v>
      </c>
      <c r="AC1574">
        <f>MAX(0, Table1[[#This Row],[Power (W)]])</f>
        <v>38127.034928123932</v>
      </c>
      <c r="AD1574">
        <f>MIN(0, Table1[[#This Row],[Power (W)]])*-1</f>
        <v>0</v>
      </c>
      <c r="AE1574">
        <f>SUM($AD$1486:AD1574)*-1</f>
        <v>-24014.548119437681</v>
      </c>
      <c r="AF1574">
        <f>SUM($AC$1486:AC1574)</f>
        <v>1221418.9546798016</v>
      </c>
    </row>
    <row r="1575" spans="2:32" x14ac:dyDescent="0.25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273"/>
        <v>0.47222222222222104</v>
      </c>
      <c r="G1575" s="17">
        <f t="shared" si="274"/>
        <v>1.6999999999999957</v>
      </c>
      <c r="S1575">
        <f t="shared" si="264"/>
        <v>0</v>
      </c>
      <c r="T1575">
        <f t="shared" si="265"/>
        <v>113.7</v>
      </c>
      <c r="U1575">
        <f t="shared" si="266"/>
        <v>31.583333333333332</v>
      </c>
      <c r="W1575" s="25">
        <f t="shared" si="267"/>
        <v>507.63888888888761</v>
      </c>
      <c r="X1575">
        <f t="shared" si="268"/>
        <v>158.18625</v>
      </c>
      <c r="Y1575">
        <f t="shared" si="269"/>
        <v>563.55346847187502</v>
      </c>
      <c r="Z1575">
        <f t="shared" si="270"/>
        <v>1229.3786073607625</v>
      </c>
      <c r="AA1575">
        <f t="shared" si="271"/>
        <v>38.827874349144082</v>
      </c>
      <c r="AB1575">
        <f t="shared" si="272"/>
        <v>38827.874349144084</v>
      </c>
      <c r="AC1575">
        <f>MAX(0, Table1[[#This Row],[Power (W)]])</f>
        <v>38827.874349144084</v>
      </c>
      <c r="AD1575">
        <f>MIN(0, Table1[[#This Row],[Power (W)]])*-1</f>
        <v>0</v>
      </c>
      <c r="AE1575">
        <f>SUM($AD$1486:AD1575)*-1</f>
        <v>-24014.548119437681</v>
      </c>
      <c r="AF1575">
        <f>SUM($AC$1486:AC1575)</f>
        <v>1260246.8290289456</v>
      </c>
    </row>
    <row r="1576" spans="2:32" x14ac:dyDescent="0.25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273"/>
        <v>0.43055555555555475</v>
      </c>
      <c r="G1576" s="17">
        <f t="shared" si="274"/>
        <v>1.5499999999999972</v>
      </c>
      <c r="S1576">
        <f t="shared" si="264"/>
        <v>0</v>
      </c>
      <c r="T1576">
        <f t="shared" si="265"/>
        <v>115.3</v>
      </c>
      <c r="U1576">
        <f t="shared" si="266"/>
        <v>32.027777777777779</v>
      </c>
      <c r="W1576" s="24">
        <f t="shared" si="267"/>
        <v>462.84722222222138</v>
      </c>
      <c r="X1576">
        <f t="shared" si="268"/>
        <v>158.18625</v>
      </c>
      <c r="Y1576">
        <f t="shared" si="269"/>
        <v>579.52584952743064</v>
      </c>
      <c r="Z1576">
        <f t="shared" si="270"/>
        <v>1200.5593217496521</v>
      </c>
      <c r="AA1576">
        <f t="shared" si="271"/>
        <v>38.451247166037469</v>
      </c>
      <c r="AB1576">
        <f t="shared" si="272"/>
        <v>38451.247166037472</v>
      </c>
      <c r="AC1576">
        <f>MAX(0, Table1[[#This Row],[Power (W)]])</f>
        <v>38451.247166037472</v>
      </c>
      <c r="AD1576">
        <f>MIN(0, Table1[[#This Row],[Power (W)]])*-1</f>
        <v>0</v>
      </c>
      <c r="AE1576">
        <f>SUM($AD$1486:AD1576)*-1</f>
        <v>-24014.548119437681</v>
      </c>
      <c r="AF1576">
        <f>SUM($AC$1486:AC1576)</f>
        <v>1298698.0761949832</v>
      </c>
    </row>
    <row r="1577" spans="2:32" x14ac:dyDescent="0.25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273"/>
        <v>0.40277777777777857</v>
      </c>
      <c r="G1577" s="17">
        <f t="shared" si="274"/>
        <v>1.4500000000000028</v>
      </c>
      <c r="S1577">
        <f t="shared" si="264"/>
        <v>0</v>
      </c>
      <c r="T1577">
        <f t="shared" si="265"/>
        <v>116.8</v>
      </c>
      <c r="U1577">
        <f t="shared" si="266"/>
        <v>32.444444444444443</v>
      </c>
      <c r="W1577" s="25">
        <f t="shared" si="267"/>
        <v>432.98611111111194</v>
      </c>
      <c r="X1577">
        <f t="shared" si="268"/>
        <v>158.18625</v>
      </c>
      <c r="Y1577">
        <f t="shared" si="269"/>
        <v>594.70266302222217</v>
      </c>
      <c r="Z1577">
        <f t="shared" si="270"/>
        <v>1185.8750241333341</v>
      </c>
      <c r="AA1577">
        <f t="shared" si="271"/>
        <v>38.475056338548171</v>
      </c>
      <c r="AB1577">
        <f t="shared" si="272"/>
        <v>38475.056338548173</v>
      </c>
      <c r="AC1577">
        <f>MAX(0, Table1[[#This Row],[Power (W)]])</f>
        <v>38475.056338548173</v>
      </c>
      <c r="AD1577">
        <f>MIN(0, Table1[[#This Row],[Power (W)]])*-1</f>
        <v>0</v>
      </c>
      <c r="AE1577">
        <f>SUM($AD$1486:AD1577)*-1</f>
        <v>-24014.548119437681</v>
      </c>
      <c r="AF1577">
        <f>SUM($AC$1486:AC1577)</f>
        <v>1337173.1325335314</v>
      </c>
    </row>
    <row r="1578" spans="2:32" x14ac:dyDescent="0.25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273"/>
        <v>0.37500000000000039</v>
      </c>
      <c r="G1578" s="17">
        <f t="shared" si="274"/>
        <v>1.3500000000000014</v>
      </c>
      <c r="S1578">
        <f t="shared" si="264"/>
        <v>0</v>
      </c>
      <c r="T1578">
        <f t="shared" si="265"/>
        <v>118.2</v>
      </c>
      <c r="U1578">
        <f t="shared" si="266"/>
        <v>32.833333333333336</v>
      </c>
      <c r="W1578" s="24">
        <f t="shared" si="267"/>
        <v>403.1250000000004</v>
      </c>
      <c r="X1578">
        <f t="shared" si="268"/>
        <v>158.18625</v>
      </c>
      <c r="Y1578">
        <f t="shared" si="269"/>
        <v>609.04467548750006</v>
      </c>
      <c r="Z1578">
        <f t="shared" si="270"/>
        <v>1170.3559254875004</v>
      </c>
      <c r="AA1578">
        <f t="shared" si="271"/>
        <v>38.426686220172925</v>
      </c>
      <c r="AB1578">
        <f t="shared" si="272"/>
        <v>38426.686220172924</v>
      </c>
      <c r="AC1578">
        <f>MAX(0, Table1[[#This Row],[Power (W)]])</f>
        <v>38426.686220172924</v>
      </c>
      <c r="AD1578">
        <f>MIN(0, Table1[[#This Row],[Power (W)]])*-1</f>
        <v>0</v>
      </c>
      <c r="AE1578">
        <f>SUM($AD$1486:AD1578)*-1</f>
        <v>-24014.548119437681</v>
      </c>
      <c r="AF1578">
        <f>SUM($AC$1486:AC1578)</f>
        <v>1375599.8187537044</v>
      </c>
    </row>
    <row r="1579" spans="2:32" x14ac:dyDescent="0.25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273"/>
        <v>0.34722222222222221</v>
      </c>
      <c r="G1579" s="17">
        <f t="shared" si="274"/>
        <v>1.25</v>
      </c>
      <c r="S1579">
        <f t="shared" si="264"/>
        <v>0</v>
      </c>
      <c r="T1579">
        <f t="shared" si="265"/>
        <v>119.5</v>
      </c>
      <c r="U1579">
        <f t="shared" si="266"/>
        <v>33.194444444444443</v>
      </c>
      <c r="W1579" s="25">
        <f t="shared" si="267"/>
        <v>373.26388888888886</v>
      </c>
      <c r="X1579">
        <f t="shared" si="268"/>
        <v>158.18625</v>
      </c>
      <c r="Y1579">
        <f t="shared" si="269"/>
        <v>622.51526901909722</v>
      </c>
      <c r="Z1579">
        <f t="shared" si="270"/>
        <v>1153.965407907986</v>
      </c>
      <c r="AA1579">
        <f t="shared" si="271"/>
        <v>38.305240623612313</v>
      </c>
      <c r="AB1579">
        <f t="shared" si="272"/>
        <v>38305.240623612313</v>
      </c>
      <c r="AC1579">
        <f>MAX(0, Table1[[#This Row],[Power (W)]])</f>
        <v>38305.240623612313</v>
      </c>
      <c r="AD1579">
        <f>MIN(0, Table1[[#This Row],[Power (W)]])*-1</f>
        <v>0</v>
      </c>
      <c r="AE1579">
        <f>SUM($AD$1486:AD1579)*-1</f>
        <v>-24014.548119437681</v>
      </c>
      <c r="AF1579">
        <f>SUM($AC$1486:AC1579)</f>
        <v>1413905.0593773169</v>
      </c>
    </row>
    <row r="1580" spans="2:32" x14ac:dyDescent="0.25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273"/>
        <v>0.31944444444444403</v>
      </c>
      <c r="G1580" s="17">
        <f t="shared" si="274"/>
        <v>1.1499999999999986</v>
      </c>
      <c r="S1580">
        <f t="shared" si="264"/>
        <v>0</v>
      </c>
      <c r="T1580">
        <f t="shared" si="265"/>
        <v>120.7</v>
      </c>
      <c r="U1580">
        <f t="shared" si="266"/>
        <v>33.527777777777779</v>
      </c>
      <c r="W1580" s="24">
        <f t="shared" si="267"/>
        <v>343.40277777777732</v>
      </c>
      <c r="X1580">
        <f t="shared" si="268"/>
        <v>158.18625</v>
      </c>
      <c r="Y1580">
        <f t="shared" si="269"/>
        <v>635.08044127743062</v>
      </c>
      <c r="Z1580">
        <f t="shared" si="270"/>
        <v>1136.6694690552081</v>
      </c>
      <c r="AA1580">
        <f t="shared" si="271"/>
        <v>38.110001365267678</v>
      </c>
      <c r="AB1580">
        <f t="shared" si="272"/>
        <v>38110.001365267679</v>
      </c>
      <c r="AC1580">
        <f>MAX(0, Table1[[#This Row],[Power (W)]])</f>
        <v>38110.001365267679</v>
      </c>
      <c r="AD1580">
        <f>MIN(0, Table1[[#This Row],[Power (W)]])*-1</f>
        <v>0</v>
      </c>
      <c r="AE1580">
        <f>SUM($AD$1486:AD1580)*-1</f>
        <v>-24014.548119437681</v>
      </c>
      <c r="AF1580">
        <f>SUM($AC$1486:AC1580)</f>
        <v>1452015.0607425845</v>
      </c>
    </row>
    <row r="1581" spans="2:32" x14ac:dyDescent="0.25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273"/>
        <v>0.26388888888888767</v>
      </c>
      <c r="G1581" s="17">
        <f t="shared" si="274"/>
        <v>0.94999999999999574</v>
      </c>
      <c r="S1581">
        <f t="shared" si="264"/>
        <v>0</v>
      </c>
      <c r="T1581">
        <f t="shared" si="265"/>
        <v>121.8</v>
      </c>
      <c r="U1581">
        <f t="shared" si="266"/>
        <v>33.833333333333329</v>
      </c>
      <c r="W1581" s="25">
        <f t="shared" si="267"/>
        <v>283.68055555555424</v>
      </c>
      <c r="X1581">
        <f t="shared" si="268"/>
        <v>158.18625</v>
      </c>
      <c r="Y1581">
        <f t="shared" si="269"/>
        <v>646.70880548749983</v>
      </c>
      <c r="Z1581">
        <f t="shared" si="270"/>
        <v>1088.5756110430541</v>
      </c>
      <c r="AA1581">
        <f t="shared" si="271"/>
        <v>36.830141506956657</v>
      </c>
      <c r="AB1581">
        <f t="shared" si="272"/>
        <v>36830.141506956657</v>
      </c>
      <c r="AC1581">
        <f>MAX(0, Table1[[#This Row],[Power (W)]])</f>
        <v>36830.141506956657</v>
      </c>
      <c r="AD1581">
        <f>MIN(0, Table1[[#This Row],[Power (W)]])*-1</f>
        <v>0</v>
      </c>
      <c r="AE1581">
        <f>SUM($AD$1486:AD1581)*-1</f>
        <v>-24014.548119437681</v>
      </c>
      <c r="AF1581">
        <f>SUM($AC$1486:AC1581)</f>
        <v>1488845.2022495412</v>
      </c>
    </row>
    <row r="1582" spans="2:32" x14ac:dyDescent="0.25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273"/>
        <v>0.19444444444444522</v>
      </c>
      <c r="G1582" s="17">
        <f t="shared" si="274"/>
        <v>0.70000000000000284</v>
      </c>
      <c r="S1582">
        <f t="shared" si="264"/>
        <v>0</v>
      </c>
      <c r="T1582">
        <f t="shared" si="265"/>
        <v>122.6</v>
      </c>
      <c r="U1582">
        <f t="shared" si="266"/>
        <v>34.05555555555555</v>
      </c>
      <c r="W1582" s="24">
        <f t="shared" si="267"/>
        <v>209.02777777777862</v>
      </c>
      <c r="X1582">
        <f t="shared" si="268"/>
        <v>158.18625</v>
      </c>
      <c r="Y1582">
        <f t="shared" si="269"/>
        <v>655.23205860972212</v>
      </c>
      <c r="Z1582">
        <f t="shared" si="270"/>
        <v>1022.4460863875007</v>
      </c>
      <c r="AA1582">
        <f t="shared" si="271"/>
        <v>34.819969497529875</v>
      </c>
      <c r="AB1582">
        <f t="shared" si="272"/>
        <v>34819.969497529877</v>
      </c>
      <c r="AC1582">
        <f>MAX(0, Table1[[#This Row],[Power (W)]])</f>
        <v>34819.969497529877</v>
      </c>
      <c r="AD1582">
        <f>MIN(0, Table1[[#This Row],[Power (W)]])*-1</f>
        <v>0</v>
      </c>
      <c r="AE1582">
        <f>SUM($AD$1486:AD1582)*-1</f>
        <v>-24014.548119437681</v>
      </c>
      <c r="AF1582">
        <f>SUM($AC$1486:AC1582)</f>
        <v>1523665.171747071</v>
      </c>
    </row>
    <row r="1583" spans="2:32" x14ac:dyDescent="0.25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273"/>
        <v>0.1388888888888889</v>
      </c>
      <c r="G1583" s="17">
        <f t="shared" si="274"/>
        <v>0.5</v>
      </c>
      <c r="S1583">
        <f t="shared" si="264"/>
        <v>0</v>
      </c>
      <c r="T1583">
        <f t="shared" si="265"/>
        <v>123.2</v>
      </c>
      <c r="U1583">
        <f t="shared" si="266"/>
        <v>34.222222222222221</v>
      </c>
      <c r="W1583" s="25">
        <f t="shared" si="267"/>
        <v>149.30555555555557</v>
      </c>
      <c r="X1583">
        <f t="shared" si="268"/>
        <v>158.18625</v>
      </c>
      <c r="Y1583">
        <f t="shared" si="269"/>
        <v>661.66111635555558</v>
      </c>
      <c r="Z1583">
        <f t="shared" si="270"/>
        <v>969.15292191111121</v>
      </c>
      <c r="AA1583">
        <f t="shared" si="271"/>
        <v>33.166566660958026</v>
      </c>
      <c r="AB1583">
        <f t="shared" si="272"/>
        <v>33166.566660958022</v>
      </c>
      <c r="AC1583">
        <f>MAX(0, Table1[[#This Row],[Power (W)]])</f>
        <v>33166.566660958022</v>
      </c>
      <c r="AD1583">
        <f>MIN(0, Table1[[#This Row],[Power (W)]])*-1</f>
        <v>0</v>
      </c>
      <c r="AE1583">
        <f>SUM($AD$1486:AD1583)*-1</f>
        <v>-24014.548119437681</v>
      </c>
      <c r="AF1583">
        <f>SUM($AC$1486:AC1583)</f>
        <v>1556831.7384080291</v>
      </c>
    </row>
    <row r="1584" spans="2:32" x14ac:dyDescent="0.25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273"/>
        <v>6.9444444444444448E-2</v>
      </c>
      <c r="G1584" s="17">
        <f t="shared" si="274"/>
        <v>0.25</v>
      </c>
      <c r="S1584">
        <f t="shared" si="264"/>
        <v>0</v>
      </c>
      <c r="T1584">
        <f t="shared" si="265"/>
        <v>123.6</v>
      </c>
      <c r="U1584">
        <f t="shared" si="266"/>
        <v>34.333333333333329</v>
      </c>
      <c r="W1584" s="24">
        <f t="shared" si="267"/>
        <v>74.652777777777786</v>
      </c>
      <c r="X1584">
        <f t="shared" si="268"/>
        <v>158.18625</v>
      </c>
      <c r="Y1584">
        <f t="shared" si="269"/>
        <v>665.96459194999977</v>
      </c>
      <c r="Z1584">
        <f t="shared" si="270"/>
        <v>898.80361972777757</v>
      </c>
      <c r="AA1584">
        <f t="shared" si="271"/>
        <v>30.858924277320359</v>
      </c>
      <c r="AB1584">
        <f t="shared" si="272"/>
        <v>30858.924277320359</v>
      </c>
      <c r="AC1584">
        <f>MAX(0, Table1[[#This Row],[Power (W)]])</f>
        <v>30858.924277320359</v>
      </c>
      <c r="AD1584">
        <f>MIN(0, Table1[[#This Row],[Power (W)]])*-1</f>
        <v>0</v>
      </c>
      <c r="AE1584">
        <f>SUM($AD$1486:AD1584)*-1</f>
        <v>-24014.548119437681</v>
      </c>
      <c r="AF1584">
        <f>SUM($AC$1486:AC1584)</f>
        <v>1587690.6626853494</v>
      </c>
    </row>
    <row r="1585" spans="2:32" x14ac:dyDescent="0.25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273"/>
        <v>0</v>
      </c>
      <c r="G1585" s="17">
        <f t="shared" si="274"/>
        <v>0</v>
      </c>
      <c r="S1585">
        <f t="shared" si="264"/>
        <v>0</v>
      </c>
      <c r="T1585">
        <f t="shared" si="265"/>
        <v>123.7</v>
      </c>
      <c r="U1585">
        <f t="shared" si="266"/>
        <v>34.361111111111114</v>
      </c>
      <c r="W1585" s="25">
        <f t="shared" si="267"/>
        <v>0</v>
      </c>
      <c r="X1585">
        <f t="shared" si="268"/>
        <v>158.18625</v>
      </c>
      <c r="Y1585">
        <f t="shared" si="269"/>
        <v>667.04264048576408</v>
      </c>
      <c r="Z1585">
        <f t="shared" si="270"/>
        <v>825.22889048576405</v>
      </c>
      <c r="AA1585">
        <f t="shared" si="271"/>
        <v>28.355781598080284</v>
      </c>
      <c r="AB1585">
        <f t="shared" si="272"/>
        <v>28355.781598080284</v>
      </c>
      <c r="AC1585">
        <f>MAX(0, Table1[[#This Row],[Power (W)]])</f>
        <v>28355.781598080284</v>
      </c>
      <c r="AD1585">
        <f>MIN(0, Table1[[#This Row],[Power (W)]])*-1</f>
        <v>0</v>
      </c>
      <c r="AE1585">
        <f>SUM($AD$1486:AD1585)*-1</f>
        <v>-24014.548119437681</v>
      </c>
      <c r="AF1585">
        <f>SUM($AC$1486:AC1585)</f>
        <v>1616046.4442834295</v>
      </c>
    </row>
    <row r="1586" spans="2:32" x14ac:dyDescent="0.25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273"/>
        <v>-5.5555555555556344E-2</v>
      </c>
      <c r="G1586" s="17">
        <f t="shared" si="274"/>
        <v>-0.20000000000000284</v>
      </c>
      <c r="S1586">
        <f t="shared" si="264"/>
        <v>0</v>
      </c>
      <c r="T1586">
        <f t="shared" si="265"/>
        <v>123.6</v>
      </c>
      <c r="U1586">
        <f t="shared" si="266"/>
        <v>34.333333333333329</v>
      </c>
      <c r="W1586" s="24">
        <f t="shared" si="267"/>
        <v>-59.722222222223067</v>
      </c>
      <c r="X1586">
        <f t="shared" si="268"/>
        <v>158.18625</v>
      </c>
      <c r="Y1586">
        <f t="shared" si="269"/>
        <v>665.96459194999977</v>
      </c>
      <c r="Z1586">
        <f t="shared" si="270"/>
        <v>764.42861972777666</v>
      </c>
      <c r="AA1586">
        <f t="shared" si="271"/>
        <v>26.24538261065366</v>
      </c>
      <c r="AB1586">
        <f t="shared" si="272"/>
        <v>26245.382610653662</v>
      </c>
      <c r="AC1586">
        <f>MAX(0, Table1[[#This Row],[Power (W)]])</f>
        <v>26245.382610653662</v>
      </c>
      <c r="AD1586">
        <f>MIN(0, Table1[[#This Row],[Power (W)]])*-1</f>
        <v>0</v>
      </c>
      <c r="AE1586">
        <f>SUM($AD$1486:AD1586)*-1</f>
        <v>-24014.548119437681</v>
      </c>
      <c r="AF1586">
        <f>SUM($AC$1486:AC1586)</f>
        <v>1642291.8268940833</v>
      </c>
    </row>
    <row r="1587" spans="2:32" x14ac:dyDescent="0.25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273"/>
        <v>-8.3333333333332538E-2</v>
      </c>
      <c r="G1587" s="17">
        <f t="shared" si="274"/>
        <v>-0.29999999999999716</v>
      </c>
      <c r="S1587">
        <f t="shared" si="264"/>
        <v>0</v>
      </c>
      <c r="T1587">
        <f t="shared" si="265"/>
        <v>123.3</v>
      </c>
      <c r="U1587">
        <f t="shared" si="266"/>
        <v>34.25</v>
      </c>
      <c r="W1587" s="25">
        <f t="shared" si="267"/>
        <v>-89.583333333332476</v>
      </c>
      <c r="X1587">
        <f t="shared" si="268"/>
        <v>158.18625</v>
      </c>
      <c r="Y1587">
        <f t="shared" si="269"/>
        <v>662.73567747187508</v>
      </c>
      <c r="Z1587">
        <f t="shared" si="270"/>
        <v>731.33859413854259</v>
      </c>
      <c r="AA1587">
        <f t="shared" si="271"/>
        <v>25.048346849245085</v>
      </c>
      <c r="AB1587">
        <f t="shared" si="272"/>
        <v>25048.346849245085</v>
      </c>
      <c r="AC1587">
        <f>MAX(0, Table1[[#This Row],[Power (W)]])</f>
        <v>25048.346849245085</v>
      </c>
      <c r="AD1587">
        <f>MIN(0, Table1[[#This Row],[Power (W)]])*-1</f>
        <v>0</v>
      </c>
      <c r="AE1587">
        <f>SUM($AD$1486:AD1587)*-1</f>
        <v>-24014.548119437681</v>
      </c>
      <c r="AF1587">
        <f>SUM($AC$1486:AC1587)</f>
        <v>1667340.1737433283</v>
      </c>
    </row>
    <row r="1588" spans="2:32" x14ac:dyDescent="0.25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273"/>
        <v>-0.11111111111111072</v>
      </c>
      <c r="G1588" s="17">
        <f t="shared" si="274"/>
        <v>-0.39999999999999858</v>
      </c>
      <c r="S1588">
        <f t="shared" si="264"/>
        <v>0</v>
      </c>
      <c r="T1588">
        <f t="shared" si="265"/>
        <v>123</v>
      </c>
      <c r="U1588">
        <f t="shared" si="266"/>
        <v>34.166666666666664</v>
      </c>
      <c r="W1588" s="24">
        <f t="shared" si="267"/>
        <v>-119.44444444444402</v>
      </c>
      <c r="X1588">
        <f t="shared" si="268"/>
        <v>158.18625</v>
      </c>
      <c r="Y1588">
        <f t="shared" si="269"/>
        <v>659.51460968749996</v>
      </c>
      <c r="Z1588">
        <f t="shared" si="270"/>
        <v>698.25641524305593</v>
      </c>
      <c r="AA1588">
        <f t="shared" si="271"/>
        <v>23.857094187471077</v>
      </c>
      <c r="AB1588">
        <f t="shared" si="272"/>
        <v>23857.094187471077</v>
      </c>
      <c r="AC1588">
        <f>MAX(0, Table1[[#This Row],[Power (W)]])</f>
        <v>23857.094187471077</v>
      </c>
      <c r="AD1588">
        <f>MIN(0, Table1[[#This Row],[Power (W)]])*-1</f>
        <v>0</v>
      </c>
      <c r="AE1588">
        <f>SUM($AD$1486:AD1588)*-1</f>
        <v>-24014.548119437681</v>
      </c>
      <c r="AF1588">
        <f>SUM($AC$1486:AC1588)</f>
        <v>1691197.2679307994</v>
      </c>
    </row>
    <row r="1589" spans="2:32" x14ac:dyDescent="0.25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273"/>
        <v>-0.12500000000000078</v>
      </c>
      <c r="G1589" s="17">
        <f t="shared" si="274"/>
        <v>-0.45000000000000284</v>
      </c>
      <c r="S1589">
        <f t="shared" si="264"/>
        <v>0</v>
      </c>
      <c r="T1589">
        <f t="shared" si="265"/>
        <v>122.5</v>
      </c>
      <c r="U1589">
        <f t="shared" si="266"/>
        <v>34.027777777777779</v>
      </c>
      <c r="W1589" s="25">
        <f t="shared" si="267"/>
        <v>-134.37500000000082</v>
      </c>
      <c r="X1589">
        <f t="shared" si="268"/>
        <v>158.18625</v>
      </c>
      <c r="Y1589">
        <f t="shared" si="269"/>
        <v>654.16360047743069</v>
      </c>
      <c r="Z1589">
        <f t="shared" si="270"/>
        <v>677.97485047742987</v>
      </c>
      <c r="AA1589">
        <f t="shared" si="271"/>
        <v>23.069977550968101</v>
      </c>
      <c r="AB1589">
        <f t="shared" si="272"/>
        <v>23069.977550968102</v>
      </c>
      <c r="AC1589">
        <f>MAX(0, Table1[[#This Row],[Power (W)]])</f>
        <v>23069.977550968102</v>
      </c>
      <c r="AD1589">
        <f>MIN(0, Table1[[#This Row],[Power (W)]])*-1</f>
        <v>0</v>
      </c>
      <c r="AE1589">
        <f>SUM($AD$1486:AD1589)*-1</f>
        <v>-24014.548119437681</v>
      </c>
      <c r="AF1589">
        <f>SUM($AC$1486:AC1589)</f>
        <v>1714267.2454817675</v>
      </c>
    </row>
    <row r="1590" spans="2:32" x14ac:dyDescent="0.25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273"/>
        <v>-0.1388888888888889</v>
      </c>
      <c r="G1590" s="17">
        <f t="shared" si="274"/>
        <v>-0.5</v>
      </c>
      <c r="S1590">
        <f t="shared" si="264"/>
        <v>0</v>
      </c>
      <c r="T1590">
        <f t="shared" si="265"/>
        <v>122.1</v>
      </c>
      <c r="U1590">
        <f t="shared" si="266"/>
        <v>33.916666666666664</v>
      </c>
      <c r="W1590" s="24">
        <f t="shared" si="267"/>
        <v>-149.30555555555557</v>
      </c>
      <c r="X1590">
        <f t="shared" si="268"/>
        <v>158.18625</v>
      </c>
      <c r="Y1590">
        <f t="shared" si="269"/>
        <v>649.89848649687497</v>
      </c>
      <c r="Z1590">
        <f t="shared" si="270"/>
        <v>658.7791809413194</v>
      </c>
      <c r="AA1590">
        <f t="shared" si="271"/>
        <v>22.343593886926413</v>
      </c>
      <c r="AB1590">
        <f t="shared" si="272"/>
        <v>22343.593886926414</v>
      </c>
      <c r="AC1590">
        <f>MAX(0, Table1[[#This Row],[Power (W)]])</f>
        <v>22343.593886926414</v>
      </c>
      <c r="AD1590">
        <f>MIN(0, Table1[[#This Row],[Power (W)]])*-1</f>
        <v>0</v>
      </c>
      <c r="AE1590">
        <f>SUM($AD$1486:AD1590)*-1</f>
        <v>-24014.548119437681</v>
      </c>
      <c r="AF1590">
        <f>SUM($AC$1486:AC1590)</f>
        <v>1736610.8393686938</v>
      </c>
    </row>
    <row r="1591" spans="2:32" x14ac:dyDescent="0.25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273"/>
        <v>-0.18055555555555516</v>
      </c>
      <c r="G1591" s="17">
        <f t="shared" si="274"/>
        <v>-0.64999999999999858</v>
      </c>
      <c r="S1591">
        <f t="shared" si="264"/>
        <v>0</v>
      </c>
      <c r="T1591">
        <f t="shared" si="265"/>
        <v>121.5</v>
      </c>
      <c r="U1591">
        <f t="shared" si="266"/>
        <v>33.75</v>
      </c>
      <c r="W1591" s="25">
        <f t="shared" si="267"/>
        <v>-194.0972222222218</v>
      </c>
      <c r="X1591">
        <f t="shared" si="268"/>
        <v>158.18625</v>
      </c>
      <c r="Y1591">
        <f t="shared" si="269"/>
        <v>643.52697117187506</v>
      </c>
      <c r="Z1591">
        <f t="shared" si="270"/>
        <v>607.6159989496532</v>
      </c>
      <c r="AA1591">
        <f t="shared" si="271"/>
        <v>20.507039964550795</v>
      </c>
      <c r="AB1591">
        <f t="shared" si="272"/>
        <v>20507.039964550797</v>
      </c>
      <c r="AC1591">
        <f>MAX(0, Table1[[#This Row],[Power (W)]])</f>
        <v>20507.039964550797</v>
      </c>
      <c r="AD1591">
        <f>MIN(0, Table1[[#This Row],[Power (W)]])*-1</f>
        <v>0</v>
      </c>
      <c r="AE1591">
        <f>SUM($AD$1486:AD1591)*-1</f>
        <v>-24014.548119437681</v>
      </c>
      <c r="AF1591">
        <f>SUM($AC$1486:AC1591)</f>
        <v>1757117.8793332446</v>
      </c>
    </row>
    <row r="1592" spans="2:32" x14ac:dyDescent="0.25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273"/>
        <v>-0.20833333333333331</v>
      </c>
      <c r="G1592" s="17">
        <f t="shared" si="274"/>
        <v>-0.75</v>
      </c>
      <c r="S1592">
        <f t="shared" si="264"/>
        <v>0</v>
      </c>
      <c r="T1592">
        <f t="shared" si="265"/>
        <v>120.8</v>
      </c>
      <c r="U1592">
        <f t="shared" si="266"/>
        <v>33.555555555555557</v>
      </c>
      <c r="W1592" s="24">
        <f t="shared" si="267"/>
        <v>-223.95833333333331</v>
      </c>
      <c r="X1592">
        <f t="shared" si="268"/>
        <v>158.18625</v>
      </c>
      <c r="Y1592">
        <f t="shared" si="269"/>
        <v>636.13320602222234</v>
      </c>
      <c r="Z1592">
        <f t="shared" si="270"/>
        <v>570.36112268888905</v>
      </c>
      <c r="AA1592">
        <f t="shared" si="271"/>
        <v>19.138784339116054</v>
      </c>
      <c r="AB1592">
        <f t="shared" si="272"/>
        <v>19138.784339116053</v>
      </c>
      <c r="AC1592">
        <f>MAX(0, Table1[[#This Row],[Power (W)]])</f>
        <v>19138.784339116053</v>
      </c>
      <c r="AD1592">
        <f>MIN(0, Table1[[#This Row],[Power (W)]])*-1</f>
        <v>0</v>
      </c>
      <c r="AE1592">
        <f>SUM($AD$1486:AD1592)*-1</f>
        <v>-24014.548119437681</v>
      </c>
      <c r="AF1592">
        <f>SUM($AC$1486:AC1592)</f>
        <v>1776256.6636723606</v>
      </c>
    </row>
    <row r="1593" spans="2:32" x14ac:dyDescent="0.25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273"/>
        <v>-0.23611111111111149</v>
      </c>
      <c r="G1593" s="17">
        <f t="shared" si="274"/>
        <v>-0.85000000000000142</v>
      </c>
      <c r="S1593">
        <f t="shared" si="264"/>
        <v>0</v>
      </c>
      <c r="T1593">
        <f t="shared" si="265"/>
        <v>120</v>
      </c>
      <c r="U1593">
        <f t="shared" si="266"/>
        <v>33.333333333333336</v>
      </c>
      <c r="W1593" s="25">
        <f t="shared" si="267"/>
        <v>-253.81944444444485</v>
      </c>
      <c r="X1593">
        <f t="shared" si="268"/>
        <v>158.18625</v>
      </c>
      <c r="Y1593">
        <f t="shared" si="269"/>
        <v>627.73550000000012</v>
      </c>
      <c r="Z1593">
        <f t="shared" si="270"/>
        <v>532.10230555555529</v>
      </c>
      <c r="AA1593">
        <f t="shared" si="271"/>
        <v>17.736743518518509</v>
      </c>
      <c r="AB1593">
        <f t="shared" si="272"/>
        <v>17736.74351851851</v>
      </c>
      <c r="AC1593">
        <f>MAX(0, Table1[[#This Row],[Power (W)]])</f>
        <v>17736.74351851851</v>
      </c>
      <c r="AD1593">
        <f>MIN(0, Table1[[#This Row],[Power (W)]])*-1</f>
        <v>0</v>
      </c>
      <c r="AE1593">
        <f>SUM($AD$1486:AD1593)*-1</f>
        <v>-24014.548119437681</v>
      </c>
      <c r="AF1593">
        <f>SUM($AC$1486:AC1593)</f>
        <v>1793993.4071908791</v>
      </c>
    </row>
    <row r="1594" spans="2:32" x14ac:dyDescent="0.25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273"/>
        <v>-0.26388888888888967</v>
      </c>
      <c r="G1594" s="17">
        <f t="shared" si="274"/>
        <v>-0.95000000000000284</v>
      </c>
      <c r="S1594">
        <f t="shared" si="264"/>
        <v>0</v>
      </c>
      <c r="T1594">
        <f t="shared" si="265"/>
        <v>119.1</v>
      </c>
      <c r="U1594">
        <f t="shared" si="266"/>
        <v>33.083333333333329</v>
      </c>
      <c r="W1594" s="24">
        <f t="shared" si="267"/>
        <v>-283.6805555555564</v>
      </c>
      <c r="X1594">
        <f t="shared" si="268"/>
        <v>158.18625</v>
      </c>
      <c r="Y1594">
        <f t="shared" si="269"/>
        <v>618.35477762187486</v>
      </c>
      <c r="Z1594">
        <f t="shared" si="270"/>
        <v>492.86047206631849</v>
      </c>
      <c r="AA1594">
        <f t="shared" si="271"/>
        <v>16.305467284194034</v>
      </c>
      <c r="AB1594">
        <f t="shared" si="272"/>
        <v>16305.467284194034</v>
      </c>
      <c r="AC1594">
        <f>MAX(0, Table1[[#This Row],[Power (W)]])</f>
        <v>16305.467284194034</v>
      </c>
      <c r="AD1594">
        <f>MIN(0, Table1[[#This Row],[Power (W)]])*-1</f>
        <v>0</v>
      </c>
      <c r="AE1594">
        <f>SUM($AD$1486:AD1594)*-1</f>
        <v>-24014.548119437681</v>
      </c>
      <c r="AF1594">
        <f>SUM($AC$1486:AC1594)</f>
        <v>1810298.8744750731</v>
      </c>
    </row>
    <row r="1595" spans="2:32" x14ac:dyDescent="0.25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273"/>
        <v>-0.27777777777777779</v>
      </c>
      <c r="G1595" s="17">
        <f t="shared" si="274"/>
        <v>-1</v>
      </c>
      <c r="S1595">
        <f t="shared" si="264"/>
        <v>0</v>
      </c>
      <c r="T1595">
        <f t="shared" si="265"/>
        <v>118.1</v>
      </c>
      <c r="U1595">
        <f t="shared" si="266"/>
        <v>32.80555555555555</v>
      </c>
      <c r="W1595" s="25">
        <f t="shared" si="267"/>
        <v>-298.61111111111114</v>
      </c>
      <c r="X1595">
        <f t="shared" si="268"/>
        <v>158.18625</v>
      </c>
      <c r="Y1595">
        <f t="shared" si="269"/>
        <v>608.0145789690971</v>
      </c>
      <c r="Z1595">
        <f t="shared" si="270"/>
        <v>467.58971785798599</v>
      </c>
      <c r="AA1595">
        <f t="shared" si="271"/>
        <v>15.339540466396706</v>
      </c>
      <c r="AB1595">
        <f t="shared" si="272"/>
        <v>15339.540466396706</v>
      </c>
      <c r="AC1595">
        <f>MAX(0, Table1[[#This Row],[Power (W)]])</f>
        <v>15339.540466396706</v>
      </c>
      <c r="AD1595">
        <f>MIN(0, Table1[[#This Row],[Power (W)]])*-1</f>
        <v>0</v>
      </c>
      <c r="AE1595">
        <f>SUM($AD$1486:AD1595)*-1</f>
        <v>-24014.548119437681</v>
      </c>
      <c r="AF1595">
        <f>SUM($AC$1486:AC1595)</f>
        <v>1825638.4149414697</v>
      </c>
    </row>
    <row r="1596" spans="2:32" x14ac:dyDescent="0.25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273"/>
        <v>-0.26388888888888767</v>
      </c>
      <c r="G1596" s="17">
        <f t="shared" si="274"/>
        <v>-0.94999999999999574</v>
      </c>
      <c r="S1596">
        <f t="shared" si="264"/>
        <v>0</v>
      </c>
      <c r="T1596">
        <f t="shared" si="265"/>
        <v>117.1</v>
      </c>
      <c r="U1596">
        <f t="shared" si="266"/>
        <v>32.527777777777779</v>
      </c>
      <c r="W1596" s="24">
        <f t="shared" si="267"/>
        <v>-283.68055555555424</v>
      </c>
      <c r="X1596">
        <f t="shared" si="268"/>
        <v>158.18625</v>
      </c>
      <c r="Y1596">
        <f t="shared" si="269"/>
        <v>597.7615658024306</v>
      </c>
      <c r="Z1596">
        <f t="shared" si="270"/>
        <v>472.26726024687639</v>
      </c>
      <c r="AA1596">
        <f t="shared" si="271"/>
        <v>15.361804493030341</v>
      </c>
      <c r="AB1596">
        <f t="shared" si="272"/>
        <v>15361.80449303034</v>
      </c>
      <c r="AC1596">
        <f>MAX(0, Table1[[#This Row],[Power (W)]])</f>
        <v>15361.80449303034</v>
      </c>
      <c r="AD1596">
        <f>MIN(0, Table1[[#This Row],[Power (W)]])*-1</f>
        <v>0</v>
      </c>
      <c r="AE1596">
        <f>SUM($AD$1486:AD1596)*-1</f>
        <v>-24014.548119437681</v>
      </c>
      <c r="AF1596">
        <f>SUM($AC$1486:AC1596)</f>
        <v>1841000.2194345</v>
      </c>
    </row>
    <row r="1597" spans="2:32" x14ac:dyDescent="0.25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273"/>
        <v>-0.22222222222222143</v>
      </c>
      <c r="G1597" s="17">
        <f t="shared" si="274"/>
        <v>-0.79999999999999716</v>
      </c>
      <c r="S1597">
        <f t="shared" si="264"/>
        <v>0</v>
      </c>
      <c r="T1597">
        <f t="shared" si="265"/>
        <v>116.2</v>
      </c>
      <c r="U1597">
        <f t="shared" si="266"/>
        <v>32.277777777777779</v>
      </c>
      <c r="W1597" s="25">
        <f t="shared" si="267"/>
        <v>-238.88888888888803</v>
      </c>
      <c r="X1597">
        <f t="shared" si="268"/>
        <v>158.18625</v>
      </c>
      <c r="Y1597">
        <f t="shared" si="269"/>
        <v>588.60839754305573</v>
      </c>
      <c r="Z1597">
        <f t="shared" si="270"/>
        <v>507.9057586541677</v>
      </c>
      <c r="AA1597">
        <f t="shared" si="271"/>
        <v>16.394069209892859</v>
      </c>
      <c r="AB1597">
        <f t="shared" si="272"/>
        <v>16394.069209892859</v>
      </c>
      <c r="AC1597">
        <f>MAX(0, Table1[[#This Row],[Power (W)]])</f>
        <v>16394.069209892859</v>
      </c>
      <c r="AD1597">
        <f>MIN(0, Table1[[#This Row],[Power (W)]])*-1</f>
        <v>0</v>
      </c>
      <c r="AE1597">
        <f>SUM($AD$1486:AD1597)*-1</f>
        <v>-24014.548119437681</v>
      </c>
      <c r="AF1597">
        <f>SUM($AC$1486:AC1597)</f>
        <v>1857394.2886443927</v>
      </c>
    </row>
    <row r="1598" spans="2:32" x14ac:dyDescent="0.25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273"/>
        <v>-0.18055555555555516</v>
      </c>
      <c r="G1598" s="17">
        <f t="shared" si="274"/>
        <v>-0.64999999999999858</v>
      </c>
      <c r="S1598">
        <f t="shared" si="264"/>
        <v>0</v>
      </c>
      <c r="T1598">
        <f t="shared" si="265"/>
        <v>115.5</v>
      </c>
      <c r="U1598">
        <f t="shared" si="266"/>
        <v>32.083333333333336</v>
      </c>
      <c r="W1598" s="24">
        <f t="shared" si="267"/>
        <v>-194.0972222222218</v>
      </c>
      <c r="X1598">
        <f t="shared" si="268"/>
        <v>158.18625</v>
      </c>
      <c r="Y1598">
        <f t="shared" si="269"/>
        <v>581.53809054687508</v>
      </c>
      <c r="Z1598">
        <f t="shared" si="270"/>
        <v>545.62711832465334</v>
      </c>
      <c r="AA1598">
        <f t="shared" si="271"/>
        <v>17.505536712915966</v>
      </c>
      <c r="AB1598">
        <f t="shared" si="272"/>
        <v>17505.536712915964</v>
      </c>
      <c r="AC1598">
        <f>MAX(0, Table1[[#This Row],[Power (W)]])</f>
        <v>17505.536712915964</v>
      </c>
      <c r="AD1598">
        <f>MIN(0, Table1[[#This Row],[Power (W)]])*-1</f>
        <v>0</v>
      </c>
      <c r="AE1598">
        <f>SUM($AD$1486:AD1598)*-1</f>
        <v>-24014.548119437681</v>
      </c>
      <c r="AF1598">
        <f>SUM($AC$1486:AC1598)</f>
        <v>1874899.8253573086</v>
      </c>
    </row>
    <row r="1599" spans="2:32" x14ac:dyDescent="0.25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273"/>
        <v>-0.1388888888888889</v>
      </c>
      <c r="G1599" s="17">
        <f t="shared" si="274"/>
        <v>-0.5</v>
      </c>
      <c r="S1599">
        <f t="shared" si="264"/>
        <v>0</v>
      </c>
      <c r="T1599">
        <f t="shared" si="265"/>
        <v>114.9</v>
      </c>
      <c r="U1599">
        <f t="shared" si="266"/>
        <v>31.916666666666668</v>
      </c>
      <c r="W1599" s="25">
        <f t="shared" si="267"/>
        <v>-149.30555555555557</v>
      </c>
      <c r="X1599">
        <f t="shared" si="268"/>
        <v>158.18625</v>
      </c>
      <c r="Y1599">
        <f t="shared" si="269"/>
        <v>575.51182974687515</v>
      </c>
      <c r="Z1599">
        <f t="shared" si="270"/>
        <v>584.39252419131958</v>
      </c>
      <c r="AA1599">
        <f t="shared" si="271"/>
        <v>18.651861397106284</v>
      </c>
      <c r="AB1599">
        <f t="shared" si="272"/>
        <v>18651.861397106284</v>
      </c>
      <c r="AC1599">
        <f>MAX(0, Table1[[#This Row],[Power (W)]])</f>
        <v>18651.861397106284</v>
      </c>
      <c r="AD1599">
        <f>MIN(0, Table1[[#This Row],[Power (W)]])*-1</f>
        <v>0</v>
      </c>
      <c r="AE1599">
        <f>SUM($AD$1486:AD1599)*-1</f>
        <v>-24014.548119437681</v>
      </c>
      <c r="AF1599">
        <f>SUM($AC$1486:AC1599)</f>
        <v>1893551.6867544148</v>
      </c>
    </row>
    <row r="1600" spans="2:32" x14ac:dyDescent="0.25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273"/>
        <v>-0.11111111111111269</v>
      </c>
      <c r="G1600" s="17">
        <f t="shared" si="274"/>
        <v>-0.40000000000000568</v>
      </c>
      <c r="S1600">
        <f t="shared" si="264"/>
        <v>0</v>
      </c>
      <c r="T1600">
        <f t="shared" si="265"/>
        <v>114.5</v>
      </c>
      <c r="U1600">
        <f t="shared" si="266"/>
        <v>31.805555555555554</v>
      </c>
      <c r="W1600" s="24">
        <f t="shared" si="267"/>
        <v>-119.44444444444613</v>
      </c>
      <c r="X1600">
        <f t="shared" si="268"/>
        <v>158.18625</v>
      </c>
      <c r="Y1600">
        <f t="shared" si="269"/>
        <v>571.5117596440972</v>
      </c>
      <c r="Z1600">
        <f t="shared" si="270"/>
        <v>610.25356519965112</v>
      </c>
      <c r="AA1600">
        <f t="shared" si="271"/>
        <v>19.409453670933345</v>
      </c>
      <c r="AB1600">
        <f t="shared" si="272"/>
        <v>19409.453670933344</v>
      </c>
      <c r="AC1600">
        <f>MAX(0, Table1[[#This Row],[Power (W)]])</f>
        <v>19409.453670933344</v>
      </c>
      <c r="AD1600">
        <f>MIN(0, Table1[[#This Row],[Power (W)]])*-1</f>
        <v>0</v>
      </c>
      <c r="AE1600">
        <f>SUM($AD$1486:AD1600)*-1</f>
        <v>-24014.548119437681</v>
      </c>
      <c r="AF1600">
        <f>SUM($AC$1486:AC1600)</f>
        <v>1912961.1404253482</v>
      </c>
    </row>
    <row r="1601" spans="2:32" x14ac:dyDescent="0.25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273"/>
        <v>-8.3333333333332538E-2</v>
      </c>
      <c r="G1601" s="17">
        <f t="shared" si="274"/>
        <v>-0.29999999999999716</v>
      </c>
      <c r="S1601">
        <f t="shared" si="264"/>
        <v>0</v>
      </c>
      <c r="T1601">
        <f t="shared" si="265"/>
        <v>114.1</v>
      </c>
      <c r="U1601">
        <f t="shared" si="266"/>
        <v>31.694444444444443</v>
      </c>
      <c r="W1601" s="25">
        <f t="shared" si="267"/>
        <v>-89.583333333332476</v>
      </c>
      <c r="X1601">
        <f t="shared" si="268"/>
        <v>158.18625</v>
      </c>
      <c r="Y1601">
        <f t="shared" si="269"/>
        <v>567.52563921909723</v>
      </c>
      <c r="Z1601">
        <f t="shared" si="270"/>
        <v>636.12855588576474</v>
      </c>
      <c r="AA1601">
        <f t="shared" si="271"/>
        <v>20.161741174046043</v>
      </c>
      <c r="AB1601">
        <f t="shared" si="272"/>
        <v>20161.741174046041</v>
      </c>
      <c r="AC1601">
        <f>MAX(0, Table1[[#This Row],[Power (W)]])</f>
        <v>20161.741174046041</v>
      </c>
      <c r="AD1601">
        <f>MIN(0, Table1[[#This Row],[Power (W)]])*-1</f>
        <v>0</v>
      </c>
      <c r="AE1601">
        <f>SUM($AD$1486:AD1601)*-1</f>
        <v>-24014.548119437681</v>
      </c>
      <c r="AF1601">
        <f>SUM($AC$1486:AC1601)</f>
        <v>1933122.8815993941</v>
      </c>
    </row>
    <row r="1602" spans="2:32" x14ac:dyDescent="0.25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273"/>
        <v>-5.5555555555554373E-2</v>
      </c>
      <c r="G1602" s="17">
        <f t="shared" si="274"/>
        <v>-0.19999999999999574</v>
      </c>
      <c r="S1602">
        <f t="shared" si="264"/>
        <v>0</v>
      </c>
      <c r="T1602">
        <f t="shared" si="265"/>
        <v>113.9</v>
      </c>
      <c r="U1602">
        <f t="shared" si="266"/>
        <v>31.638888888888889</v>
      </c>
      <c r="W1602" s="24">
        <f t="shared" si="267"/>
        <v>-59.72222222222095</v>
      </c>
      <c r="X1602">
        <f t="shared" si="268"/>
        <v>158.18625</v>
      </c>
      <c r="Y1602">
        <f t="shared" si="269"/>
        <v>565.53781013576395</v>
      </c>
      <c r="Z1602">
        <f t="shared" si="270"/>
        <v>664.001837913543</v>
      </c>
      <c r="AA1602">
        <f t="shared" si="271"/>
        <v>21.008280371764599</v>
      </c>
      <c r="AB1602">
        <f t="shared" si="272"/>
        <v>21008.280371764598</v>
      </c>
      <c r="AC1602">
        <f>MAX(0, Table1[[#This Row],[Power (W)]])</f>
        <v>21008.280371764598</v>
      </c>
      <c r="AD1602">
        <f>MIN(0, Table1[[#This Row],[Power (W)]])*-1</f>
        <v>0</v>
      </c>
      <c r="AE1602">
        <f>SUM($AD$1486:AD1602)*-1</f>
        <v>-24014.548119437681</v>
      </c>
      <c r="AF1602">
        <f>SUM($AC$1486:AC1602)</f>
        <v>1954131.1619711588</v>
      </c>
    </row>
    <row r="1603" spans="2:32" x14ac:dyDescent="0.25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273"/>
        <v>-8.3333333333334522E-2</v>
      </c>
      <c r="G1603" s="17">
        <f t="shared" si="274"/>
        <v>-0.30000000000000426</v>
      </c>
      <c r="S1603">
        <f t="shared" si="264"/>
        <v>0</v>
      </c>
      <c r="T1603">
        <f t="shared" si="265"/>
        <v>113.7</v>
      </c>
      <c r="U1603">
        <f t="shared" si="266"/>
        <v>31.583333333333332</v>
      </c>
      <c r="W1603" s="25">
        <f t="shared" si="267"/>
        <v>-89.583333333334608</v>
      </c>
      <c r="X1603">
        <f t="shared" si="268"/>
        <v>158.18625</v>
      </c>
      <c r="Y1603">
        <f t="shared" si="269"/>
        <v>563.55346847187502</v>
      </c>
      <c r="Z1603">
        <f t="shared" si="270"/>
        <v>632.15638513854037</v>
      </c>
      <c r="AA1603">
        <f t="shared" si="271"/>
        <v>19.965605830625567</v>
      </c>
      <c r="AB1603">
        <f t="shared" si="272"/>
        <v>19965.605830625565</v>
      </c>
      <c r="AC1603">
        <f>MAX(0, Table1[[#This Row],[Power (W)]])</f>
        <v>19965.605830625565</v>
      </c>
      <c r="AD1603">
        <f>MIN(0, Table1[[#This Row],[Power (W)]])*-1</f>
        <v>0</v>
      </c>
      <c r="AE1603">
        <f>SUM($AD$1486:AD1603)*-1</f>
        <v>-24014.548119437681</v>
      </c>
      <c r="AF1603">
        <f>SUM($AC$1486:AC1603)</f>
        <v>1974096.7678017844</v>
      </c>
    </row>
    <row r="1604" spans="2:32" x14ac:dyDescent="0.25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273"/>
        <v>-0.11111111111111072</v>
      </c>
      <c r="G1604" s="17">
        <f t="shared" si="274"/>
        <v>-0.39999999999999858</v>
      </c>
      <c r="S1604">
        <f t="shared" si="264"/>
        <v>0</v>
      </c>
      <c r="T1604">
        <f t="shared" si="265"/>
        <v>113.3</v>
      </c>
      <c r="U1604">
        <f t="shared" si="266"/>
        <v>31.472222222222221</v>
      </c>
      <c r="W1604" s="24">
        <f t="shared" si="267"/>
        <v>-119.44444444444402</v>
      </c>
      <c r="X1604">
        <f t="shared" si="268"/>
        <v>158.18625</v>
      </c>
      <c r="Y1604">
        <f t="shared" si="269"/>
        <v>559.59524740243057</v>
      </c>
      <c r="Z1604">
        <f t="shared" si="270"/>
        <v>598.33705295798654</v>
      </c>
      <c r="AA1604">
        <f t="shared" si="271"/>
        <v>18.830996694483296</v>
      </c>
      <c r="AB1604">
        <f t="shared" si="272"/>
        <v>18830.996694483296</v>
      </c>
      <c r="AC1604">
        <f>MAX(0, Table1[[#This Row],[Power (W)]])</f>
        <v>18830.996694483296</v>
      </c>
      <c r="AD1604">
        <f>MIN(0, Table1[[#This Row],[Power (W)]])*-1</f>
        <v>0</v>
      </c>
      <c r="AE1604">
        <f>SUM($AD$1486:AD1604)*-1</f>
        <v>-24014.548119437681</v>
      </c>
      <c r="AF1604">
        <f>SUM($AC$1486:AC1604)</f>
        <v>1992927.7644962678</v>
      </c>
    </row>
    <row r="1605" spans="2:32" x14ac:dyDescent="0.25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273"/>
        <v>-0.15277777777777699</v>
      </c>
      <c r="G1605" s="17">
        <f t="shared" si="274"/>
        <v>-0.54999999999999716</v>
      </c>
      <c r="S1605">
        <f t="shared" si="264"/>
        <v>0</v>
      </c>
      <c r="T1605">
        <f t="shared" si="265"/>
        <v>112.9</v>
      </c>
      <c r="U1605">
        <f t="shared" si="266"/>
        <v>31.361111111111111</v>
      </c>
      <c r="W1605" s="25">
        <f t="shared" si="267"/>
        <v>-164.23611111111026</v>
      </c>
      <c r="X1605">
        <f t="shared" si="268"/>
        <v>158.18625</v>
      </c>
      <c r="Y1605">
        <f t="shared" si="269"/>
        <v>555.650976010764</v>
      </c>
      <c r="Z1605">
        <f t="shared" si="270"/>
        <v>549.60111489965379</v>
      </c>
      <c r="AA1605">
        <f t="shared" si="271"/>
        <v>17.236101631158586</v>
      </c>
      <c r="AB1605">
        <f t="shared" si="272"/>
        <v>17236.101631158588</v>
      </c>
      <c r="AC1605">
        <f>MAX(0, Table1[[#This Row],[Power (W)]])</f>
        <v>17236.101631158588</v>
      </c>
      <c r="AD1605">
        <f>MIN(0, Table1[[#This Row],[Power (W)]])*-1</f>
        <v>0</v>
      </c>
      <c r="AE1605">
        <f>SUM($AD$1486:AD1605)*-1</f>
        <v>-24014.548119437681</v>
      </c>
      <c r="AF1605">
        <f>SUM($AC$1486:AC1605)</f>
        <v>2010163.8661274263</v>
      </c>
    </row>
    <row r="1606" spans="2:32" x14ac:dyDescent="0.25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273"/>
        <v>-0.20833333333333331</v>
      </c>
      <c r="G1606" s="17">
        <f t="shared" si="274"/>
        <v>-0.75</v>
      </c>
      <c r="S1606">
        <f t="shared" si="264"/>
        <v>0</v>
      </c>
      <c r="T1606">
        <f t="shared" si="265"/>
        <v>112.2</v>
      </c>
      <c r="U1606">
        <f t="shared" si="266"/>
        <v>31.166666666666668</v>
      </c>
      <c r="W1606" s="24">
        <f t="shared" si="267"/>
        <v>-223.95833333333331</v>
      </c>
      <c r="X1606">
        <f t="shared" si="268"/>
        <v>158.18625</v>
      </c>
      <c r="Y1606">
        <f t="shared" si="269"/>
        <v>548.78206748750006</v>
      </c>
      <c r="Z1606">
        <f t="shared" si="270"/>
        <v>483.00998415416677</v>
      </c>
      <c r="AA1606">
        <f t="shared" si="271"/>
        <v>15.053811172804865</v>
      </c>
      <c r="AB1606">
        <f t="shared" si="272"/>
        <v>15053.811172804864</v>
      </c>
      <c r="AC1606">
        <f>MAX(0, Table1[[#This Row],[Power (W)]])</f>
        <v>15053.811172804864</v>
      </c>
      <c r="AD1606">
        <f>MIN(0, Table1[[#This Row],[Power (W)]])*-1</f>
        <v>0</v>
      </c>
      <c r="AE1606">
        <f>SUM($AD$1486:AD1606)*-1</f>
        <v>-24014.548119437681</v>
      </c>
      <c r="AF1606">
        <f>SUM($AC$1486:AC1606)</f>
        <v>2025217.6773002311</v>
      </c>
    </row>
    <row r="1607" spans="2:32" x14ac:dyDescent="0.25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273"/>
        <v>-0.23611111111111149</v>
      </c>
      <c r="G1607" s="17">
        <f t="shared" si="274"/>
        <v>-0.85000000000000142</v>
      </c>
      <c r="S1607">
        <f t="shared" si="264"/>
        <v>0</v>
      </c>
      <c r="T1607">
        <f t="shared" si="265"/>
        <v>111.4</v>
      </c>
      <c r="U1607">
        <f t="shared" si="266"/>
        <v>30.944444444444446</v>
      </c>
      <c r="W1607" s="25">
        <f t="shared" si="267"/>
        <v>-253.81944444444485</v>
      </c>
      <c r="X1607">
        <f t="shared" si="268"/>
        <v>158.18625</v>
      </c>
      <c r="Y1607">
        <f t="shared" si="269"/>
        <v>540.98419760972229</v>
      </c>
      <c r="Z1607">
        <f t="shared" si="270"/>
        <v>445.35100316527746</v>
      </c>
      <c r="AA1607">
        <f t="shared" si="271"/>
        <v>13.781139375725532</v>
      </c>
      <c r="AB1607">
        <f t="shared" si="272"/>
        <v>13781.139375725532</v>
      </c>
      <c r="AC1607">
        <f>MAX(0, Table1[[#This Row],[Power (W)]])</f>
        <v>13781.139375725532</v>
      </c>
      <c r="AD1607">
        <f>MIN(0, Table1[[#This Row],[Power (W)]])*-1</f>
        <v>0</v>
      </c>
      <c r="AE1607">
        <f>SUM($AD$1486:AD1607)*-1</f>
        <v>-24014.548119437681</v>
      </c>
      <c r="AF1607">
        <f>SUM($AC$1486:AC1607)</f>
        <v>2038998.8166759566</v>
      </c>
    </row>
    <row r="1608" spans="2:32" x14ac:dyDescent="0.25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273"/>
        <v>-0.26388888888888967</v>
      </c>
      <c r="G1608" s="17">
        <f t="shared" si="274"/>
        <v>-0.95000000000000284</v>
      </c>
      <c r="S1608">
        <f t="shared" ref="S1608:S1671" si="275">IF(E1608&lt;1,1,0)</f>
        <v>0</v>
      </c>
      <c r="T1608">
        <f t="shared" ref="T1608:T1671" si="276">IF(S1608=1,"",E1608)</f>
        <v>110.5</v>
      </c>
      <c r="U1608">
        <f t="shared" ref="U1608:U1671" si="277">E1608/3.6</f>
        <v>30.694444444444443</v>
      </c>
      <c r="W1608" s="24">
        <f t="shared" ref="W1608:W1671" si="278">$J$17*F1608</f>
        <v>-283.6805555555564</v>
      </c>
      <c r="X1608">
        <f t="shared" ref="X1608:X1671" si="279">$J$17*9.81*$J$19</f>
        <v>158.18625</v>
      </c>
      <c r="Y1608">
        <f t="shared" ref="Y1608:Y1671" si="280">0.5*$J$14*$J$21*1.29^2*(E1608/3.6)^2</f>
        <v>532.27829089409727</v>
      </c>
      <c r="Z1608">
        <f t="shared" ref="Z1608:Z1671" si="281">W1608+X1608+Y1608</f>
        <v>406.7839853385409</v>
      </c>
      <c r="AA1608">
        <f t="shared" ref="AA1608:AA1671" si="282">Z1608*((E1608/3.6)/1000)</f>
        <v>12.486008438863546</v>
      </c>
      <c r="AB1608">
        <f t="shared" ref="AB1608:AB1671" si="283">AA1608*1000</f>
        <v>12486.008438863546</v>
      </c>
      <c r="AC1608">
        <f>MAX(0, Table1[[#This Row],[Power (W)]])</f>
        <v>12486.008438863546</v>
      </c>
      <c r="AD1608">
        <f>MIN(0, Table1[[#This Row],[Power (W)]])*-1</f>
        <v>0</v>
      </c>
      <c r="AE1608">
        <f>SUM($AD$1486:AD1608)*-1</f>
        <v>-24014.548119437681</v>
      </c>
      <c r="AF1608">
        <f>SUM($AC$1486:AC1608)</f>
        <v>2051484.8251148202</v>
      </c>
    </row>
    <row r="1609" spans="2:32" x14ac:dyDescent="0.25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273"/>
        <v>-0.27777777777777779</v>
      </c>
      <c r="G1609" s="17">
        <f t="shared" si="274"/>
        <v>-1</v>
      </c>
      <c r="S1609">
        <f t="shared" si="275"/>
        <v>0</v>
      </c>
      <c r="T1609">
        <f t="shared" si="276"/>
        <v>109.5</v>
      </c>
      <c r="U1609">
        <f t="shared" si="277"/>
        <v>30.416666666666664</v>
      </c>
      <c r="W1609" s="25">
        <f t="shared" si="278"/>
        <v>-298.61111111111114</v>
      </c>
      <c r="X1609">
        <f t="shared" si="279"/>
        <v>158.18625</v>
      </c>
      <c r="Y1609">
        <f t="shared" si="280"/>
        <v>522.68788742187496</v>
      </c>
      <c r="Z1609">
        <f t="shared" si="281"/>
        <v>382.26302631076385</v>
      </c>
      <c r="AA1609">
        <f t="shared" si="282"/>
        <v>11.627167050285733</v>
      </c>
      <c r="AB1609">
        <f t="shared" si="283"/>
        <v>11627.167050285732</v>
      </c>
      <c r="AC1609">
        <f>MAX(0, Table1[[#This Row],[Power (W)]])</f>
        <v>11627.167050285732</v>
      </c>
      <c r="AD1609">
        <f>MIN(0, Table1[[#This Row],[Power (W)]])*-1</f>
        <v>0</v>
      </c>
      <c r="AE1609">
        <f>SUM($AD$1486:AD1609)*-1</f>
        <v>-24014.548119437681</v>
      </c>
      <c r="AF1609">
        <f>SUM($AC$1486:AC1609)</f>
        <v>2063111.9921651059</v>
      </c>
    </row>
    <row r="1610" spans="2:32" x14ac:dyDescent="0.25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284">($E1611-$E1609)/2/3.6</f>
        <v>-0.24999999999999961</v>
      </c>
      <c r="G1610" s="17">
        <f t="shared" ref="G1610:G1673" si="285">($E1611-$E1609)/2</f>
        <v>-0.89999999999999858</v>
      </c>
      <c r="S1610">
        <f t="shared" si="275"/>
        <v>0</v>
      </c>
      <c r="T1610">
        <f t="shared" si="276"/>
        <v>108.5</v>
      </c>
      <c r="U1610">
        <f t="shared" si="277"/>
        <v>30.138888888888889</v>
      </c>
      <c r="W1610" s="24">
        <f t="shared" si="278"/>
        <v>-268.7499999999996</v>
      </c>
      <c r="X1610">
        <f t="shared" si="279"/>
        <v>158.18625</v>
      </c>
      <c r="Y1610">
        <f t="shared" si="280"/>
        <v>513.18466943576391</v>
      </c>
      <c r="Z1610">
        <f t="shared" si="281"/>
        <v>402.62091943576434</v>
      </c>
      <c r="AA1610">
        <f t="shared" si="282"/>
        <v>12.134547155216787</v>
      </c>
      <c r="AB1610">
        <f t="shared" si="283"/>
        <v>12134.547155216787</v>
      </c>
      <c r="AC1610">
        <f>MAX(0, Table1[[#This Row],[Power (W)]])</f>
        <v>12134.547155216787</v>
      </c>
      <c r="AD1610">
        <f>MIN(0, Table1[[#This Row],[Power (W)]])*-1</f>
        <v>0</v>
      </c>
      <c r="AE1610">
        <f>SUM($AD$1486:AD1610)*-1</f>
        <v>-24014.548119437681</v>
      </c>
      <c r="AF1610">
        <f>SUM($AC$1486:AC1610)</f>
        <v>2075246.5393203227</v>
      </c>
    </row>
    <row r="1611" spans="2:32" x14ac:dyDescent="0.25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284"/>
        <v>-0.19444444444444522</v>
      </c>
      <c r="G1611" s="17">
        <f t="shared" si="285"/>
        <v>-0.70000000000000284</v>
      </c>
      <c r="S1611">
        <f t="shared" si="275"/>
        <v>0</v>
      </c>
      <c r="T1611">
        <f t="shared" si="276"/>
        <v>107.7</v>
      </c>
      <c r="U1611">
        <f t="shared" si="277"/>
        <v>29.916666666666668</v>
      </c>
      <c r="W1611" s="25">
        <f t="shared" si="278"/>
        <v>-209.02777777777862</v>
      </c>
      <c r="X1611">
        <f t="shared" si="279"/>
        <v>158.18625</v>
      </c>
      <c r="Y1611">
        <f t="shared" si="280"/>
        <v>505.64486859687509</v>
      </c>
      <c r="Z1611">
        <f t="shared" si="281"/>
        <v>454.80334081909643</v>
      </c>
      <c r="AA1611">
        <f t="shared" si="282"/>
        <v>13.606199946171301</v>
      </c>
      <c r="AB1611">
        <f t="shared" si="283"/>
        <v>13606.199946171302</v>
      </c>
      <c r="AC1611">
        <f>MAX(0, Table1[[#This Row],[Power (W)]])</f>
        <v>13606.199946171302</v>
      </c>
      <c r="AD1611">
        <f>MIN(0, Table1[[#This Row],[Power (W)]])*-1</f>
        <v>0</v>
      </c>
      <c r="AE1611">
        <f>SUM($AD$1486:AD1611)*-1</f>
        <v>-24014.548119437681</v>
      </c>
      <c r="AF1611">
        <f>SUM($AC$1486:AC1611)</f>
        <v>2088852.7392664941</v>
      </c>
    </row>
    <row r="1612" spans="2:32" x14ac:dyDescent="0.25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284"/>
        <v>-0.15277777777777896</v>
      </c>
      <c r="G1612" s="17">
        <f t="shared" si="285"/>
        <v>-0.55000000000000426</v>
      </c>
      <c r="S1612">
        <f t="shared" si="275"/>
        <v>0</v>
      </c>
      <c r="T1612">
        <f t="shared" si="276"/>
        <v>107.1</v>
      </c>
      <c r="U1612">
        <f t="shared" si="277"/>
        <v>29.749999999999996</v>
      </c>
      <c r="W1612" s="24">
        <f t="shared" si="278"/>
        <v>-164.23611111111236</v>
      </c>
      <c r="X1612">
        <f t="shared" si="279"/>
        <v>158.18625</v>
      </c>
      <c r="Y1612">
        <f t="shared" si="280"/>
        <v>500.02663587187493</v>
      </c>
      <c r="Z1612">
        <f t="shared" si="281"/>
        <v>493.97677476076257</v>
      </c>
      <c r="AA1612">
        <f t="shared" si="282"/>
        <v>14.695809049132684</v>
      </c>
      <c r="AB1612">
        <f t="shared" si="283"/>
        <v>14695.809049132684</v>
      </c>
      <c r="AC1612">
        <f>MAX(0, Table1[[#This Row],[Power (W)]])</f>
        <v>14695.809049132684</v>
      </c>
      <c r="AD1612">
        <f>MIN(0, Table1[[#This Row],[Power (W)]])*-1</f>
        <v>0</v>
      </c>
      <c r="AE1612">
        <f>SUM($AD$1486:AD1612)*-1</f>
        <v>-24014.548119437681</v>
      </c>
      <c r="AF1612">
        <f>SUM($AC$1486:AC1612)</f>
        <v>2103548.5483156266</v>
      </c>
    </row>
    <row r="1613" spans="2:32" x14ac:dyDescent="0.25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284"/>
        <v>-9.7222222222220642E-2</v>
      </c>
      <c r="G1613" s="17">
        <f t="shared" si="285"/>
        <v>-0.34999999999999432</v>
      </c>
      <c r="S1613">
        <f t="shared" si="275"/>
        <v>0</v>
      </c>
      <c r="T1613">
        <f t="shared" si="276"/>
        <v>106.6</v>
      </c>
      <c r="U1613">
        <f t="shared" si="277"/>
        <v>29.611111111111107</v>
      </c>
      <c r="W1613" s="25">
        <f t="shared" si="278"/>
        <v>-104.51388888888719</v>
      </c>
      <c r="X1613">
        <f t="shared" si="279"/>
        <v>158.18625</v>
      </c>
      <c r="Y1613">
        <f t="shared" si="280"/>
        <v>495.36875127638882</v>
      </c>
      <c r="Z1613">
        <f t="shared" si="281"/>
        <v>549.04111238750158</v>
      </c>
      <c r="AA1613">
        <f t="shared" si="282"/>
        <v>16.25771738347435</v>
      </c>
      <c r="AB1613">
        <f t="shared" si="283"/>
        <v>16257.71738347435</v>
      </c>
      <c r="AC1613">
        <f>MAX(0, Table1[[#This Row],[Power (W)]])</f>
        <v>16257.71738347435</v>
      </c>
      <c r="AD1613">
        <f>MIN(0, Table1[[#This Row],[Power (W)]])*-1</f>
        <v>0</v>
      </c>
      <c r="AE1613">
        <f>SUM($AD$1486:AD1613)*-1</f>
        <v>-24014.548119437681</v>
      </c>
      <c r="AF1613">
        <f>SUM($AC$1486:AC1613)</f>
        <v>2119806.2656991011</v>
      </c>
    </row>
    <row r="1614" spans="2:32" x14ac:dyDescent="0.25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284"/>
        <v>-5.5555555555554373E-2</v>
      </c>
      <c r="G1614" s="17">
        <f t="shared" si="285"/>
        <v>-0.19999999999999574</v>
      </c>
      <c r="S1614">
        <f t="shared" si="275"/>
        <v>0</v>
      </c>
      <c r="T1614">
        <f t="shared" si="276"/>
        <v>106.4</v>
      </c>
      <c r="U1614">
        <f t="shared" si="277"/>
        <v>29.555555555555557</v>
      </c>
      <c r="W1614" s="24">
        <f t="shared" si="278"/>
        <v>-59.72222222222095</v>
      </c>
      <c r="X1614">
        <f t="shared" si="279"/>
        <v>158.18625</v>
      </c>
      <c r="Y1614">
        <f t="shared" si="280"/>
        <v>493.5117004222223</v>
      </c>
      <c r="Z1614">
        <f t="shared" si="281"/>
        <v>591.97572820000141</v>
      </c>
      <c r="AA1614">
        <f t="shared" si="282"/>
        <v>17.496171522355599</v>
      </c>
      <c r="AB1614">
        <f t="shared" si="283"/>
        <v>17496.171522355598</v>
      </c>
      <c r="AC1614">
        <f>MAX(0, Table1[[#This Row],[Power (W)]])</f>
        <v>17496.171522355598</v>
      </c>
      <c r="AD1614">
        <f>MIN(0, Table1[[#This Row],[Power (W)]])*-1</f>
        <v>0</v>
      </c>
      <c r="AE1614">
        <f>SUM($AD$1486:AD1614)*-1</f>
        <v>-24014.548119437681</v>
      </c>
      <c r="AF1614">
        <f>SUM($AC$1486:AC1614)</f>
        <v>2137302.4372214568</v>
      </c>
    </row>
    <row r="1615" spans="2:32" x14ac:dyDescent="0.25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284"/>
        <v>-2.7777777777778172E-2</v>
      </c>
      <c r="G1615" s="17">
        <f t="shared" si="285"/>
        <v>-0.10000000000000142</v>
      </c>
      <c r="S1615">
        <f t="shared" si="275"/>
        <v>0</v>
      </c>
      <c r="T1615">
        <f t="shared" si="276"/>
        <v>106.2</v>
      </c>
      <c r="U1615">
        <f t="shared" si="277"/>
        <v>29.5</v>
      </c>
      <c r="W1615" s="25">
        <f t="shared" si="278"/>
        <v>-29.861111111111533</v>
      </c>
      <c r="X1615">
        <f t="shared" si="279"/>
        <v>158.18625</v>
      </c>
      <c r="Y1615">
        <f t="shared" si="280"/>
        <v>491.65813698750003</v>
      </c>
      <c r="Z1615">
        <f t="shared" si="281"/>
        <v>619.98327587638846</v>
      </c>
      <c r="AA1615">
        <f t="shared" si="282"/>
        <v>18.289506638353458</v>
      </c>
      <c r="AB1615">
        <f t="shared" si="283"/>
        <v>18289.506638353458</v>
      </c>
      <c r="AC1615">
        <f>MAX(0, Table1[[#This Row],[Power (W)]])</f>
        <v>18289.506638353458</v>
      </c>
      <c r="AD1615">
        <f>MIN(0, Table1[[#This Row],[Power (W)]])*-1</f>
        <v>0</v>
      </c>
      <c r="AE1615">
        <f>SUM($AD$1486:AD1615)*-1</f>
        <v>-24014.548119437681</v>
      </c>
      <c r="AF1615">
        <f>SUM($AC$1486:AC1615)</f>
        <v>2155591.94385981</v>
      </c>
    </row>
    <row r="1616" spans="2:32" x14ac:dyDescent="0.25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284"/>
        <v>0</v>
      </c>
      <c r="G1616" s="17">
        <f t="shared" si="285"/>
        <v>0</v>
      </c>
      <c r="S1616">
        <f t="shared" si="275"/>
        <v>0</v>
      </c>
      <c r="T1616">
        <f t="shared" si="276"/>
        <v>106.2</v>
      </c>
      <c r="U1616">
        <f t="shared" si="277"/>
        <v>29.5</v>
      </c>
      <c r="W1616" s="24">
        <f t="shared" si="278"/>
        <v>0</v>
      </c>
      <c r="X1616">
        <f t="shared" si="279"/>
        <v>158.18625</v>
      </c>
      <c r="Y1616">
        <f t="shared" si="280"/>
        <v>491.65813698750003</v>
      </c>
      <c r="Z1616">
        <f t="shared" si="281"/>
        <v>649.8443869875</v>
      </c>
      <c r="AA1616">
        <f t="shared" si="282"/>
        <v>19.17040941613125</v>
      </c>
      <c r="AB1616">
        <f t="shared" si="283"/>
        <v>19170.40941613125</v>
      </c>
      <c r="AC1616">
        <f>MAX(0, Table1[[#This Row],[Power (W)]])</f>
        <v>19170.40941613125</v>
      </c>
      <c r="AD1616">
        <f>MIN(0, Table1[[#This Row],[Power (W)]])*-1</f>
        <v>0</v>
      </c>
      <c r="AE1616">
        <f>SUM($AD$1486:AD1616)*-1</f>
        <v>-24014.548119437681</v>
      </c>
      <c r="AF1616">
        <f>SUM($AC$1486:AC1616)</f>
        <v>2174762.3532759412</v>
      </c>
    </row>
    <row r="1617" spans="2:32" x14ac:dyDescent="0.25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284"/>
        <v>2.7777777777778172E-2</v>
      </c>
      <c r="G1617" s="17">
        <f t="shared" si="285"/>
        <v>0.10000000000000142</v>
      </c>
      <c r="S1617">
        <f t="shared" si="275"/>
        <v>0</v>
      </c>
      <c r="T1617">
        <f t="shared" si="276"/>
        <v>106.2</v>
      </c>
      <c r="U1617">
        <f t="shared" si="277"/>
        <v>29.5</v>
      </c>
      <c r="W1617" s="25">
        <f t="shared" si="278"/>
        <v>29.861111111111533</v>
      </c>
      <c r="X1617">
        <f t="shared" si="279"/>
        <v>158.18625</v>
      </c>
      <c r="Y1617">
        <f t="shared" si="280"/>
        <v>491.65813698750003</v>
      </c>
      <c r="Z1617">
        <f t="shared" si="281"/>
        <v>679.70549809861154</v>
      </c>
      <c r="AA1617">
        <f t="shared" si="282"/>
        <v>20.051312193909041</v>
      </c>
      <c r="AB1617">
        <f t="shared" si="283"/>
        <v>20051.312193909042</v>
      </c>
      <c r="AC1617">
        <f>MAX(0, Table1[[#This Row],[Power (W)]])</f>
        <v>20051.312193909042</v>
      </c>
      <c r="AD1617">
        <f>MIN(0, Table1[[#This Row],[Power (W)]])*-1</f>
        <v>0</v>
      </c>
      <c r="AE1617">
        <f>SUM($AD$1486:AD1617)*-1</f>
        <v>-24014.548119437681</v>
      </c>
      <c r="AF1617">
        <f>SUM($AC$1486:AC1617)</f>
        <v>2194813.6654698504</v>
      </c>
    </row>
    <row r="1618" spans="2:32" x14ac:dyDescent="0.25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284"/>
        <v>4.1666666666666269E-2</v>
      </c>
      <c r="G1618" s="17">
        <f t="shared" si="285"/>
        <v>0.14999999999999858</v>
      </c>
      <c r="S1618">
        <f t="shared" si="275"/>
        <v>0</v>
      </c>
      <c r="T1618">
        <f t="shared" si="276"/>
        <v>106.4</v>
      </c>
      <c r="U1618">
        <f t="shared" si="277"/>
        <v>29.555555555555557</v>
      </c>
      <c r="W1618" s="24">
        <f t="shared" si="278"/>
        <v>44.791666666666238</v>
      </c>
      <c r="X1618">
        <f t="shared" si="279"/>
        <v>158.18625</v>
      </c>
      <c r="Y1618">
        <f t="shared" si="280"/>
        <v>493.5117004222223</v>
      </c>
      <c r="Z1618">
        <f t="shared" si="281"/>
        <v>696.48961708888851</v>
      </c>
      <c r="AA1618">
        <f t="shared" si="282"/>
        <v>20.585137571738262</v>
      </c>
      <c r="AB1618">
        <f t="shared" si="283"/>
        <v>20585.137571738262</v>
      </c>
      <c r="AC1618">
        <f>MAX(0, Table1[[#This Row],[Power (W)]])</f>
        <v>20585.137571738262</v>
      </c>
      <c r="AD1618">
        <f>MIN(0, Table1[[#This Row],[Power (W)]])*-1</f>
        <v>0</v>
      </c>
      <c r="AE1618">
        <f>SUM($AD$1486:AD1618)*-1</f>
        <v>-24014.548119437681</v>
      </c>
      <c r="AF1618">
        <f>SUM($AC$1486:AC1618)</f>
        <v>2215398.8030415885</v>
      </c>
    </row>
    <row r="1619" spans="2:32" x14ac:dyDescent="0.25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284"/>
        <v>5.5555555555554373E-2</v>
      </c>
      <c r="G1619" s="17">
        <f t="shared" si="285"/>
        <v>0.19999999999999574</v>
      </c>
      <c r="S1619">
        <f t="shared" si="275"/>
        <v>0</v>
      </c>
      <c r="T1619">
        <f t="shared" si="276"/>
        <v>106.5</v>
      </c>
      <c r="U1619">
        <f t="shared" si="277"/>
        <v>29.583333333333332</v>
      </c>
      <c r="W1619" s="25">
        <f t="shared" si="278"/>
        <v>59.72222222222095</v>
      </c>
      <c r="X1619">
        <f t="shared" si="279"/>
        <v>158.18625</v>
      </c>
      <c r="Y1619">
        <f t="shared" si="280"/>
        <v>494.43978992187505</v>
      </c>
      <c r="Z1619">
        <f t="shared" si="281"/>
        <v>712.348262144096</v>
      </c>
      <c r="AA1619">
        <f t="shared" si="282"/>
        <v>21.073636088429506</v>
      </c>
      <c r="AB1619">
        <f t="shared" si="283"/>
        <v>21073.636088429506</v>
      </c>
      <c r="AC1619">
        <f>MAX(0, Table1[[#This Row],[Power (W)]])</f>
        <v>21073.636088429506</v>
      </c>
      <c r="AD1619">
        <f>MIN(0, Table1[[#This Row],[Power (W)]])*-1</f>
        <v>0</v>
      </c>
      <c r="AE1619">
        <f>SUM($AD$1486:AD1619)*-1</f>
        <v>-24014.548119437681</v>
      </c>
      <c r="AF1619">
        <f>SUM($AC$1486:AC1619)</f>
        <v>2236472.439130018</v>
      </c>
    </row>
    <row r="1620" spans="2:32" x14ac:dyDescent="0.25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284"/>
        <v>9.7222222222222612E-2</v>
      </c>
      <c r="G1620" s="17">
        <f t="shared" si="285"/>
        <v>0.35000000000000142</v>
      </c>
      <c r="S1620">
        <f t="shared" si="275"/>
        <v>0</v>
      </c>
      <c r="T1620">
        <f t="shared" si="276"/>
        <v>106.8</v>
      </c>
      <c r="U1620">
        <f t="shared" si="277"/>
        <v>29.666666666666664</v>
      </c>
      <c r="W1620" s="24">
        <f t="shared" si="278"/>
        <v>104.51388888888931</v>
      </c>
      <c r="X1620">
        <f t="shared" si="279"/>
        <v>158.18625</v>
      </c>
      <c r="Y1620">
        <f t="shared" si="280"/>
        <v>497.22928954999998</v>
      </c>
      <c r="Z1620">
        <f t="shared" si="281"/>
        <v>759.92942843888932</v>
      </c>
      <c r="AA1620">
        <f t="shared" si="282"/>
        <v>22.544573043687048</v>
      </c>
      <c r="AB1620">
        <f t="shared" si="283"/>
        <v>22544.573043687047</v>
      </c>
      <c r="AC1620">
        <f>MAX(0, Table1[[#This Row],[Power (W)]])</f>
        <v>22544.573043687047</v>
      </c>
      <c r="AD1620">
        <f>MIN(0, Table1[[#This Row],[Power (W)]])*-1</f>
        <v>0</v>
      </c>
      <c r="AE1620">
        <f>SUM($AD$1486:AD1620)*-1</f>
        <v>-24014.548119437681</v>
      </c>
      <c r="AF1620">
        <f>SUM($AC$1486:AC1620)</f>
        <v>2259017.0121737053</v>
      </c>
    </row>
    <row r="1621" spans="2:32" x14ac:dyDescent="0.25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284"/>
        <v>0.1388888888888889</v>
      </c>
      <c r="G1621" s="17">
        <f t="shared" si="285"/>
        <v>0.5</v>
      </c>
      <c r="S1621">
        <f t="shared" si="275"/>
        <v>0</v>
      </c>
      <c r="T1621">
        <f t="shared" si="276"/>
        <v>107.2</v>
      </c>
      <c r="U1621">
        <f t="shared" si="277"/>
        <v>29.777777777777779</v>
      </c>
      <c r="W1621" s="25">
        <f t="shared" si="278"/>
        <v>149.30555555555557</v>
      </c>
      <c r="X1621">
        <f t="shared" si="279"/>
        <v>158.18625</v>
      </c>
      <c r="Y1621">
        <f t="shared" si="280"/>
        <v>500.96082835555558</v>
      </c>
      <c r="Z1621">
        <f t="shared" si="281"/>
        <v>808.45263391111121</v>
      </c>
      <c r="AA1621">
        <f t="shared" si="282"/>
        <v>24.073922876464202</v>
      </c>
      <c r="AB1621">
        <f t="shared" si="283"/>
        <v>24073.922876464203</v>
      </c>
      <c r="AC1621">
        <f>MAX(0, Table1[[#This Row],[Power (W)]])</f>
        <v>24073.922876464203</v>
      </c>
      <c r="AD1621">
        <f>MIN(0, Table1[[#This Row],[Power (W)]])*-1</f>
        <v>0</v>
      </c>
      <c r="AE1621">
        <f>SUM($AD$1486:AD1621)*-1</f>
        <v>-24014.548119437681</v>
      </c>
      <c r="AF1621">
        <f>SUM($AC$1486:AC1621)</f>
        <v>2283090.9350501695</v>
      </c>
    </row>
    <row r="1622" spans="2:32" x14ac:dyDescent="0.25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284"/>
        <v>0.18055555555555516</v>
      </c>
      <c r="G1622" s="17">
        <f t="shared" si="285"/>
        <v>0.64999999999999858</v>
      </c>
      <c r="S1622">
        <f t="shared" si="275"/>
        <v>0</v>
      </c>
      <c r="T1622">
        <f t="shared" si="276"/>
        <v>107.8</v>
      </c>
      <c r="U1622">
        <f t="shared" si="277"/>
        <v>29.944444444444443</v>
      </c>
      <c r="W1622" s="24">
        <f t="shared" si="278"/>
        <v>194.0972222222218</v>
      </c>
      <c r="X1622">
        <f t="shared" si="279"/>
        <v>158.18625</v>
      </c>
      <c r="Y1622">
        <f t="shared" si="280"/>
        <v>506.58429220972221</v>
      </c>
      <c r="Z1622">
        <f t="shared" si="281"/>
        <v>858.86776443194401</v>
      </c>
      <c r="AA1622">
        <f t="shared" si="282"/>
        <v>25.718318057156544</v>
      </c>
      <c r="AB1622">
        <f t="shared" si="283"/>
        <v>25718.318057156543</v>
      </c>
      <c r="AC1622">
        <f>MAX(0, Table1[[#This Row],[Power (W)]])</f>
        <v>25718.318057156543</v>
      </c>
      <c r="AD1622">
        <f>MIN(0, Table1[[#This Row],[Power (W)]])*-1</f>
        <v>0</v>
      </c>
      <c r="AE1622">
        <f>SUM($AD$1486:AD1622)*-1</f>
        <v>-24014.548119437681</v>
      </c>
      <c r="AF1622">
        <f>SUM($AC$1486:AC1622)</f>
        <v>2308809.2531073261</v>
      </c>
    </row>
    <row r="1623" spans="2:32" x14ac:dyDescent="0.25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284"/>
        <v>0.2222222222222234</v>
      </c>
      <c r="G1623" s="17">
        <f t="shared" si="285"/>
        <v>0.80000000000000426</v>
      </c>
      <c r="S1623">
        <f t="shared" si="275"/>
        <v>0</v>
      </c>
      <c r="T1623">
        <f t="shared" si="276"/>
        <v>108.5</v>
      </c>
      <c r="U1623">
        <f t="shared" si="277"/>
        <v>30.138888888888889</v>
      </c>
      <c r="W1623" s="25">
        <f t="shared" si="278"/>
        <v>238.88888888889016</v>
      </c>
      <c r="X1623">
        <f t="shared" si="279"/>
        <v>158.18625</v>
      </c>
      <c r="Y1623">
        <f t="shared" si="280"/>
        <v>513.18466943576391</v>
      </c>
      <c r="Z1623">
        <f t="shared" si="281"/>
        <v>910.25980832465405</v>
      </c>
      <c r="AA1623">
        <f t="shared" si="282"/>
        <v>27.434219223118046</v>
      </c>
      <c r="AB1623">
        <f t="shared" si="283"/>
        <v>27434.219223118045</v>
      </c>
      <c r="AC1623">
        <f>MAX(0, Table1[[#This Row],[Power (W)]])</f>
        <v>27434.219223118045</v>
      </c>
      <c r="AD1623">
        <f>MIN(0, Table1[[#This Row],[Power (W)]])*-1</f>
        <v>0</v>
      </c>
      <c r="AE1623">
        <f>SUM($AD$1486:AD1623)*-1</f>
        <v>-24014.548119437681</v>
      </c>
      <c r="AF1623">
        <f>SUM($AC$1486:AC1623)</f>
        <v>2336243.472330444</v>
      </c>
    </row>
    <row r="1624" spans="2:32" x14ac:dyDescent="0.25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284"/>
        <v>0.27777777777777779</v>
      </c>
      <c r="G1624" s="17">
        <f t="shared" si="285"/>
        <v>1</v>
      </c>
      <c r="S1624">
        <f t="shared" si="275"/>
        <v>0</v>
      </c>
      <c r="T1624">
        <f t="shared" si="276"/>
        <v>109.4</v>
      </c>
      <c r="U1624">
        <f t="shared" si="277"/>
        <v>30.388888888888889</v>
      </c>
      <c r="W1624" s="24">
        <f t="shared" si="278"/>
        <v>298.61111111111114</v>
      </c>
      <c r="X1624">
        <f t="shared" si="279"/>
        <v>158.18625</v>
      </c>
      <c r="Y1624">
        <f t="shared" si="280"/>
        <v>521.73364227638899</v>
      </c>
      <c r="Z1624">
        <f t="shared" si="281"/>
        <v>978.53100338750016</v>
      </c>
      <c r="AA1624">
        <f t="shared" si="282"/>
        <v>29.7364699362757</v>
      </c>
      <c r="AB1624">
        <f t="shared" si="283"/>
        <v>29736.469936275702</v>
      </c>
      <c r="AC1624">
        <f>MAX(0, Table1[[#This Row],[Power (W)]])</f>
        <v>29736.469936275702</v>
      </c>
      <c r="AD1624">
        <f>MIN(0, Table1[[#This Row],[Power (W)]])*-1</f>
        <v>0</v>
      </c>
      <c r="AE1624">
        <f>SUM($AD$1486:AD1624)*-1</f>
        <v>-24014.548119437681</v>
      </c>
      <c r="AF1624">
        <f>SUM($AC$1486:AC1624)</f>
        <v>2365979.9422667199</v>
      </c>
    </row>
    <row r="1625" spans="2:32" x14ac:dyDescent="0.25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284"/>
        <v>0.31944444444444403</v>
      </c>
      <c r="G1625" s="17">
        <f t="shared" si="285"/>
        <v>1.1499999999999986</v>
      </c>
      <c r="S1625">
        <f t="shared" si="275"/>
        <v>0</v>
      </c>
      <c r="T1625">
        <f t="shared" si="276"/>
        <v>110.5</v>
      </c>
      <c r="U1625">
        <f t="shared" si="277"/>
        <v>30.694444444444443</v>
      </c>
      <c r="W1625" s="25">
        <f t="shared" si="278"/>
        <v>343.40277777777732</v>
      </c>
      <c r="X1625">
        <f t="shared" si="279"/>
        <v>158.18625</v>
      </c>
      <c r="Y1625">
        <f t="shared" si="280"/>
        <v>532.27829089409727</v>
      </c>
      <c r="Z1625">
        <f t="shared" si="281"/>
        <v>1033.8673186718747</v>
      </c>
      <c r="AA1625">
        <f t="shared" si="282"/>
        <v>31.733982975900599</v>
      </c>
      <c r="AB1625">
        <f t="shared" si="283"/>
        <v>31733.982975900599</v>
      </c>
      <c r="AC1625">
        <f>MAX(0, Table1[[#This Row],[Power (W)]])</f>
        <v>31733.982975900599</v>
      </c>
      <c r="AD1625">
        <f>MIN(0, Table1[[#This Row],[Power (W)]])*-1</f>
        <v>0</v>
      </c>
      <c r="AE1625">
        <f>SUM($AD$1486:AD1625)*-1</f>
        <v>-24014.548119437681</v>
      </c>
      <c r="AF1625">
        <f>SUM($AC$1486:AC1625)</f>
        <v>2397713.9252426205</v>
      </c>
    </row>
    <row r="1626" spans="2:32" x14ac:dyDescent="0.25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284"/>
        <v>0.34722222222222221</v>
      </c>
      <c r="G1626" s="17">
        <f t="shared" si="285"/>
        <v>1.25</v>
      </c>
      <c r="S1626">
        <f t="shared" si="275"/>
        <v>0</v>
      </c>
      <c r="T1626">
        <f t="shared" si="276"/>
        <v>111.7</v>
      </c>
      <c r="U1626">
        <f t="shared" si="277"/>
        <v>31.027777777777779</v>
      </c>
      <c r="W1626" s="24">
        <f t="shared" si="278"/>
        <v>373.26388888888886</v>
      </c>
      <c r="X1626">
        <f t="shared" si="279"/>
        <v>158.18625</v>
      </c>
      <c r="Y1626">
        <f t="shared" si="280"/>
        <v>543.9018599024306</v>
      </c>
      <c r="Z1626">
        <f t="shared" si="281"/>
        <v>1075.3519987913196</v>
      </c>
      <c r="AA1626">
        <f t="shared" si="282"/>
        <v>33.365782851386221</v>
      </c>
      <c r="AB1626">
        <f t="shared" si="283"/>
        <v>33365.782851386219</v>
      </c>
      <c r="AC1626">
        <f>MAX(0, Table1[[#This Row],[Power (W)]])</f>
        <v>33365.782851386219</v>
      </c>
      <c r="AD1626">
        <f>MIN(0, Table1[[#This Row],[Power (W)]])*-1</f>
        <v>0</v>
      </c>
      <c r="AE1626">
        <f>SUM($AD$1486:AD1626)*-1</f>
        <v>-24014.548119437681</v>
      </c>
      <c r="AF1626">
        <f>SUM($AC$1486:AC1626)</f>
        <v>2431079.7080940069</v>
      </c>
    </row>
    <row r="1627" spans="2:32" x14ac:dyDescent="0.25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284"/>
        <v>0.33333333333333215</v>
      </c>
      <c r="G1627" s="17">
        <f t="shared" si="285"/>
        <v>1.1999999999999957</v>
      </c>
      <c r="S1627">
        <f t="shared" si="275"/>
        <v>0</v>
      </c>
      <c r="T1627">
        <f t="shared" si="276"/>
        <v>113</v>
      </c>
      <c r="U1627">
        <f t="shared" si="277"/>
        <v>31.388888888888889</v>
      </c>
      <c r="W1627" s="25">
        <f t="shared" si="278"/>
        <v>358.33333333333206</v>
      </c>
      <c r="X1627">
        <f t="shared" si="279"/>
        <v>158.18625</v>
      </c>
      <c r="Y1627">
        <f t="shared" si="280"/>
        <v>556.63573607638898</v>
      </c>
      <c r="Z1627">
        <f t="shared" si="281"/>
        <v>1073.155319409721</v>
      </c>
      <c r="AA1627">
        <f t="shared" si="282"/>
        <v>33.685153081471796</v>
      </c>
      <c r="AB1627">
        <f t="shared" si="283"/>
        <v>33685.153081471799</v>
      </c>
      <c r="AC1627">
        <f>MAX(0, Table1[[#This Row],[Power (W)]])</f>
        <v>33685.153081471799</v>
      </c>
      <c r="AD1627">
        <f>MIN(0, Table1[[#This Row],[Power (W)]])*-1</f>
        <v>0</v>
      </c>
      <c r="AE1627">
        <f>SUM($AD$1486:AD1627)*-1</f>
        <v>-24014.548119437681</v>
      </c>
      <c r="AF1627">
        <f>SUM($AC$1486:AC1627)</f>
        <v>2464764.8611754784</v>
      </c>
    </row>
    <row r="1628" spans="2:32" x14ac:dyDescent="0.25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284"/>
        <v>0.29166666666666585</v>
      </c>
      <c r="G1628" s="17">
        <f t="shared" si="285"/>
        <v>1.0499999999999972</v>
      </c>
      <c r="S1628">
        <f t="shared" si="275"/>
        <v>0</v>
      </c>
      <c r="T1628">
        <f t="shared" si="276"/>
        <v>114.1</v>
      </c>
      <c r="U1628">
        <f t="shared" si="277"/>
        <v>31.694444444444443</v>
      </c>
      <c r="W1628" s="24">
        <f t="shared" si="278"/>
        <v>313.54166666666578</v>
      </c>
      <c r="X1628">
        <f t="shared" si="279"/>
        <v>158.18625</v>
      </c>
      <c r="Y1628">
        <f t="shared" si="280"/>
        <v>567.52563921909723</v>
      </c>
      <c r="Z1628">
        <f t="shared" si="281"/>
        <v>1039.253555885763</v>
      </c>
      <c r="AA1628">
        <f t="shared" si="282"/>
        <v>32.938564090712653</v>
      </c>
      <c r="AB1628">
        <f t="shared" si="283"/>
        <v>32938.564090712651</v>
      </c>
      <c r="AC1628">
        <f>MAX(0, Table1[[#This Row],[Power (W)]])</f>
        <v>32938.564090712651</v>
      </c>
      <c r="AD1628">
        <f>MIN(0, Table1[[#This Row],[Power (W)]])*-1</f>
        <v>0</v>
      </c>
      <c r="AE1628">
        <f>SUM($AD$1486:AD1628)*-1</f>
        <v>-24014.548119437681</v>
      </c>
      <c r="AF1628">
        <f>SUM($AC$1486:AC1628)</f>
        <v>2497703.4252661909</v>
      </c>
    </row>
    <row r="1629" spans="2:32" x14ac:dyDescent="0.25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284"/>
        <v>0.25000000000000155</v>
      </c>
      <c r="G1629" s="17">
        <f t="shared" si="285"/>
        <v>0.90000000000000568</v>
      </c>
      <c r="S1629">
        <f t="shared" si="275"/>
        <v>0</v>
      </c>
      <c r="T1629">
        <f t="shared" si="276"/>
        <v>115.1</v>
      </c>
      <c r="U1629">
        <f t="shared" si="277"/>
        <v>31.972222222222221</v>
      </c>
      <c r="W1629" s="25">
        <f t="shared" si="278"/>
        <v>268.75000000000165</v>
      </c>
      <c r="X1629">
        <f t="shared" si="279"/>
        <v>158.18625</v>
      </c>
      <c r="Y1629">
        <f t="shared" si="280"/>
        <v>577.51709592743055</v>
      </c>
      <c r="Z1629">
        <f t="shared" si="281"/>
        <v>1004.4533459274322</v>
      </c>
      <c r="AA1629">
        <f t="shared" si="282"/>
        <v>32.114605587846512</v>
      </c>
      <c r="AB1629">
        <f t="shared" si="283"/>
        <v>32114.605587846512</v>
      </c>
      <c r="AC1629">
        <f>MAX(0, Table1[[#This Row],[Power (W)]])</f>
        <v>32114.605587846512</v>
      </c>
      <c r="AD1629">
        <f>MIN(0, Table1[[#This Row],[Power (W)]])*-1</f>
        <v>0</v>
      </c>
      <c r="AE1629">
        <f>SUM($AD$1486:AD1629)*-1</f>
        <v>-24014.548119437681</v>
      </c>
      <c r="AF1629">
        <f>SUM($AC$1486:AC1629)</f>
        <v>2529818.0308540375</v>
      </c>
    </row>
    <row r="1630" spans="2:32" x14ac:dyDescent="0.25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284"/>
        <v>0.19444444444444522</v>
      </c>
      <c r="G1630" s="17">
        <f t="shared" si="285"/>
        <v>0.70000000000000284</v>
      </c>
      <c r="S1630">
        <f t="shared" si="275"/>
        <v>0</v>
      </c>
      <c r="T1630">
        <f t="shared" si="276"/>
        <v>115.9</v>
      </c>
      <c r="U1630">
        <f t="shared" si="277"/>
        <v>32.194444444444443</v>
      </c>
      <c r="W1630" s="24">
        <f t="shared" si="278"/>
        <v>209.02777777777862</v>
      </c>
      <c r="X1630">
        <f t="shared" si="279"/>
        <v>158.18625</v>
      </c>
      <c r="Y1630">
        <f t="shared" si="280"/>
        <v>585.57303484409715</v>
      </c>
      <c r="Z1630">
        <f t="shared" si="281"/>
        <v>952.78706262187575</v>
      </c>
      <c r="AA1630">
        <f t="shared" si="282"/>
        <v>30.674450154965388</v>
      </c>
      <c r="AB1630">
        <f t="shared" si="283"/>
        <v>30674.450154965387</v>
      </c>
      <c r="AC1630">
        <f>MAX(0, Table1[[#This Row],[Power (W)]])</f>
        <v>30674.450154965387</v>
      </c>
      <c r="AD1630">
        <f>MIN(0, Table1[[#This Row],[Power (W)]])*-1</f>
        <v>0</v>
      </c>
      <c r="AE1630">
        <f>SUM($AD$1486:AD1630)*-1</f>
        <v>-24014.548119437681</v>
      </c>
      <c r="AF1630">
        <f>SUM($AC$1486:AC1630)</f>
        <v>2560492.4810090028</v>
      </c>
    </row>
    <row r="1631" spans="2:32" x14ac:dyDescent="0.25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284"/>
        <v>0.11111111111111072</v>
      </c>
      <c r="G1631" s="17">
        <f t="shared" si="285"/>
        <v>0.39999999999999858</v>
      </c>
      <c r="S1631">
        <f t="shared" si="275"/>
        <v>0</v>
      </c>
      <c r="T1631">
        <f t="shared" si="276"/>
        <v>116.5</v>
      </c>
      <c r="U1631">
        <f t="shared" si="277"/>
        <v>32.361111111111107</v>
      </c>
      <c r="W1631" s="25">
        <f t="shared" si="278"/>
        <v>119.44444444444402</v>
      </c>
      <c r="X1631">
        <f t="shared" si="279"/>
        <v>158.18625</v>
      </c>
      <c r="Y1631">
        <f t="shared" si="280"/>
        <v>591.65160693576377</v>
      </c>
      <c r="Z1631">
        <f t="shared" si="281"/>
        <v>869.28230138020785</v>
      </c>
      <c r="AA1631">
        <f t="shared" si="282"/>
        <v>28.130941141887277</v>
      </c>
      <c r="AB1631">
        <f t="shared" si="283"/>
        <v>28130.941141887277</v>
      </c>
      <c r="AC1631">
        <f>MAX(0, Table1[[#This Row],[Power (W)]])</f>
        <v>28130.941141887277</v>
      </c>
      <c r="AD1631">
        <f>MIN(0, Table1[[#This Row],[Power (W)]])*-1</f>
        <v>0</v>
      </c>
      <c r="AE1631">
        <f>SUM($AD$1486:AD1631)*-1</f>
        <v>-24014.548119437681</v>
      </c>
      <c r="AF1631">
        <f>SUM($AC$1486:AC1631)</f>
        <v>2588623.4221508899</v>
      </c>
    </row>
    <row r="1632" spans="2:32" x14ac:dyDescent="0.25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284"/>
        <v>1.3888888888888099E-2</v>
      </c>
      <c r="G1632" s="17">
        <f t="shared" si="285"/>
        <v>4.9999999999997158E-2</v>
      </c>
      <c r="S1632">
        <f t="shared" si="275"/>
        <v>0</v>
      </c>
      <c r="T1632">
        <f t="shared" si="276"/>
        <v>116.7</v>
      </c>
      <c r="U1632">
        <f t="shared" si="277"/>
        <v>32.416666666666664</v>
      </c>
      <c r="W1632" s="24">
        <f t="shared" si="278"/>
        <v>14.930555555554706</v>
      </c>
      <c r="X1632">
        <f t="shared" si="279"/>
        <v>158.18625</v>
      </c>
      <c r="Y1632">
        <f t="shared" si="280"/>
        <v>593.68477247187491</v>
      </c>
      <c r="Z1632">
        <f t="shared" si="281"/>
        <v>766.80157802742963</v>
      </c>
      <c r="AA1632">
        <f t="shared" si="282"/>
        <v>24.857151154389175</v>
      </c>
      <c r="AB1632">
        <f t="shared" si="283"/>
        <v>24857.151154389176</v>
      </c>
      <c r="AC1632">
        <f>MAX(0, Table1[[#This Row],[Power (W)]])</f>
        <v>24857.151154389176</v>
      </c>
      <c r="AD1632">
        <f>MIN(0, Table1[[#This Row],[Power (W)]])*-1</f>
        <v>0</v>
      </c>
      <c r="AE1632">
        <f>SUM($AD$1486:AD1632)*-1</f>
        <v>-24014.548119437681</v>
      </c>
      <c r="AF1632">
        <f>SUM($AC$1486:AC1632)</f>
        <v>2613480.573305279</v>
      </c>
    </row>
    <row r="1633" spans="2:32" x14ac:dyDescent="0.25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284"/>
        <v>-6.9444444444444448E-2</v>
      </c>
      <c r="G1633" s="17">
        <f t="shared" si="285"/>
        <v>-0.25</v>
      </c>
      <c r="S1633">
        <f t="shared" si="275"/>
        <v>0</v>
      </c>
      <c r="T1633">
        <f t="shared" si="276"/>
        <v>116.6</v>
      </c>
      <c r="U1633">
        <f t="shared" si="277"/>
        <v>32.388888888888886</v>
      </c>
      <c r="W1633" s="25">
        <f t="shared" si="278"/>
        <v>-74.652777777777786</v>
      </c>
      <c r="X1633">
        <f t="shared" si="279"/>
        <v>158.18625</v>
      </c>
      <c r="Y1633">
        <f t="shared" si="280"/>
        <v>592.66775377638874</v>
      </c>
      <c r="Z1633">
        <f t="shared" si="281"/>
        <v>676.20122599861099</v>
      </c>
      <c r="AA1633">
        <f t="shared" si="282"/>
        <v>21.901406375399453</v>
      </c>
      <c r="AB1633">
        <f t="shared" si="283"/>
        <v>21901.406375399452</v>
      </c>
      <c r="AC1633">
        <f>MAX(0, Table1[[#This Row],[Power (W)]])</f>
        <v>21901.406375399452</v>
      </c>
      <c r="AD1633">
        <f>MIN(0, Table1[[#This Row],[Power (W)]])*-1</f>
        <v>0</v>
      </c>
      <c r="AE1633">
        <f>SUM($AD$1486:AD1633)*-1</f>
        <v>-24014.548119437681</v>
      </c>
      <c r="AF1633">
        <f>SUM($AC$1486:AC1633)</f>
        <v>2635381.9796806783</v>
      </c>
    </row>
    <row r="1634" spans="2:32" x14ac:dyDescent="0.25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284"/>
        <v>-0.19444444444444325</v>
      </c>
      <c r="G1634" s="17">
        <f t="shared" si="285"/>
        <v>-0.69999999999999574</v>
      </c>
      <c r="S1634">
        <f t="shared" si="275"/>
        <v>0</v>
      </c>
      <c r="T1634">
        <f t="shared" si="276"/>
        <v>116.2</v>
      </c>
      <c r="U1634">
        <f t="shared" si="277"/>
        <v>32.277777777777779</v>
      </c>
      <c r="W1634" s="24">
        <f t="shared" si="278"/>
        <v>-209.02777777777649</v>
      </c>
      <c r="X1634">
        <f t="shared" si="279"/>
        <v>158.18625</v>
      </c>
      <c r="Y1634">
        <f t="shared" si="280"/>
        <v>588.60839754305573</v>
      </c>
      <c r="Z1634">
        <f t="shared" si="281"/>
        <v>537.76686976527924</v>
      </c>
      <c r="AA1634">
        <f t="shared" si="282"/>
        <v>17.35791951853485</v>
      </c>
      <c r="AB1634">
        <f t="shared" si="283"/>
        <v>17357.919518534851</v>
      </c>
      <c r="AC1634">
        <f>MAX(0, Table1[[#This Row],[Power (W)]])</f>
        <v>17357.919518534851</v>
      </c>
      <c r="AD1634">
        <f>MIN(0, Table1[[#This Row],[Power (W)]])*-1</f>
        <v>0</v>
      </c>
      <c r="AE1634">
        <f>SUM($AD$1486:AD1634)*-1</f>
        <v>-24014.548119437681</v>
      </c>
      <c r="AF1634">
        <f>SUM($AC$1486:AC1634)</f>
        <v>2652739.8991992134</v>
      </c>
    </row>
    <row r="1635" spans="2:32" x14ac:dyDescent="0.25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284"/>
        <v>-0.33333333333333409</v>
      </c>
      <c r="G1635" s="17">
        <f t="shared" si="285"/>
        <v>-1.2000000000000028</v>
      </c>
      <c r="S1635">
        <f t="shared" si="275"/>
        <v>0</v>
      </c>
      <c r="T1635">
        <f t="shared" si="276"/>
        <v>115.2</v>
      </c>
      <c r="U1635">
        <f t="shared" si="277"/>
        <v>32</v>
      </c>
      <c r="W1635" s="25">
        <f t="shared" si="278"/>
        <v>-358.33333333333417</v>
      </c>
      <c r="X1635">
        <f t="shared" si="279"/>
        <v>158.18625</v>
      </c>
      <c r="Y1635">
        <f t="shared" si="280"/>
        <v>578.52103680000005</v>
      </c>
      <c r="Z1635">
        <f t="shared" si="281"/>
        <v>378.37395346666585</v>
      </c>
      <c r="AA1635">
        <f t="shared" si="282"/>
        <v>12.107966510933307</v>
      </c>
      <c r="AB1635">
        <f t="shared" si="283"/>
        <v>12107.966510933307</v>
      </c>
      <c r="AC1635">
        <f>MAX(0, Table1[[#This Row],[Power (W)]])</f>
        <v>12107.966510933307</v>
      </c>
      <c r="AD1635">
        <f>MIN(0, Table1[[#This Row],[Power (W)]])*-1</f>
        <v>0</v>
      </c>
      <c r="AE1635">
        <f>SUM($AD$1486:AD1635)*-1</f>
        <v>-24014.548119437681</v>
      </c>
      <c r="AF1635">
        <f>SUM($AC$1486:AC1635)</f>
        <v>2664847.8657101467</v>
      </c>
    </row>
    <row r="1636" spans="2:32" x14ac:dyDescent="0.25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284"/>
        <v>-0.44444444444444481</v>
      </c>
      <c r="G1636" s="17">
        <f t="shared" si="285"/>
        <v>-1.6000000000000014</v>
      </c>
      <c r="S1636">
        <f t="shared" si="275"/>
        <v>0</v>
      </c>
      <c r="T1636">
        <f t="shared" si="276"/>
        <v>113.8</v>
      </c>
      <c r="U1636">
        <f t="shared" si="277"/>
        <v>31.611111111111111</v>
      </c>
      <c r="W1636" s="24">
        <f t="shared" si="278"/>
        <v>-477.77777777777817</v>
      </c>
      <c r="X1636">
        <f t="shared" si="279"/>
        <v>158.18625</v>
      </c>
      <c r="Y1636">
        <f t="shared" si="280"/>
        <v>564.54520337638894</v>
      </c>
      <c r="Z1636">
        <f t="shared" si="281"/>
        <v>244.95367559861074</v>
      </c>
      <c r="AA1636">
        <f t="shared" si="282"/>
        <v>7.7432578564227503</v>
      </c>
      <c r="AB1636">
        <f t="shared" si="283"/>
        <v>7743.2578564227506</v>
      </c>
      <c r="AC1636">
        <f>MAX(0, Table1[[#This Row],[Power (W)]])</f>
        <v>7743.2578564227506</v>
      </c>
      <c r="AD1636">
        <f>MIN(0, Table1[[#This Row],[Power (W)]])*-1</f>
        <v>0</v>
      </c>
      <c r="AE1636">
        <f>SUM($AD$1486:AD1636)*-1</f>
        <v>-24014.548119437681</v>
      </c>
      <c r="AF1636">
        <f>SUM($AC$1486:AC1636)</f>
        <v>2672591.1235665693</v>
      </c>
    </row>
    <row r="1637" spans="2:32" x14ac:dyDescent="0.25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284"/>
        <v>-0.51388888888888928</v>
      </c>
      <c r="G1637" s="17">
        <f t="shared" si="285"/>
        <v>-1.8500000000000014</v>
      </c>
      <c r="S1637">
        <f t="shared" si="275"/>
        <v>0</v>
      </c>
      <c r="T1637">
        <f t="shared" si="276"/>
        <v>112</v>
      </c>
      <c r="U1637">
        <f t="shared" si="277"/>
        <v>31.111111111111111</v>
      </c>
      <c r="W1637" s="25">
        <f t="shared" si="278"/>
        <v>-552.430555555556</v>
      </c>
      <c r="X1637">
        <f t="shared" si="279"/>
        <v>158.18625</v>
      </c>
      <c r="Y1637">
        <f t="shared" si="280"/>
        <v>546.82736888888894</v>
      </c>
      <c r="Z1637">
        <f t="shared" si="281"/>
        <v>152.58306333333292</v>
      </c>
      <c r="AA1637">
        <f t="shared" si="282"/>
        <v>4.7470286370370243</v>
      </c>
      <c r="AB1637">
        <f t="shared" si="283"/>
        <v>4747.0286370370241</v>
      </c>
      <c r="AC1637">
        <f>MAX(0, Table1[[#This Row],[Power (W)]])</f>
        <v>4747.0286370370241</v>
      </c>
      <c r="AD1637">
        <f>MIN(0, Table1[[#This Row],[Power (W)]])*-1</f>
        <v>0</v>
      </c>
      <c r="AE1637">
        <f>SUM($AD$1486:AD1637)*-1</f>
        <v>-24014.548119437681</v>
      </c>
      <c r="AF1637">
        <f>SUM($AC$1486:AC1637)</f>
        <v>2677338.1522036064</v>
      </c>
    </row>
    <row r="1638" spans="2:32" x14ac:dyDescent="0.25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284"/>
        <v>-0.51388888888888928</v>
      </c>
      <c r="G1638" s="17">
        <f t="shared" si="285"/>
        <v>-1.8500000000000014</v>
      </c>
      <c r="S1638">
        <f t="shared" si="275"/>
        <v>0</v>
      </c>
      <c r="T1638">
        <f t="shared" si="276"/>
        <v>110.1</v>
      </c>
      <c r="U1638">
        <f t="shared" si="277"/>
        <v>30.583333333333332</v>
      </c>
      <c r="W1638" s="24">
        <f t="shared" si="278"/>
        <v>-552.430555555556</v>
      </c>
      <c r="X1638">
        <f t="shared" si="279"/>
        <v>158.18625</v>
      </c>
      <c r="Y1638">
        <f t="shared" si="280"/>
        <v>528.43166724687501</v>
      </c>
      <c r="Z1638">
        <f t="shared" si="281"/>
        <v>134.18736169131898</v>
      </c>
      <c r="AA1638">
        <f t="shared" si="282"/>
        <v>4.1038968117261723</v>
      </c>
      <c r="AB1638">
        <f t="shared" si="283"/>
        <v>4103.896811726172</v>
      </c>
      <c r="AC1638">
        <f>MAX(0, Table1[[#This Row],[Power (W)]])</f>
        <v>4103.896811726172</v>
      </c>
      <c r="AD1638">
        <f>MIN(0, Table1[[#This Row],[Power (W)]])*-1</f>
        <v>0</v>
      </c>
      <c r="AE1638">
        <f>SUM($AD$1486:AD1638)*-1</f>
        <v>-24014.548119437681</v>
      </c>
      <c r="AF1638">
        <f>SUM($AC$1486:AC1638)</f>
        <v>2681442.0490153325</v>
      </c>
    </row>
    <row r="1639" spans="2:32" x14ac:dyDescent="0.25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284"/>
        <v>-0.43055555555555475</v>
      </c>
      <c r="G1639" s="17">
        <f t="shared" si="285"/>
        <v>-1.5499999999999972</v>
      </c>
      <c r="S1639">
        <f t="shared" si="275"/>
        <v>0</v>
      </c>
      <c r="T1639">
        <f t="shared" si="276"/>
        <v>108.3</v>
      </c>
      <c r="U1639">
        <f t="shared" si="277"/>
        <v>30.083333333333332</v>
      </c>
      <c r="W1639" s="25">
        <f t="shared" si="278"/>
        <v>-462.84722222222138</v>
      </c>
      <c r="X1639">
        <f t="shared" si="279"/>
        <v>158.18625</v>
      </c>
      <c r="Y1639">
        <f t="shared" si="280"/>
        <v>511.294488096875</v>
      </c>
      <c r="Z1639">
        <f t="shared" si="281"/>
        <v>206.6335158746536</v>
      </c>
      <c r="AA1639">
        <f t="shared" si="282"/>
        <v>6.2162249358958288</v>
      </c>
      <c r="AB1639">
        <f t="shared" si="283"/>
        <v>6216.2249358958288</v>
      </c>
      <c r="AC1639">
        <f>MAX(0, Table1[[#This Row],[Power (W)]])</f>
        <v>6216.2249358958288</v>
      </c>
      <c r="AD1639">
        <f>MIN(0, Table1[[#This Row],[Power (W)]])*-1</f>
        <v>0</v>
      </c>
      <c r="AE1639">
        <f>SUM($AD$1486:AD1639)*-1</f>
        <v>-24014.548119437681</v>
      </c>
      <c r="AF1639">
        <f>SUM($AC$1486:AC1639)</f>
        <v>2687658.2739512282</v>
      </c>
    </row>
    <row r="1640" spans="2:32" x14ac:dyDescent="0.25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284"/>
        <v>-0.30555555555555597</v>
      </c>
      <c r="G1640" s="17">
        <f t="shared" si="285"/>
        <v>-1.1000000000000014</v>
      </c>
      <c r="S1640">
        <f t="shared" si="275"/>
        <v>0</v>
      </c>
      <c r="T1640">
        <f t="shared" si="276"/>
        <v>107</v>
      </c>
      <c r="U1640">
        <f t="shared" si="277"/>
        <v>29.722222222222221</v>
      </c>
      <c r="W1640" s="24">
        <f t="shared" si="278"/>
        <v>-328.47222222222268</v>
      </c>
      <c r="X1640">
        <f t="shared" si="279"/>
        <v>158.18625</v>
      </c>
      <c r="Y1640">
        <f t="shared" si="280"/>
        <v>499.09331524305554</v>
      </c>
      <c r="Z1640">
        <f t="shared" si="281"/>
        <v>328.80734302083283</v>
      </c>
      <c r="AA1640">
        <f t="shared" si="282"/>
        <v>9.7728849175636423</v>
      </c>
      <c r="AB1640">
        <f t="shared" si="283"/>
        <v>9772.8849175636424</v>
      </c>
      <c r="AC1640">
        <f>MAX(0, Table1[[#This Row],[Power (W)]])</f>
        <v>9772.8849175636424</v>
      </c>
      <c r="AD1640">
        <f>MIN(0, Table1[[#This Row],[Power (W)]])*-1</f>
        <v>0</v>
      </c>
      <c r="AE1640">
        <f>SUM($AD$1486:AD1640)*-1</f>
        <v>-24014.548119437681</v>
      </c>
      <c r="AF1640">
        <f>SUM($AC$1486:AC1640)</f>
        <v>2697431.158868792</v>
      </c>
    </row>
    <row r="1641" spans="2:32" x14ac:dyDescent="0.25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284"/>
        <v>-0.16666666666666705</v>
      </c>
      <c r="G1641" s="17">
        <f t="shared" si="285"/>
        <v>-0.60000000000000142</v>
      </c>
      <c r="S1641">
        <f t="shared" si="275"/>
        <v>0</v>
      </c>
      <c r="T1641">
        <f t="shared" si="276"/>
        <v>106.1</v>
      </c>
      <c r="U1641">
        <f t="shared" si="277"/>
        <v>29.472222222222221</v>
      </c>
      <c r="W1641" s="25">
        <f t="shared" si="278"/>
        <v>-179.16666666666708</v>
      </c>
      <c r="X1641">
        <f t="shared" si="279"/>
        <v>158.18625</v>
      </c>
      <c r="Y1641">
        <f t="shared" si="280"/>
        <v>490.73266305243055</v>
      </c>
      <c r="Z1641">
        <f t="shared" si="281"/>
        <v>469.75224638576344</v>
      </c>
      <c r="AA1641">
        <f t="shared" si="282"/>
        <v>13.844642594869306</v>
      </c>
      <c r="AB1641">
        <f t="shared" si="283"/>
        <v>13844.642594869307</v>
      </c>
      <c r="AC1641">
        <f>MAX(0, Table1[[#This Row],[Power (W)]])</f>
        <v>13844.642594869307</v>
      </c>
      <c r="AD1641">
        <f>MIN(0, Table1[[#This Row],[Power (W)]])*-1</f>
        <v>0</v>
      </c>
      <c r="AE1641">
        <f>SUM($AD$1486:AD1641)*-1</f>
        <v>-24014.548119437681</v>
      </c>
      <c r="AF1641">
        <f>SUM($AC$1486:AC1641)</f>
        <v>2711275.8014636612</v>
      </c>
    </row>
    <row r="1642" spans="2:32" x14ac:dyDescent="0.25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284"/>
        <v>-5.5555555555554373E-2</v>
      </c>
      <c r="G1642" s="17">
        <f t="shared" si="285"/>
        <v>-0.19999999999999574</v>
      </c>
      <c r="S1642">
        <f t="shared" si="275"/>
        <v>0</v>
      </c>
      <c r="T1642">
        <f t="shared" si="276"/>
        <v>105.8</v>
      </c>
      <c r="U1642">
        <f t="shared" si="277"/>
        <v>29.388888888888886</v>
      </c>
      <c r="W1642" s="24">
        <f t="shared" si="278"/>
        <v>-59.72222222222095</v>
      </c>
      <c r="X1642">
        <f t="shared" si="279"/>
        <v>158.18625</v>
      </c>
      <c r="Y1642">
        <f t="shared" si="280"/>
        <v>487.96147237638883</v>
      </c>
      <c r="Z1642">
        <f t="shared" si="281"/>
        <v>586.42550015416782</v>
      </c>
      <c r="AA1642">
        <f t="shared" si="282"/>
        <v>17.23439386564193</v>
      </c>
      <c r="AB1642">
        <f t="shared" si="283"/>
        <v>17234.39386564193</v>
      </c>
      <c r="AC1642">
        <f>MAX(0, Table1[[#This Row],[Power (W)]])</f>
        <v>17234.39386564193</v>
      </c>
      <c r="AD1642">
        <f>MIN(0, Table1[[#This Row],[Power (W)]])*-1</f>
        <v>0</v>
      </c>
      <c r="AE1642">
        <f>SUM($AD$1486:AD1642)*-1</f>
        <v>-24014.548119437681</v>
      </c>
      <c r="AF1642">
        <f>SUM($AC$1486:AC1642)</f>
        <v>2728510.1953293034</v>
      </c>
    </row>
    <row r="1643" spans="2:32" x14ac:dyDescent="0.25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284"/>
        <v>-1.3888888888888099E-2</v>
      </c>
      <c r="G1643" s="17">
        <f t="shared" si="285"/>
        <v>-4.9999999999997158E-2</v>
      </c>
      <c r="S1643">
        <f t="shared" si="275"/>
        <v>0</v>
      </c>
      <c r="T1643">
        <f t="shared" si="276"/>
        <v>105.7</v>
      </c>
      <c r="U1643">
        <f t="shared" si="277"/>
        <v>29.361111111111111</v>
      </c>
      <c r="W1643" s="25">
        <f t="shared" si="278"/>
        <v>-14.930555555554706</v>
      </c>
      <c r="X1643">
        <f t="shared" si="279"/>
        <v>158.18625</v>
      </c>
      <c r="Y1643">
        <f t="shared" si="280"/>
        <v>487.03948586076393</v>
      </c>
      <c r="Z1643">
        <f t="shared" si="281"/>
        <v>630.29518030520921</v>
      </c>
      <c r="AA1643">
        <f t="shared" si="282"/>
        <v>18.506166821739061</v>
      </c>
      <c r="AB1643">
        <f t="shared" si="283"/>
        <v>18506.166821739062</v>
      </c>
      <c r="AC1643">
        <f>MAX(0, Table1[[#This Row],[Power (W)]])</f>
        <v>18506.166821739062</v>
      </c>
      <c r="AD1643">
        <f>MIN(0, Table1[[#This Row],[Power (W)]])*-1</f>
        <v>0</v>
      </c>
      <c r="AE1643">
        <f>SUM($AD$1486:AD1643)*-1</f>
        <v>-24014.548119437681</v>
      </c>
      <c r="AF1643">
        <f>SUM($AC$1486:AC1643)</f>
        <v>2747016.3621510426</v>
      </c>
    </row>
    <row r="1644" spans="2:32" x14ac:dyDescent="0.25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284"/>
        <v>-1.3888888888890073E-2</v>
      </c>
      <c r="G1644" s="17">
        <f t="shared" si="285"/>
        <v>-5.0000000000004263E-2</v>
      </c>
      <c r="S1644">
        <f t="shared" si="275"/>
        <v>0</v>
      </c>
      <c r="T1644">
        <f t="shared" si="276"/>
        <v>105.7</v>
      </c>
      <c r="U1644">
        <f t="shared" si="277"/>
        <v>29.361111111111111</v>
      </c>
      <c r="W1644" s="24">
        <f t="shared" si="278"/>
        <v>-14.930555555556829</v>
      </c>
      <c r="X1644">
        <f t="shared" si="279"/>
        <v>158.18625</v>
      </c>
      <c r="Y1644">
        <f t="shared" si="280"/>
        <v>487.03948586076393</v>
      </c>
      <c r="Z1644">
        <f t="shared" si="281"/>
        <v>630.29518030520717</v>
      </c>
      <c r="AA1644">
        <f t="shared" si="282"/>
        <v>18.506166821739001</v>
      </c>
      <c r="AB1644">
        <f t="shared" si="283"/>
        <v>18506.166821739</v>
      </c>
      <c r="AC1644">
        <f>MAX(0, Table1[[#This Row],[Power (W)]])</f>
        <v>18506.166821739</v>
      </c>
      <c r="AD1644">
        <f>MIN(0, Table1[[#This Row],[Power (W)]])*-1</f>
        <v>0</v>
      </c>
      <c r="AE1644">
        <f>SUM($AD$1486:AD1644)*-1</f>
        <v>-24014.548119437681</v>
      </c>
      <c r="AF1644">
        <f>SUM($AC$1486:AC1644)</f>
        <v>2765522.5289727817</v>
      </c>
    </row>
    <row r="1645" spans="2:32" x14ac:dyDescent="0.25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284"/>
        <v>-5.5555555555556344E-2</v>
      </c>
      <c r="G1645" s="17">
        <f t="shared" si="285"/>
        <v>-0.20000000000000284</v>
      </c>
      <c r="S1645">
        <f t="shared" si="275"/>
        <v>0</v>
      </c>
      <c r="T1645">
        <f t="shared" si="276"/>
        <v>105.6</v>
      </c>
      <c r="U1645">
        <f t="shared" si="277"/>
        <v>29.333333333333332</v>
      </c>
      <c r="W1645" s="25">
        <f t="shared" si="278"/>
        <v>-59.722222222223067</v>
      </c>
      <c r="X1645">
        <f t="shared" si="279"/>
        <v>158.18625</v>
      </c>
      <c r="Y1645">
        <f t="shared" si="280"/>
        <v>486.11837119999996</v>
      </c>
      <c r="Z1645">
        <f t="shared" si="281"/>
        <v>584.58239897777685</v>
      </c>
      <c r="AA1645">
        <f t="shared" si="282"/>
        <v>17.147750370014787</v>
      </c>
      <c r="AB1645">
        <f t="shared" si="283"/>
        <v>17147.750370014786</v>
      </c>
      <c r="AC1645">
        <f>MAX(0, Table1[[#This Row],[Power (W)]])</f>
        <v>17147.750370014786</v>
      </c>
      <c r="AD1645">
        <f>MIN(0, Table1[[#This Row],[Power (W)]])*-1</f>
        <v>0</v>
      </c>
      <c r="AE1645">
        <f>SUM($AD$1486:AD1645)*-1</f>
        <v>-24014.548119437681</v>
      </c>
      <c r="AF1645">
        <f>SUM($AC$1486:AC1645)</f>
        <v>2782670.2793427967</v>
      </c>
    </row>
    <row r="1646" spans="2:32" x14ac:dyDescent="0.25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284"/>
        <v>-9.7222222222220642E-2</v>
      </c>
      <c r="G1646" s="17">
        <f t="shared" si="285"/>
        <v>-0.34999999999999432</v>
      </c>
      <c r="S1646">
        <f t="shared" si="275"/>
        <v>0</v>
      </c>
      <c r="T1646">
        <f t="shared" si="276"/>
        <v>105.3</v>
      </c>
      <c r="U1646">
        <f t="shared" si="277"/>
        <v>29.25</v>
      </c>
      <c r="W1646" s="24">
        <f t="shared" si="278"/>
        <v>-104.51388888888719</v>
      </c>
      <c r="X1646">
        <f t="shared" si="279"/>
        <v>158.18625</v>
      </c>
      <c r="Y1646">
        <f t="shared" si="280"/>
        <v>483.36025834687501</v>
      </c>
      <c r="Z1646">
        <f t="shared" si="281"/>
        <v>537.03261945798783</v>
      </c>
      <c r="AA1646">
        <f t="shared" si="282"/>
        <v>15.708204119146146</v>
      </c>
      <c r="AB1646">
        <f t="shared" si="283"/>
        <v>15708.204119146145</v>
      </c>
      <c r="AC1646">
        <f>MAX(0, Table1[[#This Row],[Power (W)]])</f>
        <v>15708.204119146145</v>
      </c>
      <c r="AD1646">
        <f>MIN(0, Table1[[#This Row],[Power (W)]])*-1</f>
        <v>0</v>
      </c>
      <c r="AE1646">
        <f>SUM($AD$1486:AD1646)*-1</f>
        <v>-24014.548119437681</v>
      </c>
      <c r="AF1646">
        <f>SUM($AC$1486:AC1646)</f>
        <v>2798378.483461943</v>
      </c>
    </row>
    <row r="1647" spans="2:32" x14ac:dyDescent="0.25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284"/>
        <v>-0.12499999999999881</v>
      </c>
      <c r="G1647" s="17">
        <f t="shared" si="285"/>
        <v>-0.44999999999999574</v>
      </c>
      <c r="S1647">
        <f t="shared" si="275"/>
        <v>0</v>
      </c>
      <c r="T1647">
        <f t="shared" si="276"/>
        <v>104.9</v>
      </c>
      <c r="U1647">
        <f t="shared" si="277"/>
        <v>29.138888888888889</v>
      </c>
      <c r="W1647" s="25">
        <f t="shared" si="278"/>
        <v>-134.37499999999872</v>
      </c>
      <c r="X1647">
        <f t="shared" si="279"/>
        <v>158.18625</v>
      </c>
      <c r="Y1647">
        <f t="shared" si="280"/>
        <v>479.69498051076391</v>
      </c>
      <c r="Z1647">
        <f t="shared" si="281"/>
        <v>503.50623051076519</v>
      </c>
      <c r="AA1647">
        <f t="shared" si="282"/>
        <v>14.671612105716463</v>
      </c>
      <c r="AB1647">
        <f t="shared" si="283"/>
        <v>14671.612105716464</v>
      </c>
      <c r="AC1647">
        <f>MAX(0, Table1[[#This Row],[Power (W)]])</f>
        <v>14671.612105716464</v>
      </c>
      <c r="AD1647">
        <f>MIN(0, Table1[[#This Row],[Power (W)]])*-1</f>
        <v>0</v>
      </c>
      <c r="AE1647">
        <f>SUM($AD$1486:AD1647)*-1</f>
        <v>-24014.548119437681</v>
      </c>
      <c r="AF1647">
        <f>SUM($AC$1486:AC1647)</f>
        <v>2813050.0955676595</v>
      </c>
    </row>
    <row r="1648" spans="2:32" x14ac:dyDescent="0.25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284"/>
        <v>-0.12500000000000078</v>
      </c>
      <c r="G1648" s="17">
        <f t="shared" si="285"/>
        <v>-0.45000000000000284</v>
      </c>
      <c r="S1648">
        <f t="shared" si="275"/>
        <v>0</v>
      </c>
      <c r="T1648">
        <f t="shared" si="276"/>
        <v>104.4</v>
      </c>
      <c r="U1648">
        <f t="shared" si="277"/>
        <v>29</v>
      </c>
      <c r="W1648" s="24">
        <f t="shared" si="278"/>
        <v>-134.37500000000082</v>
      </c>
      <c r="X1648">
        <f t="shared" si="279"/>
        <v>158.18625</v>
      </c>
      <c r="Y1648">
        <f t="shared" si="280"/>
        <v>475.13299995000006</v>
      </c>
      <c r="Z1648">
        <f t="shared" si="281"/>
        <v>498.94424994999923</v>
      </c>
      <c r="AA1648">
        <f t="shared" si="282"/>
        <v>14.469383248549978</v>
      </c>
      <c r="AB1648">
        <f t="shared" si="283"/>
        <v>14469.383248549977</v>
      </c>
      <c r="AC1648">
        <f>MAX(0, Table1[[#This Row],[Power (W)]])</f>
        <v>14469.383248549977</v>
      </c>
      <c r="AD1648">
        <f>MIN(0, Table1[[#This Row],[Power (W)]])*-1</f>
        <v>0</v>
      </c>
      <c r="AE1648">
        <f>SUM($AD$1486:AD1648)*-1</f>
        <v>-24014.548119437681</v>
      </c>
      <c r="AF1648">
        <f>SUM($AC$1486:AC1648)</f>
        <v>2827519.4788162094</v>
      </c>
    </row>
    <row r="1649" spans="2:32" x14ac:dyDescent="0.25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284"/>
        <v>-8.3333333333334522E-2</v>
      </c>
      <c r="G1649" s="17">
        <f t="shared" si="285"/>
        <v>-0.30000000000000426</v>
      </c>
      <c r="S1649">
        <f t="shared" si="275"/>
        <v>0</v>
      </c>
      <c r="T1649">
        <f t="shared" si="276"/>
        <v>104</v>
      </c>
      <c r="U1649">
        <f t="shared" si="277"/>
        <v>28.888888888888889</v>
      </c>
      <c r="W1649" s="25">
        <f t="shared" si="278"/>
        <v>-89.583333333334608</v>
      </c>
      <c r="X1649">
        <f t="shared" si="279"/>
        <v>158.18625</v>
      </c>
      <c r="Y1649">
        <f t="shared" si="280"/>
        <v>471.49910888888894</v>
      </c>
      <c r="Z1649">
        <f t="shared" si="281"/>
        <v>540.10202555555429</v>
      </c>
      <c r="AA1649">
        <f t="shared" si="282"/>
        <v>15.602947404938234</v>
      </c>
      <c r="AB1649">
        <f t="shared" si="283"/>
        <v>15602.947404938235</v>
      </c>
      <c r="AC1649">
        <f>MAX(0, Table1[[#This Row],[Power (W)]])</f>
        <v>15602.947404938235</v>
      </c>
      <c r="AD1649">
        <f>MIN(0, Table1[[#This Row],[Power (W)]])*-1</f>
        <v>0</v>
      </c>
      <c r="AE1649">
        <f>SUM($AD$1486:AD1649)*-1</f>
        <v>-24014.548119437681</v>
      </c>
      <c r="AF1649">
        <f>SUM($AC$1486:AC1649)</f>
        <v>2843122.4262211476</v>
      </c>
    </row>
    <row r="1650" spans="2:32" x14ac:dyDescent="0.25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284"/>
        <v>-1.3888888888888099E-2</v>
      </c>
      <c r="G1650" s="17">
        <f t="shared" si="285"/>
        <v>-4.9999999999997158E-2</v>
      </c>
      <c r="S1650">
        <f t="shared" si="275"/>
        <v>0</v>
      </c>
      <c r="T1650">
        <f t="shared" si="276"/>
        <v>103.8</v>
      </c>
      <c r="U1650">
        <f t="shared" si="277"/>
        <v>28.833333333333332</v>
      </c>
      <c r="W1650" s="24">
        <f t="shared" si="278"/>
        <v>-14.930555555554706</v>
      </c>
      <c r="X1650">
        <f t="shared" si="279"/>
        <v>158.18625</v>
      </c>
      <c r="Y1650">
        <f t="shared" si="280"/>
        <v>469.6873944875</v>
      </c>
      <c r="Z1650">
        <f t="shared" si="281"/>
        <v>612.94308893194534</v>
      </c>
      <c r="AA1650">
        <f t="shared" si="282"/>
        <v>17.673192397537758</v>
      </c>
      <c r="AB1650">
        <f t="shared" si="283"/>
        <v>17673.192397537758</v>
      </c>
      <c r="AC1650">
        <f>MAX(0, Table1[[#This Row],[Power (W)]])</f>
        <v>17673.192397537758</v>
      </c>
      <c r="AD1650">
        <f>MIN(0, Table1[[#This Row],[Power (W)]])*-1</f>
        <v>0</v>
      </c>
      <c r="AE1650">
        <f>SUM($AD$1486:AD1650)*-1</f>
        <v>-24014.548119437681</v>
      </c>
      <c r="AF1650">
        <f>SUM($AC$1486:AC1650)</f>
        <v>2860795.6186186853</v>
      </c>
    </row>
    <row r="1651" spans="2:32" x14ac:dyDescent="0.25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284"/>
        <v>8.3333333333334522E-2</v>
      </c>
      <c r="G1651" s="17">
        <f t="shared" si="285"/>
        <v>0.30000000000000426</v>
      </c>
      <c r="S1651">
        <f t="shared" si="275"/>
        <v>0</v>
      </c>
      <c r="T1651">
        <f t="shared" si="276"/>
        <v>103.9</v>
      </c>
      <c r="U1651">
        <f t="shared" si="277"/>
        <v>28.861111111111111</v>
      </c>
      <c r="W1651" s="25">
        <f t="shared" si="278"/>
        <v>89.583333333334608</v>
      </c>
      <c r="X1651">
        <f t="shared" si="279"/>
        <v>158.18625</v>
      </c>
      <c r="Y1651">
        <f t="shared" si="280"/>
        <v>470.59281576076387</v>
      </c>
      <c r="Z1651">
        <f t="shared" si="281"/>
        <v>718.36239909409846</v>
      </c>
      <c r="AA1651">
        <f t="shared" si="282"/>
        <v>20.732737018299119</v>
      </c>
      <c r="AB1651">
        <f t="shared" si="283"/>
        <v>20732.737018299118</v>
      </c>
      <c r="AC1651">
        <f>MAX(0, Table1[[#This Row],[Power (W)]])</f>
        <v>20732.737018299118</v>
      </c>
      <c r="AD1651">
        <f>MIN(0, Table1[[#This Row],[Power (W)]])*-1</f>
        <v>0</v>
      </c>
      <c r="AE1651">
        <f>SUM($AD$1486:AD1651)*-1</f>
        <v>-24014.548119437681</v>
      </c>
      <c r="AF1651">
        <f>SUM($AC$1486:AC1651)</f>
        <v>2881528.3556369846</v>
      </c>
    </row>
    <row r="1652" spans="2:32" x14ac:dyDescent="0.25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284"/>
        <v>0.16666666666666508</v>
      </c>
      <c r="G1652" s="17">
        <f t="shared" si="285"/>
        <v>0.59999999999999432</v>
      </c>
      <c r="S1652">
        <f t="shared" si="275"/>
        <v>0</v>
      </c>
      <c r="T1652">
        <f t="shared" si="276"/>
        <v>104.4</v>
      </c>
      <c r="U1652">
        <f t="shared" si="277"/>
        <v>29</v>
      </c>
      <c r="W1652" s="24">
        <f t="shared" si="278"/>
        <v>179.16666666666495</v>
      </c>
      <c r="X1652">
        <f t="shared" si="279"/>
        <v>158.18625</v>
      </c>
      <c r="Y1652">
        <f t="shared" si="280"/>
        <v>475.13299995000006</v>
      </c>
      <c r="Z1652">
        <f t="shared" si="281"/>
        <v>812.48591661666501</v>
      </c>
      <c r="AA1652">
        <f t="shared" si="282"/>
        <v>23.562091581883287</v>
      </c>
      <c r="AB1652">
        <f t="shared" si="283"/>
        <v>23562.091581883287</v>
      </c>
      <c r="AC1652">
        <f>MAX(0, Table1[[#This Row],[Power (W)]])</f>
        <v>23562.091581883287</v>
      </c>
      <c r="AD1652">
        <f>MIN(0, Table1[[#This Row],[Power (W)]])*-1</f>
        <v>0</v>
      </c>
      <c r="AE1652">
        <f>SUM($AD$1486:AD1652)*-1</f>
        <v>-24014.548119437681</v>
      </c>
      <c r="AF1652">
        <f>SUM($AC$1486:AC1652)</f>
        <v>2905090.447218868</v>
      </c>
    </row>
    <row r="1653" spans="2:32" x14ac:dyDescent="0.25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284"/>
        <v>0.23611111111110952</v>
      </c>
      <c r="G1653" s="17">
        <f t="shared" si="285"/>
        <v>0.84999999999999432</v>
      </c>
      <c r="S1653">
        <f t="shared" si="275"/>
        <v>0</v>
      </c>
      <c r="T1653">
        <f t="shared" si="276"/>
        <v>105.1</v>
      </c>
      <c r="U1653">
        <f t="shared" si="277"/>
        <v>29.194444444444443</v>
      </c>
      <c r="W1653" s="25">
        <f t="shared" si="278"/>
        <v>253.81944444444272</v>
      </c>
      <c r="X1653">
        <f t="shared" si="279"/>
        <v>158.18625</v>
      </c>
      <c r="Y1653">
        <f t="shared" si="280"/>
        <v>481.5258757190972</v>
      </c>
      <c r="Z1653">
        <f t="shared" si="281"/>
        <v>893.53157016353998</v>
      </c>
      <c r="AA1653">
        <f t="shared" si="282"/>
        <v>26.086157784496681</v>
      </c>
      <c r="AB1653">
        <f t="shared" si="283"/>
        <v>26086.157784496681</v>
      </c>
      <c r="AC1653">
        <f>MAX(0, Table1[[#This Row],[Power (W)]])</f>
        <v>26086.157784496681</v>
      </c>
      <c r="AD1653">
        <f>MIN(0, Table1[[#This Row],[Power (W)]])*-1</f>
        <v>0</v>
      </c>
      <c r="AE1653">
        <f>SUM($AD$1486:AD1653)*-1</f>
        <v>-24014.548119437681</v>
      </c>
      <c r="AF1653">
        <f>SUM($AC$1486:AC1653)</f>
        <v>2931176.6050033648</v>
      </c>
    </row>
    <row r="1654" spans="2:32" x14ac:dyDescent="0.25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284"/>
        <v>0.29166666666666785</v>
      </c>
      <c r="G1654" s="17">
        <f t="shared" si="285"/>
        <v>1.0500000000000043</v>
      </c>
      <c r="S1654">
        <f t="shared" si="275"/>
        <v>0</v>
      </c>
      <c r="T1654">
        <f t="shared" si="276"/>
        <v>106.1</v>
      </c>
      <c r="U1654">
        <f t="shared" si="277"/>
        <v>29.472222222222221</v>
      </c>
      <c r="W1654" s="24">
        <f t="shared" si="278"/>
        <v>313.54166666666794</v>
      </c>
      <c r="X1654">
        <f t="shared" si="279"/>
        <v>158.18625</v>
      </c>
      <c r="Y1654">
        <f t="shared" si="280"/>
        <v>490.73266305243055</v>
      </c>
      <c r="Z1654">
        <f t="shared" si="281"/>
        <v>962.46057971909852</v>
      </c>
      <c r="AA1654">
        <f t="shared" si="282"/>
        <v>28.365852085610097</v>
      </c>
      <c r="AB1654">
        <f t="shared" si="283"/>
        <v>28365.852085610099</v>
      </c>
      <c r="AC1654">
        <f>MAX(0, Table1[[#This Row],[Power (W)]])</f>
        <v>28365.852085610099</v>
      </c>
      <c r="AD1654">
        <f>MIN(0, Table1[[#This Row],[Power (W)]])*-1</f>
        <v>0</v>
      </c>
      <c r="AE1654">
        <f>SUM($AD$1486:AD1654)*-1</f>
        <v>-24014.548119437681</v>
      </c>
      <c r="AF1654">
        <f>SUM($AC$1486:AC1654)</f>
        <v>2959542.4570889748</v>
      </c>
    </row>
    <row r="1655" spans="2:32" x14ac:dyDescent="0.25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284"/>
        <v>0.33333333333333409</v>
      </c>
      <c r="G1655" s="17">
        <f t="shared" si="285"/>
        <v>1.2000000000000028</v>
      </c>
      <c r="S1655">
        <f t="shared" si="275"/>
        <v>0</v>
      </c>
      <c r="T1655">
        <f t="shared" si="276"/>
        <v>107.2</v>
      </c>
      <c r="U1655">
        <f t="shared" si="277"/>
        <v>29.777777777777779</v>
      </c>
      <c r="W1655" s="25">
        <f t="shared" si="278"/>
        <v>358.33333333333417</v>
      </c>
      <c r="X1655">
        <f t="shared" si="279"/>
        <v>158.18625</v>
      </c>
      <c r="Y1655">
        <f t="shared" si="280"/>
        <v>500.96082835555558</v>
      </c>
      <c r="Z1655">
        <f t="shared" si="281"/>
        <v>1017.4804116888897</v>
      </c>
      <c r="AA1655">
        <f t="shared" si="282"/>
        <v>30.298305592513604</v>
      </c>
      <c r="AB1655">
        <f t="shared" si="283"/>
        <v>30298.305592513603</v>
      </c>
      <c r="AC1655">
        <f>MAX(0, Table1[[#This Row],[Power (W)]])</f>
        <v>30298.305592513603</v>
      </c>
      <c r="AD1655">
        <f>MIN(0, Table1[[#This Row],[Power (W)]])*-1</f>
        <v>0</v>
      </c>
      <c r="AE1655">
        <f>SUM($AD$1486:AD1655)*-1</f>
        <v>-24014.548119437681</v>
      </c>
      <c r="AF1655">
        <f>SUM($AC$1486:AC1655)</f>
        <v>2989840.7626814884</v>
      </c>
    </row>
    <row r="1656" spans="2:32" x14ac:dyDescent="0.25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284"/>
        <v>0.37500000000000039</v>
      </c>
      <c r="G1656" s="17">
        <f t="shared" si="285"/>
        <v>1.3500000000000014</v>
      </c>
      <c r="S1656">
        <f t="shared" si="275"/>
        <v>0</v>
      </c>
      <c r="T1656">
        <f t="shared" si="276"/>
        <v>108.5</v>
      </c>
      <c r="U1656">
        <f t="shared" si="277"/>
        <v>30.138888888888889</v>
      </c>
      <c r="W1656" s="24">
        <f t="shared" si="278"/>
        <v>403.1250000000004</v>
      </c>
      <c r="X1656">
        <f t="shared" si="279"/>
        <v>158.18625</v>
      </c>
      <c r="Y1656">
        <f t="shared" si="280"/>
        <v>513.18466943576391</v>
      </c>
      <c r="Z1656">
        <f t="shared" si="281"/>
        <v>1074.4959194357643</v>
      </c>
      <c r="AA1656">
        <f t="shared" si="282"/>
        <v>32.384113127439008</v>
      </c>
      <c r="AB1656">
        <f t="shared" si="283"/>
        <v>32384.113127439006</v>
      </c>
      <c r="AC1656">
        <f>MAX(0, Table1[[#This Row],[Power (W)]])</f>
        <v>32384.113127439006</v>
      </c>
      <c r="AD1656">
        <f>MIN(0, Table1[[#This Row],[Power (W)]])*-1</f>
        <v>0</v>
      </c>
      <c r="AE1656">
        <f>SUM($AD$1486:AD1656)*-1</f>
        <v>-24014.548119437681</v>
      </c>
      <c r="AF1656">
        <f>SUM($AC$1486:AC1656)</f>
        <v>3022224.8758089272</v>
      </c>
    </row>
    <row r="1657" spans="2:32" x14ac:dyDescent="0.25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284"/>
        <v>0.38888888888888851</v>
      </c>
      <c r="G1657" s="17">
        <f t="shared" si="285"/>
        <v>1.3999999999999986</v>
      </c>
      <c r="S1657">
        <f t="shared" si="275"/>
        <v>0</v>
      </c>
      <c r="T1657">
        <f t="shared" si="276"/>
        <v>109.9</v>
      </c>
      <c r="U1657">
        <f t="shared" si="277"/>
        <v>30.527777777777779</v>
      </c>
      <c r="W1657" s="25">
        <f t="shared" si="278"/>
        <v>418.05555555555515</v>
      </c>
      <c r="X1657">
        <f t="shared" si="279"/>
        <v>158.18625</v>
      </c>
      <c r="Y1657">
        <f t="shared" si="280"/>
        <v>526.51358655243064</v>
      </c>
      <c r="Z1657">
        <f t="shared" si="281"/>
        <v>1102.7553921079857</v>
      </c>
      <c r="AA1657">
        <f t="shared" si="282"/>
        <v>33.664671553518787</v>
      </c>
      <c r="AB1657">
        <f t="shared" si="283"/>
        <v>33664.671553518783</v>
      </c>
      <c r="AC1657">
        <f>MAX(0, Table1[[#This Row],[Power (W)]])</f>
        <v>33664.671553518783</v>
      </c>
      <c r="AD1657">
        <f>MIN(0, Table1[[#This Row],[Power (W)]])*-1</f>
        <v>0</v>
      </c>
      <c r="AE1657">
        <f>SUM($AD$1486:AD1657)*-1</f>
        <v>-24014.548119437681</v>
      </c>
      <c r="AF1657">
        <f>SUM($AC$1486:AC1657)</f>
        <v>3055889.5473624459</v>
      </c>
    </row>
    <row r="1658" spans="2:32" x14ac:dyDescent="0.25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284"/>
        <v>0.38888888888888851</v>
      </c>
      <c r="G1658" s="17">
        <f t="shared" si="285"/>
        <v>1.3999999999999986</v>
      </c>
      <c r="S1658">
        <f t="shared" si="275"/>
        <v>0</v>
      </c>
      <c r="T1658">
        <f t="shared" si="276"/>
        <v>111.3</v>
      </c>
      <c r="U1658">
        <f t="shared" si="277"/>
        <v>30.916666666666664</v>
      </c>
      <c r="W1658" s="24">
        <f t="shared" si="278"/>
        <v>418.05555555555515</v>
      </c>
      <c r="X1658">
        <f t="shared" si="279"/>
        <v>158.18625</v>
      </c>
      <c r="Y1658">
        <f t="shared" si="280"/>
        <v>540.01338722187495</v>
      </c>
      <c r="Z1658">
        <f t="shared" si="281"/>
        <v>1116.2551927774302</v>
      </c>
      <c r="AA1658">
        <f t="shared" si="282"/>
        <v>34.510889710035549</v>
      </c>
      <c r="AB1658">
        <f t="shared" si="283"/>
        <v>34510.889710035546</v>
      </c>
      <c r="AC1658">
        <f>MAX(0, Table1[[#This Row],[Power (W)]])</f>
        <v>34510.889710035546</v>
      </c>
      <c r="AD1658">
        <f>MIN(0, Table1[[#This Row],[Power (W)]])*-1</f>
        <v>0</v>
      </c>
      <c r="AE1658">
        <f>SUM($AD$1486:AD1658)*-1</f>
        <v>-24014.548119437681</v>
      </c>
      <c r="AF1658">
        <f>SUM($AC$1486:AC1658)</f>
        <v>3090400.4370724815</v>
      </c>
    </row>
    <row r="1659" spans="2:32" x14ac:dyDescent="0.25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284"/>
        <v>0.36111111111111227</v>
      </c>
      <c r="G1659" s="17">
        <f t="shared" si="285"/>
        <v>1.3000000000000043</v>
      </c>
      <c r="S1659">
        <f t="shared" si="275"/>
        <v>0</v>
      </c>
      <c r="T1659">
        <f t="shared" si="276"/>
        <v>112.7</v>
      </c>
      <c r="U1659">
        <f t="shared" si="277"/>
        <v>31.305555555555557</v>
      </c>
      <c r="W1659" s="25">
        <f t="shared" si="278"/>
        <v>388.19444444444571</v>
      </c>
      <c r="X1659">
        <f t="shared" si="279"/>
        <v>158.18625</v>
      </c>
      <c r="Y1659">
        <f t="shared" si="280"/>
        <v>553.6840714440973</v>
      </c>
      <c r="Z1659">
        <f t="shared" si="281"/>
        <v>1100.064765888543</v>
      </c>
      <c r="AA1659">
        <f t="shared" si="282"/>
        <v>34.438138643233003</v>
      </c>
      <c r="AB1659">
        <f t="shared" si="283"/>
        <v>34438.138643233004</v>
      </c>
      <c r="AC1659">
        <f>MAX(0, Table1[[#This Row],[Power (W)]])</f>
        <v>34438.138643233004</v>
      </c>
      <c r="AD1659">
        <f>MIN(0, Table1[[#This Row],[Power (W)]])*-1</f>
        <v>0</v>
      </c>
      <c r="AE1659">
        <f>SUM($AD$1486:AD1659)*-1</f>
        <v>-24014.548119437681</v>
      </c>
      <c r="AF1659">
        <f>SUM($AC$1486:AC1659)</f>
        <v>3124838.5757157146</v>
      </c>
    </row>
    <row r="1660" spans="2:32" x14ac:dyDescent="0.25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284"/>
        <v>0.31944444444444403</v>
      </c>
      <c r="G1660" s="17">
        <f t="shared" si="285"/>
        <v>1.1499999999999986</v>
      </c>
      <c r="S1660">
        <f t="shared" si="275"/>
        <v>0</v>
      </c>
      <c r="T1660">
        <f t="shared" si="276"/>
        <v>113.9</v>
      </c>
      <c r="U1660">
        <f t="shared" si="277"/>
        <v>31.638888888888889</v>
      </c>
      <c r="W1660" s="24">
        <f t="shared" si="278"/>
        <v>343.40277777777732</v>
      </c>
      <c r="X1660">
        <f t="shared" si="279"/>
        <v>158.18625</v>
      </c>
      <c r="Y1660">
        <f t="shared" si="280"/>
        <v>565.53781013576395</v>
      </c>
      <c r="Z1660">
        <f t="shared" si="281"/>
        <v>1067.1268379135413</v>
      </c>
      <c r="AA1660">
        <f t="shared" si="282"/>
        <v>33.762707455097875</v>
      </c>
      <c r="AB1660">
        <f t="shared" si="283"/>
        <v>33762.707455097872</v>
      </c>
      <c r="AC1660">
        <f>MAX(0, Table1[[#This Row],[Power (W)]])</f>
        <v>33762.707455097872</v>
      </c>
      <c r="AD1660">
        <f>MIN(0, Table1[[#This Row],[Power (W)]])*-1</f>
        <v>0</v>
      </c>
      <c r="AE1660">
        <f>SUM($AD$1486:AD1660)*-1</f>
        <v>-24014.548119437681</v>
      </c>
      <c r="AF1660">
        <f>SUM($AC$1486:AC1660)</f>
        <v>3158601.2831708123</v>
      </c>
    </row>
    <row r="1661" spans="2:32" x14ac:dyDescent="0.25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284"/>
        <v>0.29166666666666585</v>
      </c>
      <c r="G1661" s="17">
        <f t="shared" si="285"/>
        <v>1.0499999999999972</v>
      </c>
      <c r="S1661">
        <f t="shared" si="275"/>
        <v>0</v>
      </c>
      <c r="T1661">
        <f t="shared" si="276"/>
        <v>115</v>
      </c>
      <c r="U1661">
        <f t="shared" si="277"/>
        <v>31.944444444444443</v>
      </c>
      <c r="W1661" s="25">
        <f t="shared" si="278"/>
        <v>313.54166666666578</v>
      </c>
      <c r="X1661">
        <f t="shared" si="279"/>
        <v>158.18625</v>
      </c>
      <c r="Y1661">
        <f t="shared" si="280"/>
        <v>576.51402690972225</v>
      </c>
      <c r="Z1661">
        <f t="shared" si="281"/>
        <v>1048.2419435763882</v>
      </c>
      <c r="AA1661">
        <f t="shared" si="282"/>
        <v>33.485506530912396</v>
      </c>
      <c r="AB1661">
        <f t="shared" si="283"/>
        <v>33485.506530912397</v>
      </c>
      <c r="AC1661">
        <f>MAX(0, Table1[[#This Row],[Power (W)]])</f>
        <v>33485.506530912397</v>
      </c>
      <c r="AD1661">
        <f>MIN(0, Table1[[#This Row],[Power (W)]])*-1</f>
        <v>0</v>
      </c>
      <c r="AE1661">
        <f>SUM($AD$1486:AD1661)*-1</f>
        <v>-24014.548119437681</v>
      </c>
      <c r="AF1661">
        <f>SUM($AC$1486:AC1661)</f>
        <v>3192086.7897017249</v>
      </c>
    </row>
    <row r="1662" spans="2:32" x14ac:dyDescent="0.25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284"/>
        <v>0.24999999999999961</v>
      </c>
      <c r="G1662" s="17">
        <f t="shared" si="285"/>
        <v>0.89999999999999858</v>
      </c>
      <c r="S1662">
        <f t="shared" si="275"/>
        <v>0</v>
      </c>
      <c r="T1662">
        <f t="shared" si="276"/>
        <v>116</v>
      </c>
      <c r="U1662">
        <f t="shared" si="277"/>
        <v>32.222222222222221</v>
      </c>
      <c r="W1662" s="24">
        <f t="shared" si="278"/>
        <v>268.7499999999996</v>
      </c>
      <c r="X1662">
        <f t="shared" si="279"/>
        <v>158.18625</v>
      </c>
      <c r="Y1662">
        <f t="shared" si="280"/>
        <v>586.58395055555559</v>
      </c>
      <c r="Z1662">
        <f t="shared" si="281"/>
        <v>1013.5202005555552</v>
      </c>
      <c r="AA1662">
        <f t="shared" si="282"/>
        <v>32.657873129012337</v>
      </c>
      <c r="AB1662">
        <f t="shared" si="283"/>
        <v>32657.873129012336</v>
      </c>
      <c r="AC1662">
        <f>MAX(0, Table1[[#This Row],[Power (W)]])</f>
        <v>32657.873129012336</v>
      </c>
      <c r="AD1662">
        <f>MIN(0, Table1[[#This Row],[Power (W)]])*-1</f>
        <v>0</v>
      </c>
      <c r="AE1662">
        <f>SUM($AD$1486:AD1662)*-1</f>
        <v>-24014.548119437681</v>
      </c>
      <c r="AF1662">
        <f>SUM($AC$1486:AC1662)</f>
        <v>3224744.6628307374</v>
      </c>
    </row>
    <row r="1663" spans="2:32" x14ac:dyDescent="0.25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284"/>
        <v>0.22222222222222143</v>
      </c>
      <c r="G1663" s="17">
        <f t="shared" si="285"/>
        <v>0.79999999999999716</v>
      </c>
      <c r="S1663">
        <f t="shared" si="275"/>
        <v>0</v>
      </c>
      <c r="T1663">
        <f t="shared" si="276"/>
        <v>116.8</v>
      </c>
      <c r="U1663">
        <f t="shared" si="277"/>
        <v>32.444444444444443</v>
      </c>
      <c r="W1663" s="25">
        <f t="shared" si="278"/>
        <v>238.88888888888803</v>
      </c>
      <c r="X1663">
        <f t="shared" si="279"/>
        <v>158.18625</v>
      </c>
      <c r="Y1663">
        <f t="shared" si="280"/>
        <v>594.70266302222217</v>
      </c>
      <c r="Z1663">
        <f t="shared" si="281"/>
        <v>991.77780191111015</v>
      </c>
      <c r="AA1663">
        <f t="shared" si="282"/>
        <v>32.177679795338236</v>
      </c>
      <c r="AB1663">
        <f t="shared" si="283"/>
        <v>32177.679795338234</v>
      </c>
      <c r="AC1663">
        <f>MAX(0, Table1[[#This Row],[Power (W)]])</f>
        <v>32177.679795338234</v>
      </c>
      <c r="AD1663">
        <f>MIN(0, Table1[[#This Row],[Power (W)]])*-1</f>
        <v>0</v>
      </c>
      <c r="AE1663">
        <f>SUM($AD$1486:AD1663)*-1</f>
        <v>-24014.548119437681</v>
      </c>
      <c r="AF1663">
        <f>SUM($AC$1486:AC1663)</f>
        <v>3256922.3426260757</v>
      </c>
    </row>
    <row r="1664" spans="2:32" x14ac:dyDescent="0.25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284"/>
        <v>0.2222222222222234</v>
      </c>
      <c r="G1664" s="17">
        <f t="shared" si="285"/>
        <v>0.80000000000000426</v>
      </c>
      <c r="S1664">
        <f t="shared" si="275"/>
        <v>0</v>
      </c>
      <c r="T1664">
        <f t="shared" si="276"/>
        <v>117.6</v>
      </c>
      <c r="U1664">
        <f t="shared" si="277"/>
        <v>32.666666666666664</v>
      </c>
      <c r="W1664" s="24">
        <f t="shared" si="278"/>
        <v>238.88888888889016</v>
      </c>
      <c r="X1664">
        <f t="shared" si="279"/>
        <v>158.18625</v>
      </c>
      <c r="Y1664">
        <f t="shared" si="280"/>
        <v>602.8771741999999</v>
      </c>
      <c r="Z1664">
        <f t="shared" si="281"/>
        <v>999.95231308889004</v>
      </c>
      <c r="AA1664">
        <f t="shared" si="282"/>
        <v>32.665108894237072</v>
      </c>
      <c r="AB1664">
        <f t="shared" si="283"/>
        <v>32665.108894237073</v>
      </c>
      <c r="AC1664">
        <f>MAX(0, Table1[[#This Row],[Power (W)]])</f>
        <v>32665.108894237073</v>
      </c>
      <c r="AD1664">
        <f>MIN(0, Table1[[#This Row],[Power (W)]])*-1</f>
        <v>0</v>
      </c>
      <c r="AE1664">
        <f>SUM($AD$1486:AD1664)*-1</f>
        <v>-24014.548119437681</v>
      </c>
      <c r="AF1664">
        <f>SUM($AC$1486:AC1664)</f>
        <v>3289587.4515203126</v>
      </c>
    </row>
    <row r="1665" spans="2:32" x14ac:dyDescent="0.25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284"/>
        <v>0.2222222222222234</v>
      </c>
      <c r="G1665" s="17">
        <f t="shared" si="285"/>
        <v>0.80000000000000426</v>
      </c>
      <c r="S1665">
        <f t="shared" si="275"/>
        <v>0</v>
      </c>
      <c r="T1665">
        <f t="shared" si="276"/>
        <v>118.4</v>
      </c>
      <c r="U1665">
        <f t="shared" si="277"/>
        <v>32.888888888888893</v>
      </c>
      <c r="W1665" s="25">
        <f t="shared" si="278"/>
        <v>238.88888888889016</v>
      </c>
      <c r="X1665">
        <f t="shared" si="279"/>
        <v>158.18625</v>
      </c>
      <c r="Y1665">
        <f t="shared" si="280"/>
        <v>611.10748408888901</v>
      </c>
      <c r="Z1665">
        <f t="shared" si="281"/>
        <v>1008.1826229777791</v>
      </c>
      <c r="AA1665">
        <f t="shared" si="282"/>
        <v>33.158006266824742</v>
      </c>
      <c r="AB1665">
        <f t="shared" si="283"/>
        <v>33158.006266824741</v>
      </c>
      <c r="AC1665">
        <f>MAX(0, Table1[[#This Row],[Power (W)]])</f>
        <v>33158.006266824741</v>
      </c>
      <c r="AD1665">
        <f>MIN(0, Table1[[#This Row],[Power (W)]])*-1</f>
        <v>0</v>
      </c>
      <c r="AE1665">
        <f>SUM($AD$1486:AD1665)*-1</f>
        <v>-24014.548119437681</v>
      </c>
      <c r="AF1665">
        <f>SUM($AC$1486:AC1665)</f>
        <v>3322745.4577871375</v>
      </c>
    </row>
    <row r="1666" spans="2:32" x14ac:dyDescent="0.25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284"/>
        <v>0.22222222222222143</v>
      </c>
      <c r="G1666" s="17">
        <f t="shared" si="285"/>
        <v>0.79999999999999716</v>
      </c>
      <c r="S1666">
        <f t="shared" si="275"/>
        <v>0</v>
      </c>
      <c r="T1666">
        <f t="shared" si="276"/>
        <v>119.2</v>
      </c>
      <c r="U1666">
        <f t="shared" si="277"/>
        <v>33.111111111111114</v>
      </c>
      <c r="W1666" s="24">
        <f t="shared" si="278"/>
        <v>238.88888888888803</v>
      </c>
      <c r="X1666">
        <f t="shared" si="279"/>
        <v>158.18625</v>
      </c>
      <c r="Y1666">
        <f t="shared" si="280"/>
        <v>619.39359268888904</v>
      </c>
      <c r="Z1666">
        <f t="shared" si="281"/>
        <v>1016.4687315777771</v>
      </c>
      <c r="AA1666">
        <f t="shared" si="282"/>
        <v>33.656409112241953</v>
      </c>
      <c r="AB1666">
        <f t="shared" si="283"/>
        <v>33656.409112241956</v>
      </c>
      <c r="AC1666">
        <f>MAX(0, Table1[[#This Row],[Power (W)]])</f>
        <v>33656.409112241956</v>
      </c>
      <c r="AD1666">
        <f>MIN(0, Table1[[#This Row],[Power (W)]])*-1</f>
        <v>0</v>
      </c>
      <c r="AE1666">
        <f>SUM($AD$1486:AD1666)*-1</f>
        <v>-24014.548119437681</v>
      </c>
      <c r="AF1666">
        <f>SUM($AC$1486:AC1666)</f>
        <v>3356401.8668993795</v>
      </c>
    </row>
    <row r="1667" spans="2:32" x14ac:dyDescent="0.25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284"/>
        <v>0.22222222222222143</v>
      </c>
      <c r="G1667" s="17">
        <f t="shared" si="285"/>
        <v>0.79999999999999716</v>
      </c>
      <c r="S1667">
        <f t="shared" si="275"/>
        <v>0</v>
      </c>
      <c r="T1667">
        <f t="shared" si="276"/>
        <v>120</v>
      </c>
      <c r="U1667">
        <f t="shared" si="277"/>
        <v>33.333333333333336</v>
      </c>
      <c r="W1667" s="25">
        <f t="shared" si="278"/>
        <v>238.88888888888803</v>
      </c>
      <c r="X1667">
        <f t="shared" si="279"/>
        <v>158.18625</v>
      </c>
      <c r="Y1667">
        <f t="shared" si="280"/>
        <v>627.73550000000012</v>
      </c>
      <c r="Z1667">
        <f t="shared" si="281"/>
        <v>1024.8106388888882</v>
      </c>
      <c r="AA1667">
        <f t="shared" si="282"/>
        <v>34.160354629629609</v>
      </c>
      <c r="AB1667">
        <f t="shared" si="283"/>
        <v>34160.354629629612</v>
      </c>
      <c r="AC1667">
        <f>MAX(0, Table1[[#This Row],[Power (W)]])</f>
        <v>34160.354629629612</v>
      </c>
      <c r="AD1667">
        <f>MIN(0, Table1[[#This Row],[Power (W)]])*-1</f>
        <v>0</v>
      </c>
      <c r="AE1667">
        <f>SUM($AD$1486:AD1667)*-1</f>
        <v>-24014.548119437681</v>
      </c>
      <c r="AF1667">
        <f>SUM($AC$1486:AC1667)</f>
        <v>3390562.2215290093</v>
      </c>
    </row>
    <row r="1668" spans="2:32" x14ac:dyDescent="0.25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284"/>
        <v>0.22222222222222143</v>
      </c>
      <c r="G1668" s="17">
        <f t="shared" si="285"/>
        <v>0.79999999999999716</v>
      </c>
      <c r="S1668">
        <f t="shared" si="275"/>
        <v>0</v>
      </c>
      <c r="T1668">
        <f t="shared" si="276"/>
        <v>120.8</v>
      </c>
      <c r="U1668">
        <f t="shared" si="277"/>
        <v>33.555555555555557</v>
      </c>
      <c r="W1668" s="24">
        <f t="shared" si="278"/>
        <v>238.88888888888803</v>
      </c>
      <c r="X1668">
        <f t="shared" si="279"/>
        <v>158.18625</v>
      </c>
      <c r="Y1668">
        <f t="shared" si="280"/>
        <v>636.13320602222234</v>
      </c>
      <c r="Z1668">
        <f t="shared" si="281"/>
        <v>1033.2083449111103</v>
      </c>
      <c r="AA1668">
        <f t="shared" si="282"/>
        <v>34.669880018128367</v>
      </c>
      <c r="AB1668">
        <f t="shared" si="283"/>
        <v>34669.880018128366</v>
      </c>
      <c r="AC1668">
        <f>MAX(0, Table1[[#This Row],[Power (W)]])</f>
        <v>34669.880018128366</v>
      </c>
      <c r="AD1668">
        <f>MIN(0, Table1[[#This Row],[Power (W)]])*-1</f>
        <v>0</v>
      </c>
      <c r="AE1668">
        <f>SUM($AD$1486:AD1668)*-1</f>
        <v>-24014.548119437681</v>
      </c>
      <c r="AF1668">
        <f>SUM($AC$1486:AC1668)</f>
        <v>3425232.1015471378</v>
      </c>
    </row>
    <row r="1669" spans="2:32" x14ac:dyDescent="0.25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284"/>
        <v>0.20833333333333331</v>
      </c>
      <c r="G1669" s="17">
        <f t="shared" si="285"/>
        <v>0.75</v>
      </c>
      <c r="S1669">
        <f t="shared" si="275"/>
        <v>0</v>
      </c>
      <c r="T1669">
        <f t="shared" si="276"/>
        <v>121.6</v>
      </c>
      <c r="U1669">
        <f t="shared" si="277"/>
        <v>33.777777777777779</v>
      </c>
      <c r="W1669" s="25">
        <f t="shared" si="278"/>
        <v>223.95833333333331</v>
      </c>
      <c r="X1669">
        <f t="shared" si="279"/>
        <v>158.18625</v>
      </c>
      <c r="Y1669">
        <f t="shared" si="280"/>
        <v>644.5867107555556</v>
      </c>
      <c r="Z1669">
        <f t="shared" si="281"/>
        <v>1026.7312940888889</v>
      </c>
      <c r="AA1669">
        <f t="shared" si="282"/>
        <v>34.680701489224695</v>
      </c>
      <c r="AB1669">
        <f t="shared" si="283"/>
        <v>34680.701489224695</v>
      </c>
      <c r="AC1669">
        <f>MAX(0, Table1[[#This Row],[Power (W)]])</f>
        <v>34680.701489224695</v>
      </c>
      <c r="AD1669">
        <f>MIN(0, Table1[[#This Row],[Power (W)]])*-1</f>
        <v>0</v>
      </c>
      <c r="AE1669">
        <f>SUM($AD$1486:AD1669)*-1</f>
        <v>-24014.548119437681</v>
      </c>
      <c r="AF1669">
        <f>SUM($AC$1486:AC1669)</f>
        <v>3459912.8030363624</v>
      </c>
    </row>
    <row r="1670" spans="2:32" x14ac:dyDescent="0.25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284"/>
        <v>0.20833333333333331</v>
      </c>
      <c r="G1670" s="17">
        <f t="shared" si="285"/>
        <v>0.75</v>
      </c>
      <c r="S1670">
        <f t="shared" si="275"/>
        <v>0</v>
      </c>
      <c r="T1670">
        <f t="shared" si="276"/>
        <v>122.3</v>
      </c>
      <c r="U1670">
        <f t="shared" si="277"/>
        <v>33.972222222222221</v>
      </c>
      <c r="W1670" s="24">
        <f t="shared" si="278"/>
        <v>223.95833333333331</v>
      </c>
      <c r="X1670">
        <f t="shared" si="279"/>
        <v>158.18625</v>
      </c>
      <c r="Y1670">
        <f t="shared" si="280"/>
        <v>652.02929977743065</v>
      </c>
      <c r="Z1670">
        <f t="shared" si="281"/>
        <v>1034.1738831107641</v>
      </c>
      <c r="AA1670">
        <f t="shared" si="282"/>
        <v>35.133184973457347</v>
      </c>
      <c r="AB1670">
        <f t="shared" si="283"/>
        <v>35133.184973457348</v>
      </c>
      <c r="AC1670">
        <f>MAX(0, Table1[[#This Row],[Power (W)]])</f>
        <v>35133.184973457348</v>
      </c>
      <c r="AD1670">
        <f>MIN(0, Table1[[#This Row],[Power (W)]])*-1</f>
        <v>0</v>
      </c>
      <c r="AE1670">
        <f>SUM($AD$1486:AD1670)*-1</f>
        <v>-24014.548119437681</v>
      </c>
      <c r="AF1670">
        <f>SUM($AC$1486:AC1670)</f>
        <v>3495045.9880098198</v>
      </c>
    </row>
    <row r="1671" spans="2:32" x14ac:dyDescent="0.25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284"/>
        <v>0.20833333333333331</v>
      </c>
      <c r="G1671" s="17">
        <f t="shared" si="285"/>
        <v>0.75</v>
      </c>
      <c r="S1671">
        <f t="shared" si="275"/>
        <v>0</v>
      </c>
      <c r="T1671">
        <f t="shared" si="276"/>
        <v>123.1</v>
      </c>
      <c r="U1671">
        <f t="shared" si="277"/>
        <v>34.194444444444443</v>
      </c>
      <c r="W1671" s="25">
        <f t="shared" si="278"/>
        <v>223.95833333333331</v>
      </c>
      <c r="X1671">
        <f t="shared" si="279"/>
        <v>158.18625</v>
      </c>
      <c r="Y1671">
        <f t="shared" si="280"/>
        <v>660.58742709409728</v>
      </c>
      <c r="Z1671">
        <f t="shared" si="281"/>
        <v>1042.7320104274306</v>
      </c>
      <c r="AA1671">
        <f t="shared" si="282"/>
        <v>35.655641801004641</v>
      </c>
      <c r="AB1671">
        <f t="shared" si="283"/>
        <v>35655.64180100464</v>
      </c>
      <c r="AC1671">
        <f>MAX(0, Table1[[#This Row],[Power (W)]])</f>
        <v>35655.64180100464</v>
      </c>
      <c r="AD1671">
        <f>MIN(0, Table1[[#This Row],[Power (W)]])*-1</f>
        <v>0</v>
      </c>
      <c r="AE1671">
        <f>SUM($AD$1486:AD1671)*-1</f>
        <v>-24014.548119437681</v>
      </c>
      <c r="AF1671">
        <f>SUM($AC$1486:AC1671)</f>
        <v>3530701.6298108245</v>
      </c>
    </row>
    <row r="1672" spans="2:32" x14ac:dyDescent="0.25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284"/>
        <v>0.18055555555555713</v>
      </c>
      <c r="G1672" s="17">
        <f t="shared" si="285"/>
        <v>0.65000000000000568</v>
      </c>
      <c r="S1672">
        <f t="shared" ref="S1672:S1735" si="286">IF(E1672&lt;1,1,0)</f>
        <v>0</v>
      </c>
      <c r="T1672">
        <f t="shared" ref="T1672:T1735" si="287">IF(S1672=1,"",E1672)</f>
        <v>123.8</v>
      </c>
      <c r="U1672">
        <f t="shared" ref="U1672:U1735" si="288">E1672/3.6</f>
        <v>34.388888888888886</v>
      </c>
      <c r="W1672" s="24">
        <f t="shared" ref="W1672:W1735" si="289">$J$17*F1672</f>
        <v>194.09722222222393</v>
      </c>
      <c r="X1672">
        <f t="shared" ref="X1672:X1735" si="290">$J$17*9.81*$J$19</f>
        <v>158.18625</v>
      </c>
      <c r="Y1672">
        <f t="shared" ref="Y1672:Y1735" si="291">0.5*$J$14*$J$21*1.29^2*(E1672/3.6)^2</f>
        <v>668.1215608763888</v>
      </c>
      <c r="Z1672">
        <f t="shared" ref="Z1672:Z1735" si="292">W1672+X1672+Y1672</f>
        <v>1020.4050330986128</v>
      </c>
      <c r="AA1672">
        <f t="shared" ref="AA1672:AA1735" si="293">Z1672*((E1672/3.6)/1000)</f>
        <v>35.090595304891181</v>
      </c>
      <c r="AB1672">
        <f t="shared" ref="AB1672:AB1735" si="294">AA1672*1000</f>
        <v>35090.595304891183</v>
      </c>
      <c r="AC1672">
        <f>MAX(0, Table1[[#This Row],[Power (W)]])</f>
        <v>35090.595304891183</v>
      </c>
      <c r="AD1672">
        <f>MIN(0, Table1[[#This Row],[Power (W)]])*-1</f>
        <v>0</v>
      </c>
      <c r="AE1672">
        <f>SUM($AD$1486:AD1672)*-1</f>
        <v>-24014.548119437681</v>
      </c>
      <c r="AF1672">
        <f>SUM($AC$1486:AC1672)</f>
        <v>3565792.2251157155</v>
      </c>
    </row>
    <row r="1673" spans="2:32" x14ac:dyDescent="0.25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284"/>
        <v>0.16666666666666705</v>
      </c>
      <c r="G1673" s="17">
        <f t="shared" si="285"/>
        <v>0.60000000000000142</v>
      </c>
      <c r="S1673">
        <f t="shared" si="286"/>
        <v>0</v>
      </c>
      <c r="T1673">
        <f t="shared" si="287"/>
        <v>124.4</v>
      </c>
      <c r="U1673">
        <f t="shared" si="288"/>
        <v>34.555555555555557</v>
      </c>
      <c r="W1673" s="25">
        <f t="shared" si="289"/>
        <v>179.16666666666708</v>
      </c>
      <c r="X1673">
        <f t="shared" si="290"/>
        <v>158.18625</v>
      </c>
      <c r="Y1673">
        <f t="shared" si="291"/>
        <v>674.61339217222235</v>
      </c>
      <c r="Z1673">
        <f t="shared" si="292"/>
        <v>1011.9663088388894</v>
      </c>
      <c r="AA1673">
        <f t="shared" si="293"/>
        <v>34.969058005432736</v>
      </c>
      <c r="AB1673">
        <f t="shared" si="294"/>
        <v>34969.058005432737</v>
      </c>
      <c r="AC1673">
        <f>MAX(0, Table1[[#This Row],[Power (W)]])</f>
        <v>34969.058005432737</v>
      </c>
      <c r="AD1673">
        <f>MIN(0, Table1[[#This Row],[Power (W)]])*-1</f>
        <v>0</v>
      </c>
      <c r="AE1673">
        <f>SUM($AD$1486:AD1673)*-1</f>
        <v>-24014.548119437681</v>
      </c>
      <c r="AF1673">
        <f>SUM($AC$1486:AC1673)</f>
        <v>3600761.2831211481</v>
      </c>
    </row>
    <row r="1674" spans="2:32" x14ac:dyDescent="0.25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295">($E1675-$E1673)/2/3.6</f>
        <v>0.1388888888888889</v>
      </c>
      <c r="G1674" s="17">
        <f t="shared" ref="G1674:G1737" si="296">($E1675-$E1673)/2</f>
        <v>0.5</v>
      </c>
      <c r="S1674">
        <f t="shared" si="286"/>
        <v>0</v>
      </c>
      <c r="T1674">
        <f t="shared" si="287"/>
        <v>125</v>
      </c>
      <c r="U1674">
        <f t="shared" si="288"/>
        <v>34.722222222222221</v>
      </c>
      <c r="W1674" s="24">
        <f t="shared" si="289"/>
        <v>149.30555555555557</v>
      </c>
      <c r="X1674">
        <f t="shared" si="290"/>
        <v>158.18625</v>
      </c>
      <c r="Y1674">
        <f t="shared" si="291"/>
        <v>681.13661024305554</v>
      </c>
      <c r="Z1674">
        <f t="shared" si="292"/>
        <v>988.62841579861106</v>
      </c>
      <c r="AA1674">
        <f t="shared" si="293"/>
        <v>34.327375548562884</v>
      </c>
      <c r="AB1674">
        <f t="shared" si="294"/>
        <v>34327.375548562886</v>
      </c>
      <c r="AC1674">
        <f>MAX(0, Table1[[#This Row],[Power (W)]])</f>
        <v>34327.375548562886</v>
      </c>
      <c r="AD1674">
        <f>MIN(0, Table1[[#This Row],[Power (W)]])*-1</f>
        <v>0</v>
      </c>
      <c r="AE1674">
        <f>SUM($AD$1486:AD1674)*-1</f>
        <v>-24014.548119437681</v>
      </c>
      <c r="AF1674">
        <f>SUM($AC$1486:AC1674)</f>
        <v>3635088.6586697111</v>
      </c>
    </row>
    <row r="1675" spans="2:32" x14ac:dyDescent="0.25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295"/>
        <v>0.11111111111111072</v>
      </c>
      <c r="G1675" s="17">
        <f t="shared" si="296"/>
        <v>0.39999999999999858</v>
      </c>
      <c r="S1675">
        <f t="shared" si="286"/>
        <v>0</v>
      </c>
      <c r="T1675">
        <f t="shared" si="287"/>
        <v>125.4</v>
      </c>
      <c r="U1675">
        <f t="shared" si="288"/>
        <v>34.833333333333336</v>
      </c>
      <c r="W1675" s="25">
        <f t="shared" si="289"/>
        <v>119.44444444444402</v>
      </c>
      <c r="X1675">
        <f t="shared" si="290"/>
        <v>158.18625</v>
      </c>
      <c r="Y1675">
        <f t="shared" si="291"/>
        <v>685.50285938750017</v>
      </c>
      <c r="Z1675">
        <f t="shared" si="292"/>
        <v>963.13355383194425</v>
      </c>
      <c r="AA1675">
        <f t="shared" si="293"/>
        <v>33.549152125146058</v>
      </c>
      <c r="AB1675">
        <f t="shared" si="294"/>
        <v>33549.152125146058</v>
      </c>
      <c r="AC1675">
        <f>MAX(0, Table1[[#This Row],[Power (W)]])</f>
        <v>33549.152125146058</v>
      </c>
      <c r="AD1675">
        <f>MIN(0, Table1[[#This Row],[Power (W)]])*-1</f>
        <v>0</v>
      </c>
      <c r="AE1675">
        <f>SUM($AD$1486:AD1675)*-1</f>
        <v>-24014.548119437681</v>
      </c>
      <c r="AF1675">
        <f>SUM($AC$1486:AC1675)</f>
        <v>3668637.8107948573</v>
      </c>
    </row>
    <row r="1676" spans="2:32" x14ac:dyDescent="0.25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295"/>
        <v>9.7222222222220642E-2</v>
      </c>
      <c r="G1676" s="17">
        <f t="shared" si="296"/>
        <v>0.34999999999999432</v>
      </c>
      <c r="S1676">
        <f t="shared" si="286"/>
        <v>0</v>
      </c>
      <c r="T1676">
        <f t="shared" si="287"/>
        <v>125.8</v>
      </c>
      <c r="U1676">
        <f t="shared" si="288"/>
        <v>34.944444444444443</v>
      </c>
      <c r="W1676" s="24">
        <f t="shared" si="289"/>
        <v>104.51388888888719</v>
      </c>
      <c r="X1676">
        <f t="shared" si="290"/>
        <v>158.18625</v>
      </c>
      <c r="Y1676">
        <f t="shared" si="291"/>
        <v>689.88305820972221</v>
      </c>
      <c r="Z1676">
        <f t="shared" si="292"/>
        <v>952.58319709860939</v>
      </c>
      <c r="AA1676">
        <f t="shared" si="293"/>
        <v>33.287490609723626</v>
      </c>
      <c r="AB1676">
        <f t="shared" si="294"/>
        <v>33287.490609723623</v>
      </c>
      <c r="AC1676">
        <f>MAX(0, Table1[[#This Row],[Power (W)]])</f>
        <v>33287.490609723623</v>
      </c>
      <c r="AD1676">
        <f>MIN(0, Table1[[#This Row],[Power (W)]])*-1</f>
        <v>0</v>
      </c>
      <c r="AE1676">
        <f>SUM($AD$1486:AD1676)*-1</f>
        <v>-24014.548119437681</v>
      </c>
      <c r="AF1676">
        <f>SUM($AC$1486:AC1676)</f>
        <v>3701925.3014045809</v>
      </c>
    </row>
    <row r="1677" spans="2:32" x14ac:dyDescent="0.25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295"/>
        <v>8.3333333333334522E-2</v>
      </c>
      <c r="G1677" s="17">
        <f t="shared" si="296"/>
        <v>0.30000000000000426</v>
      </c>
      <c r="S1677">
        <f t="shared" si="286"/>
        <v>0</v>
      </c>
      <c r="T1677">
        <f t="shared" si="287"/>
        <v>126.1</v>
      </c>
      <c r="U1677">
        <f t="shared" si="288"/>
        <v>35.027777777777779</v>
      </c>
      <c r="W1677" s="25">
        <f t="shared" si="289"/>
        <v>89.583333333334608</v>
      </c>
      <c r="X1677">
        <f t="shared" si="290"/>
        <v>158.18625</v>
      </c>
      <c r="Y1677">
        <f t="shared" si="291"/>
        <v>693.1773618024306</v>
      </c>
      <c r="Z1677">
        <f t="shared" si="292"/>
        <v>940.94694513576519</v>
      </c>
      <c r="AA1677">
        <f t="shared" si="293"/>
        <v>32.959280494894443</v>
      </c>
      <c r="AB1677">
        <f t="shared" si="294"/>
        <v>32959.280494894447</v>
      </c>
      <c r="AC1677">
        <f>MAX(0, Table1[[#This Row],[Power (W)]])</f>
        <v>32959.280494894447</v>
      </c>
      <c r="AD1677">
        <f>MIN(0, Table1[[#This Row],[Power (W)]])*-1</f>
        <v>0</v>
      </c>
      <c r="AE1677">
        <f>SUM($AD$1486:AD1677)*-1</f>
        <v>-24014.548119437681</v>
      </c>
      <c r="AF1677">
        <f>SUM($AC$1486:AC1677)</f>
        <v>3734884.5818994753</v>
      </c>
    </row>
    <row r="1678" spans="2:32" x14ac:dyDescent="0.25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295"/>
        <v>6.9444444444444448E-2</v>
      </c>
      <c r="G1678" s="17">
        <f t="shared" si="296"/>
        <v>0.25</v>
      </c>
      <c r="S1678">
        <f t="shared" si="286"/>
        <v>0</v>
      </c>
      <c r="T1678">
        <f t="shared" si="287"/>
        <v>126.4</v>
      </c>
      <c r="U1678">
        <f t="shared" si="288"/>
        <v>35.111111111111114</v>
      </c>
      <c r="W1678" s="24">
        <f t="shared" si="289"/>
        <v>74.652777777777786</v>
      </c>
      <c r="X1678">
        <f t="shared" si="290"/>
        <v>158.18625</v>
      </c>
      <c r="Y1678">
        <f t="shared" si="291"/>
        <v>696.47951208888901</v>
      </c>
      <c r="Z1678">
        <f t="shared" si="292"/>
        <v>929.31853986666681</v>
      </c>
      <c r="AA1678">
        <f t="shared" si="293"/>
        <v>32.629406510874084</v>
      </c>
      <c r="AB1678">
        <f t="shared" si="294"/>
        <v>32629.406510874083</v>
      </c>
      <c r="AC1678">
        <f>MAX(0, Table1[[#This Row],[Power (W)]])</f>
        <v>32629.406510874083</v>
      </c>
      <c r="AD1678">
        <f>MIN(0, Table1[[#This Row],[Power (W)]])*-1</f>
        <v>0</v>
      </c>
      <c r="AE1678">
        <f>SUM($AD$1486:AD1678)*-1</f>
        <v>-24014.548119437681</v>
      </c>
      <c r="AF1678">
        <f>SUM($AC$1486:AC1678)</f>
        <v>3767513.9884103495</v>
      </c>
    </row>
    <row r="1679" spans="2:32" x14ac:dyDescent="0.25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295"/>
        <v>4.1666666666666269E-2</v>
      </c>
      <c r="G1679" s="17">
        <f t="shared" si="296"/>
        <v>0.14999999999999858</v>
      </c>
      <c r="S1679">
        <f t="shared" si="286"/>
        <v>0</v>
      </c>
      <c r="T1679">
        <f t="shared" si="287"/>
        <v>126.6</v>
      </c>
      <c r="U1679">
        <f t="shared" si="288"/>
        <v>35.166666666666664</v>
      </c>
      <c r="W1679" s="25">
        <f t="shared" si="289"/>
        <v>44.791666666666238</v>
      </c>
      <c r="X1679">
        <f t="shared" si="290"/>
        <v>158.18625</v>
      </c>
      <c r="Y1679">
        <f t="shared" si="291"/>
        <v>698.68530488750002</v>
      </c>
      <c r="Z1679">
        <f t="shared" si="292"/>
        <v>901.66322155416628</v>
      </c>
      <c r="AA1679">
        <f t="shared" si="293"/>
        <v>31.708489957988181</v>
      </c>
      <c r="AB1679">
        <f t="shared" si="294"/>
        <v>31708.489957988182</v>
      </c>
      <c r="AC1679">
        <f>MAX(0, Table1[[#This Row],[Power (W)]])</f>
        <v>31708.489957988182</v>
      </c>
      <c r="AD1679">
        <f>MIN(0, Table1[[#This Row],[Power (W)]])*-1</f>
        <v>0</v>
      </c>
      <c r="AE1679">
        <f>SUM($AD$1486:AD1679)*-1</f>
        <v>-24014.548119437681</v>
      </c>
      <c r="AF1679">
        <f>SUM($AC$1486:AC1679)</f>
        <v>3799222.4783683377</v>
      </c>
    </row>
    <row r="1680" spans="2:32" x14ac:dyDescent="0.25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295"/>
        <v>2.7777777777778172E-2</v>
      </c>
      <c r="G1680" s="17">
        <f t="shared" si="296"/>
        <v>0.10000000000000142</v>
      </c>
      <c r="S1680">
        <f t="shared" si="286"/>
        <v>0</v>
      </c>
      <c r="T1680">
        <f t="shared" si="287"/>
        <v>126.7</v>
      </c>
      <c r="U1680">
        <f t="shared" si="288"/>
        <v>35.194444444444443</v>
      </c>
      <c r="W1680" s="24">
        <f t="shared" si="289"/>
        <v>29.861111111111533</v>
      </c>
      <c r="X1680">
        <f t="shared" si="290"/>
        <v>158.18625</v>
      </c>
      <c r="Y1680">
        <f t="shared" si="291"/>
        <v>699.78950906909722</v>
      </c>
      <c r="Z1680">
        <f t="shared" si="292"/>
        <v>887.83687018020873</v>
      </c>
      <c r="AA1680">
        <f t="shared" si="293"/>
        <v>31.246925403286792</v>
      </c>
      <c r="AB1680">
        <f t="shared" si="294"/>
        <v>31246.92540328679</v>
      </c>
      <c r="AC1680">
        <f>MAX(0, Table1[[#This Row],[Power (W)]])</f>
        <v>31246.92540328679</v>
      </c>
      <c r="AD1680">
        <f>MIN(0, Table1[[#This Row],[Power (W)]])*-1</f>
        <v>0</v>
      </c>
      <c r="AE1680">
        <f>SUM($AD$1486:AD1680)*-1</f>
        <v>-24014.548119437681</v>
      </c>
      <c r="AF1680">
        <f>SUM($AC$1486:AC1680)</f>
        <v>3830469.4037716244</v>
      </c>
    </row>
    <row r="1681" spans="2:32" x14ac:dyDescent="0.25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295"/>
        <v>2.7777777777778172E-2</v>
      </c>
      <c r="G1681" s="17">
        <f t="shared" si="296"/>
        <v>0.10000000000000142</v>
      </c>
      <c r="S1681">
        <f t="shared" si="286"/>
        <v>0</v>
      </c>
      <c r="T1681">
        <f t="shared" si="287"/>
        <v>126.8</v>
      </c>
      <c r="U1681">
        <f t="shared" si="288"/>
        <v>35.222222222222221</v>
      </c>
      <c r="W1681" s="25">
        <f t="shared" si="289"/>
        <v>29.861111111111533</v>
      </c>
      <c r="X1681">
        <f t="shared" si="290"/>
        <v>158.18625</v>
      </c>
      <c r="Y1681">
        <f t="shared" si="291"/>
        <v>700.89458510555551</v>
      </c>
      <c r="Z1681">
        <f t="shared" si="292"/>
        <v>888.94194621666702</v>
      </c>
      <c r="AA1681">
        <f t="shared" si="293"/>
        <v>31.310510772298162</v>
      </c>
      <c r="AB1681">
        <f t="shared" si="294"/>
        <v>31310.510772298163</v>
      </c>
      <c r="AC1681">
        <f>MAX(0, Table1[[#This Row],[Power (W)]])</f>
        <v>31310.510772298163</v>
      </c>
      <c r="AD1681">
        <f>MIN(0, Table1[[#This Row],[Power (W)]])*-1</f>
        <v>0</v>
      </c>
      <c r="AE1681">
        <f>SUM($AD$1486:AD1681)*-1</f>
        <v>-24014.548119437681</v>
      </c>
      <c r="AF1681">
        <f>SUM($AC$1486:AC1681)</f>
        <v>3861779.9145439225</v>
      </c>
    </row>
    <row r="1682" spans="2:32" x14ac:dyDescent="0.25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295"/>
        <v>1.3888888888890073E-2</v>
      </c>
      <c r="G1682" s="17">
        <f t="shared" si="296"/>
        <v>5.0000000000004263E-2</v>
      </c>
      <c r="S1682">
        <f t="shared" si="286"/>
        <v>0</v>
      </c>
      <c r="T1682">
        <f t="shared" si="287"/>
        <v>126.9</v>
      </c>
      <c r="U1682">
        <f t="shared" si="288"/>
        <v>35.25</v>
      </c>
      <c r="W1682" s="24">
        <f t="shared" si="289"/>
        <v>14.930555555556829</v>
      </c>
      <c r="X1682">
        <f t="shared" si="290"/>
        <v>158.18625</v>
      </c>
      <c r="Y1682">
        <f t="shared" si="291"/>
        <v>702.00053299687511</v>
      </c>
      <c r="Z1682">
        <f t="shared" si="292"/>
        <v>875.11733855243187</v>
      </c>
      <c r="AA1682">
        <f t="shared" si="293"/>
        <v>30.84788618397322</v>
      </c>
      <c r="AB1682">
        <f t="shared" si="294"/>
        <v>30847.88618397322</v>
      </c>
      <c r="AC1682">
        <f>MAX(0, Table1[[#This Row],[Power (W)]])</f>
        <v>30847.88618397322</v>
      </c>
      <c r="AD1682">
        <f>MIN(0, Table1[[#This Row],[Power (W)]])*-1</f>
        <v>0</v>
      </c>
      <c r="AE1682">
        <f>SUM($AD$1486:AD1682)*-1</f>
        <v>-24014.548119437681</v>
      </c>
      <c r="AF1682">
        <f>SUM($AC$1486:AC1682)</f>
        <v>3892627.8007278959</v>
      </c>
    </row>
    <row r="1683" spans="2:32" x14ac:dyDescent="0.25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295"/>
        <v>0</v>
      </c>
      <c r="G1683" s="17">
        <f t="shared" si="296"/>
        <v>0</v>
      </c>
      <c r="S1683">
        <f t="shared" si="286"/>
        <v>0</v>
      </c>
      <c r="T1683">
        <f t="shared" si="287"/>
        <v>126.9</v>
      </c>
      <c r="U1683">
        <f t="shared" si="288"/>
        <v>35.25</v>
      </c>
      <c r="W1683" s="25">
        <f t="shared" si="289"/>
        <v>0</v>
      </c>
      <c r="X1683">
        <f t="shared" si="290"/>
        <v>158.18625</v>
      </c>
      <c r="Y1683">
        <f t="shared" si="291"/>
        <v>702.00053299687511</v>
      </c>
      <c r="Z1683">
        <f t="shared" si="292"/>
        <v>860.18678299687508</v>
      </c>
      <c r="AA1683">
        <f t="shared" si="293"/>
        <v>30.321584100639843</v>
      </c>
      <c r="AB1683">
        <f t="shared" si="294"/>
        <v>30321.584100639844</v>
      </c>
      <c r="AC1683">
        <f>MAX(0, Table1[[#This Row],[Power (W)]])</f>
        <v>30321.584100639844</v>
      </c>
      <c r="AD1683">
        <f>MIN(0, Table1[[#This Row],[Power (W)]])*-1</f>
        <v>0</v>
      </c>
      <c r="AE1683">
        <f>SUM($AD$1486:AD1683)*-1</f>
        <v>-24014.548119437681</v>
      </c>
      <c r="AF1683">
        <f>SUM($AC$1486:AC1683)</f>
        <v>3922949.3848285358</v>
      </c>
    </row>
    <row r="1684" spans="2:32" x14ac:dyDescent="0.25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295"/>
        <v>-1.3888888888890073E-2</v>
      </c>
      <c r="G1684" s="17">
        <f t="shared" si="296"/>
        <v>-5.0000000000004263E-2</v>
      </c>
      <c r="S1684">
        <f t="shared" si="286"/>
        <v>0</v>
      </c>
      <c r="T1684">
        <f t="shared" si="287"/>
        <v>126.9</v>
      </c>
      <c r="U1684">
        <f t="shared" si="288"/>
        <v>35.25</v>
      </c>
      <c r="W1684" s="24">
        <f t="shared" si="289"/>
        <v>-14.930555555556829</v>
      </c>
      <c r="X1684">
        <f t="shared" si="290"/>
        <v>158.18625</v>
      </c>
      <c r="Y1684">
        <f t="shared" si="291"/>
        <v>702.00053299687511</v>
      </c>
      <c r="Z1684">
        <f t="shared" si="292"/>
        <v>845.25622744131829</v>
      </c>
      <c r="AA1684">
        <f t="shared" si="293"/>
        <v>29.795282017306466</v>
      </c>
      <c r="AB1684">
        <f t="shared" si="294"/>
        <v>29795.282017306465</v>
      </c>
      <c r="AC1684">
        <f>MAX(0, Table1[[#This Row],[Power (W)]])</f>
        <v>29795.282017306465</v>
      </c>
      <c r="AD1684">
        <f>MIN(0, Table1[[#This Row],[Power (W)]])*-1</f>
        <v>0</v>
      </c>
      <c r="AE1684">
        <f>SUM($AD$1486:AD1684)*-1</f>
        <v>-24014.548119437681</v>
      </c>
      <c r="AF1684">
        <f>SUM($AC$1486:AC1684)</f>
        <v>3952744.6668458423</v>
      </c>
    </row>
    <row r="1685" spans="2:32" x14ac:dyDescent="0.25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295"/>
        <v>-4.1666666666668246E-2</v>
      </c>
      <c r="G1685" s="17">
        <f t="shared" si="296"/>
        <v>-0.15000000000000568</v>
      </c>
      <c r="S1685">
        <f t="shared" si="286"/>
        <v>0</v>
      </c>
      <c r="T1685">
        <f t="shared" si="287"/>
        <v>126.8</v>
      </c>
      <c r="U1685">
        <f t="shared" si="288"/>
        <v>35.222222222222221</v>
      </c>
      <c r="W1685" s="25">
        <f t="shared" si="289"/>
        <v>-44.791666666668362</v>
      </c>
      <c r="X1685">
        <f t="shared" si="290"/>
        <v>158.18625</v>
      </c>
      <c r="Y1685">
        <f t="shared" si="291"/>
        <v>700.89458510555551</v>
      </c>
      <c r="Z1685">
        <f t="shared" si="292"/>
        <v>814.28916843888715</v>
      </c>
      <c r="AA1685">
        <f t="shared" si="293"/>
        <v>28.681074043903028</v>
      </c>
      <c r="AB1685">
        <f t="shared" si="294"/>
        <v>28681.074043903027</v>
      </c>
      <c r="AC1685">
        <f>MAX(0, Table1[[#This Row],[Power (W)]])</f>
        <v>28681.074043903027</v>
      </c>
      <c r="AD1685">
        <f>MIN(0, Table1[[#This Row],[Power (W)]])*-1</f>
        <v>0</v>
      </c>
      <c r="AE1685">
        <f>SUM($AD$1486:AD1685)*-1</f>
        <v>-24014.548119437681</v>
      </c>
      <c r="AF1685">
        <f>SUM($AC$1486:AC1685)</f>
        <v>3981425.7408897453</v>
      </c>
    </row>
    <row r="1686" spans="2:32" x14ac:dyDescent="0.25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295"/>
        <v>-6.9444444444444448E-2</v>
      </c>
      <c r="G1686" s="17">
        <f t="shared" si="296"/>
        <v>-0.25</v>
      </c>
      <c r="S1686">
        <f t="shared" si="286"/>
        <v>0</v>
      </c>
      <c r="T1686">
        <f t="shared" si="287"/>
        <v>126.6</v>
      </c>
      <c r="U1686">
        <f t="shared" si="288"/>
        <v>35.166666666666664</v>
      </c>
      <c r="W1686" s="24">
        <f t="shared" si="289"/>
        <v>-74.652777777777786</v>
      </c>
      <c r="X1686">
        <f t="shared" si="290"/>
        <v>158.18625</v>
      </c>
      <c r="Y1686">
        <f t="shared" si="291"/>
        <v>698.68530488750002</v>
      </c>
      <c r="Z1686">
        <f t="shared" si="292"/>
        <v>782.21877710972228</v>
      </c>
      <c r="AA1686">
        <f t="shared" si="293"/>
        <v>27.508026995025233</v>
      </c>
      <c r="AB1686">
        <f t="shared" si="294"/>
        <v>27508.026995025233</v>
      </c>
      <c r="AC1686">
        <f>MAX(0, Table1[[#This Row],[Power (W)]])</f>
        <v>27508.026995025233</v>
      </c>
      <c r="AD1686">
        <f>MIN(0, Table1[[#This Row],[Power (W)]])*-1</f>
        <v>0</v>
      </c>
      <c r="AE1686">
        <f>SUM($AD$1486:AD1686)*-1</f>
        <v>-24014.548119437681</v>
      </c>
      <c r="AF1686">
        <f>SUM($AC$1486:AC1686)</f>
        <v>4008933.7678847704</v>
      </c>
    </row>
    <row r="1687" spans="2:32" x14ac:dyDescent="0.25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295"/>
        <v>-8.3333333333332538E-2</v>
      </c>
      <c r="G1687" s="17">
        <f t="shared" si="296"/>
        <v>-0.29999999999999716</v>
      </c>
      <c r="S1687">
        <f t="shared" si="286"/>
        <v>0</v>
      </c>
      <c r="T1687">
        <f t="shared" si="287"/>
        <v>126.3</v>
      </c>
      <c r="U1687">
        <f t="shared" si="288"/>
        <v>35.083333333333329</v>
      </c>
      <c r="W1687" s="25">
        <f t="shared" si="289"/>
        <v>-89.583333333332476</v>
      </c>
      <c r="X1687">
        <f t="shared" si="290"/>
        <v>158.18625</v>
      </c>
      <c r="Y1687">
        <f t="shared" si="291"/>
        <v>695.37792347187485</v>
      </c>
      <c r="Z1687">
        <f t="shared" si="292"/>
        <v>763.98084013854236</v>
      </c>
      <c r="AA1687">
        <f t="shared" si="293"/>
        <v>26.802994474860522</v>
      </c>
      <c r="AB1687">
        <f t="shared" si="294"/>
        <v>26802.994474860523</v>
      </c>
      <c r="AC1687">
        <f>MAX(0, Table1[[#This Row],[Power (W)]])</f>
        <v>26802.994474860523</v>
      </c>
      <c r="AD1687">
        <f>MIN(0, Table1[[#This Row],[Power (W)]])*-1</f>
        <v>0</v>
      </c>
      <c r="AE1687">
        <f>SUM($AD$1486:AD1687)*-1</f>
        <v>-24014.548119437681</v>
      </c>
      <c r="AF1687">
        <f>SUM($AC$1486:AC1687)</f>
        <v>4035736.7623596308</v>
      </c>
    </row>
    <row r="1688" spans="2:32" x14ac:dyDescent="0.25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295"/>
        <v>-8.3333333333332538E-2</v>
      </c>
      <c r="G1688" s="17">
        <f t="shared" si="296"/>
        <v>-0.29999999999999716</v>
      </c>
      <c r="S1688">
        <f t="shared" si="286"/>
        <v>0</v>
      </c>
      <c r="T1688">
        <f t="shared" si="287"/>
        <v>126</v>
      </c>
      <c r="U1688">
        <f t="shared" si="288"/>
        <v>35</v>
      </c>
      <c r="W1688" s="24">
        <f t="shared" si="289"/>
        <v>-89.583333333332476</v>
      </c>
      <c r="X1688">
        <f t="shared" si="290"/>
        <v>158.18625</v>
      </c>
      <c r="Y1688">
        <f t="shared" si="291"/>
        <v>692.07838875000004</v>
      </c>
      <c r="Z1688">
        <f t="shared" si="292"/>
        <v>760.68130541666756</v>
      </c>
      <c r="AA1688">
        <f t="shared" si="293"/>
        <v>26.623845689583366</v>
      </c>
      <c r="AB1688">
        <f t="shared" si="294"/>
        <v>26623.845689583366</v>
      </c>
      <c r="AC1688">
        <f>MAX(0, Table1[[#This Row],[Power (W)]])</f>
        <v>26623.845689583366</v>
      </c>
      <c r="AD1688">
        <f>MIN(0, Table1[[#This Row],[Power (W)]])*-1</f>
        <v>0</v>
      </c>
      <c r="AE1688">
        <f>SUM($AD$1486:AD1688)*-1</f>
        <v>-24014.548119437681</v>
      </c>
      <c r="AF1688">
        <f>SUM($AC$1486:AC1688)</f>
        <v>4062360.6080492144</v>
      </c>
    </row>
    <row r="1689" spans="2:32" x14ac:dyDescent="0.25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295"/>
        <v>-5.5555555555556344E-2</v>
      </c>
      <c r="G1689" s="17">
        <f t="shared" si="296"/>
        <v>-0.20000000000000284</v>
      </c>
      <c r="S1689">
        <f t="shared" si="286"/>
        <v>0</v>
      </c>
      <c r="T1689">
        <f t="shared" si="287"/>
        <v>125.7</v>
      </c>
      <c r="U1689">
        <f t="shared" si="288"/>
        <v>34.916666666666664</v>
      </c>
      <c r="W1689" s="25">
        <f t="shared" si="289"/>
        <v>-59.722222222223067</v>
      </c>
      <c r="X1689">
        <f t="shared" si="290"/>
        <v>158.18625</v>
      </c>
      <c r="Y1689">
        <f t="shared" si="291"/>
        <v>688.78670072187492</v>
      </c>
      <c r="Z1689">
        <f t="shared" si="292"/>
        <v>787.25072849965181</v>
      </c>
      <c r="AA1689">
        <f t="shared" si="293"/>
        <v>27.48817127011284</v>
      </c>
      <c r="AB1689">
        <f t="shared" si="294"/>
        <v>27488.171270112842</v>
      </c>
      <c r="AC1689">
        <f>MAX(0, Table1[[#This Row],[Power (W)]])</f>
        <v>27488.171270112842</v>
      </c>
      <c r="AD1689">
        <f>MIN(0, Table1[[#This Row],[Power (W)]])*-1</f>
        <v>0</v>
      </c>
      <c r="AE1689">
        <f>SUM($AD$1486:AD1689)*-1</f>
        <v>-24014.548119437681</v>
      </c>
      <c r="AF1689">
        <f>SUM($AC$1486:AC1689)</f>
        <v>4089848.7793193273</v>
      </c>
    </row>
    <row r="1690" spans="2:32" x14ac:dyDescent="0.25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295"/>
        <v>-1.3888888888890073E-2</v>
      </c>
      <c r="G1690" s="17">
        <f t="shared" si="296"/>
        <v>-5.0000000000004263E-2</v>
      </c>
      <c r="S1690">
        <f t="shared" si="286"/>
        <v>0</v>
      </c>
      <c r="T1690">
        <f t="shared" si="287"/>
        <v>125.6</v>
      </c>
      <c r="U1690">
        <f t="shared" si="288"/>
        <v>34.888888888888886</v>
      </c>
      <c r="W1690" s="24">
        <f t="shared" si="289"/>
        <v>-14.930555555556829</v>
      </c>
      <c r="X1690">
        <f t="shared" si="290"/>
        <v>158.18625</v>
      </c>
      <c r="Y1690">
        <f t="shared" si="291"/>
        <v>687.69121508888884</v>
      </c>
      <c r="Z1690">
        <f t="shared" si="292"/>
        <v>830.94690953333202</v>
      </c>
      <c r="AA1690">
        <f t="shared" si="293"/>
        <v>28.990814399274026</v>
      </c>
      <c r="AB1690">
        <f t="shared" si="294"/>
        <v>28990.814399274026</v>
      </c>
      <c r="AC1690">
        <f>MAX(0, Table1[[#This Row],[Power (W)]])</f>
        <v>28990.814399274026</v>
      </c>
      <c r="AD1690">
        <f>MIN(0, Table1[[#This Row],[Power (W)]])*-1</f>
        <v>0</v>
      </c>
      <c r="AE1690">
        <f>SUM($AD$1486:AD1690)*-1</f>
        <v>-24014.548119437681</v>
      </c>
      <c r="AF1690">
        <f>SUM($AC$1486:AC1690)</f>
        <v>4118839.5937186014</v>
      </c>
    </row>
    <row r="1691" spans="2:32" x14ac:dyDescent="0.25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295"/>
        <v>2.7777777777778172E-2</v>
      </c>
      <c r="G1691" s="17">
        <f t="shared" si="296"/>
        <v>0.10000000000000142</v>
      </c>
      <c r="S1691">
        <f t="shared" si="286"/>
        <v>0</v>
      </c>
      <c r="T1691">
        <f t="shared" si="287"/>
        <v>125.6</v>
      </c>
      <c r="U1691">
        <f t="shared" si="288"/>
        <v>34.888888888888886</v>
      </c>
      <c r="W1691" s="25">
        <f t="shared" si="289"/>
        <v>29.861111111111533</v>
      </c>
      <c r="X1691">
        <f t="shared" si="290"/>
        <v>158.18625</v>
      </c>
      <c r="Y1691">
        <f t="shared" si="291"/>
        <v>687.69121508888884</v>
      </c>
      <c r="Z1691">
        <f t="shared" si="292"/>
        <v>875.73857620000035</v>
      </c>
      <c r="AA1691">
        <f t="shared" si="293"/>
        <v>30.553545880755564</v>
      </c>
      <c r="AB1691">
        <f t="shared" si="294"/>
        <v>30553.545880755562</v>
      </c>
      <c r="AC1691">
        <f>MAX(0, Table1[[#This Row],[Power (W)]])</f>
        <v>30553.545880755562</v>
      </c>
      <c r="AD1691">
        <f>MIN(0, Table1[[#This Row],[Power (W)]])*-1</f>
        <v>0</v>
      </c>
      <c r="AE1691">
        <f>SUM($AD$1486:AD1691)*-1</f>
        <v>-24014.548119437681</v>
      </c>
      <c r="AF1691">
        <f>SUM($AC$1486:AC1691)</f>
        <v>4149393.1395993568</v>
      </c>
    </row>
    <row r="1692" spans="2:32" x14ac:dyDescent="0.25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295"/>
        <v>8.3333333333334522E-2</v>
      </c>
      <c r="G1692" s="17">
        <f t="shared" si="296"/>
        <v>0.30000000000000426</v>
      </c>
      <c r="S1692">
        <f t="shared" si="286"/>
        <v>0</v>
      </c>
      <c r="T1692">
        <f t="shared" si="287"/>
        <v>125.8</v>
      </c>
      <c r="U1692">
        <f t="shared" si="288"/>
        <v>34.944444444444443</v>
      </c>
      <c r="W1692" s="24">
        <f t="shared" si="289"/>
        <v>89.583333333334608</v>
      </c>
      <c r="X1692">
        <f t="shared" si="290"/>
        <v>158.18625</v>
      </c>
      <c r="Y1692">
        <f t="shared" si="291"/>
        <v>689.88305820972221</v>
      </c>
      <c r="Z1692">
        <f t="shared" si="292"/>
        <v>937.6526415430568</v>
      </c>
      <c r="AA1692">
        <f t="shared" si="293"/>
        <v>32.765750640587932</v>
      </c>
      <c r="AB1692">
        <f t="shared" si="294"/>
        <v>32765.750640587932</v>
      </c>
      <c r="AC1692">
        <f>MAX(0, Table1[[#This Row],[Power (W)]])</f>
        <v>32765.750640587932</v>
      </c>
      <c r="AD1692">
        <f>MIN(0, Table1[[#This Row],[Power (W)]])*-1</f>
        <v>0</v>
      </c>
      <c r="AE1692">
        <f>SUM($AD$1486:AD1692)*-1</f>
        <v>-24014.548119437681</v>
      </c>
      <c r="AF1692">
        <f>SUM($AC$1486:AC1692)</f>
        <v>4182158.8902399447</v>
      </c>
    </row>
    <row r="1693" spans="2:32" x14ac:dyDescent="0.25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295"/>
        <v>0.11111111111111072</v>
      </c>
      <c r="G1693" s="17">
        <f t="shared" si="296"/>
        <v>0.39999999999999858</v>
      </c>
      <c r="S1693">
        <f t="shared" si="286"/>
        <v>0</v>
      </c>
      <c r="T1693">
        <f t="shared" si="287"/>
        <v>126.2</v>
      </c>
      <c r="U1693">
        <f t="shared" si="288"/>
        <v>35.055555555555557</v>
      </c>
      <c r="W1693" s="25">
        <f t="shared" si="289"/>
        <v>119.44444444444402</v>
      </c>
      <c r="X1693">
        <f t="shared" si="290"/>
        <v>158.18625</v>
      </c>
      <c r="Y1693">
        <f t="shared" si="291"/>
        <v>694.27720670972235</v>
      </c>
      <c r="Z1693">
        <f t="shared" si="292"/>
        <v>971.90790115416644</v>
      </c>
      <c r="AA1693">
        <f t="shared" si="293"/>
        <v>34.070771423793282</v>
      </c>
      <c r="AB1693">
        <f t="shared" si="294"/>
        <v>34070.771423793281</v>
      </c>
      <c r="AC1693">
        <f>MAX(0, Table1[[#This Row],[Power (W)]])</f>
        <v>34070.771423793281</v>
      </c>
      <c r="AD1693">
        <f>MIN(0, Table1[[#This Row],[Power (W)]])*-1</f>
        <v>0</v>
      </c>
      <c r="AE1693">
        <f>SUM($AD$1486:AD1693)*-1</f>
        <v>-24014.548119437681</v>
      </c>
      <c r="AF1693">
        <f>SUM($AC$1486:AC1693)</f>
        <v>4216229.6616637381</v>
      </c>
    </row>
    <row r="1694" spans="2:32" x14ac:dyDescent="0.25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295"/>
        <v>0.11111111111111072</v>
      </c>
      <c r="G1694" s="17">
        <f t="shared" si="296"/>
        <v>0.39999999999999858</v>
      </c>
      <c r="S1694">
        <f t="shared" si="286"/>
        <v>0</v>
      </c>
      <c r="T1694">
        <f t="shared" si="287"/>
        <v>126.6</v>
      </c>
      <c r="U1694">
        <f t="shared" si="288"/>
        <v>35.166666666666664</v>
      </c>
      <c r="W1694" s="24">
        <f t="shared" si="289"/>
        <v>119.44444444444402</v>
      </c>
      <c r="X1694">
        <f t="shared" si="290"/>
        <v>158.18625</v>
      </c>
      <c r="Y1694">
        <f t="shared" si="291"/>
        <v>698.68530488750002</v>
      </c>
      <c r="Z1694">
        <f t="shared" si="292"/>
        <v>976.31599933194411</v>
      </c>
      <c r="AA1694">
        <f t="shared" si="293"/>
        <v>34.333779309840033</v>
      </c>
      <c r="AB1694">
        <f t="shared" si="294"/>
        <v>34333.779309840036</v>
      </c>
      <c r="AC1694">
        <f>MAX(0, Table1[[#This Row],[Power (W)]])</f>
        <v>34333.779309840036</v>
      </c>
      <c r="AD1694">
        <f>MIN(0, Table1[[#This Row],[Power (W)]])*-1</f>
        <v>0</v>
      </c>
      <c r="AE1694">
        <f>SUM($AD$1486:AD1694)*-1</f>
        <v>-24014.548119437681</v>
      </c>
      <c r="AF1694">
        <f>SUM($AC$1486:AC1694)</f>
        <v>4250563.440973578</v>
      </c>
    </row>
    <row r="1695" spans="2:32" x14ac:dyDescent="0.25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295"/>
        <v>0.11111111111111269</v>
      </c>
      <c r="G1695" s="17">
        <f t="shared" si="296"/>
        <v>0.40000000000000568</v>
      </c>
      <c r="S1695">
        <f t="shared" si="286"/>
        <v>0</v>
      </c>
      <c r="T1695">
        <f t="shared" si="287"/>
        <v>127</v>
      </c>
      <c r="U1695">
        <f t="shared" si="288"/>
        <v>35.277777777777779</v>
      </c>
      <c r="W1695" s="25">
        <f t="shared" si="289"/>
        <v>119.44444444444613</v>
      </c>
      <c r="X1695">
        <f t="shared" si="290"/>
        <v>158.18625</v>
      </c>
      <c r="Y1695">
        <f t="shared" si="291"/>
        <v>703.10735274305557</v>
      </c>
      <c r="Z1695">
        <f t="shared" si="292"/>
        <v>980.73804718750171</v>
      </c>
      <c r="AA1695">
        <f t="shared" si="293"/>
        <v>34.598258886892417</v>
      </c>
      <c r="AB1695">
        <f t="shared" si="294"/>
        <v>34598.258886892414</v>
      </c>
      <c r="AC1695">
        <f>MAX(0, Table1[[#This Row],[Power (W)]])</f>
        <v>34598.258886892414</v>
      </c>
      <c r="AD1695">
        <f>MIN(0, Table1[[#This Row],[Power (W)]])*-1</f>
        <v>0</v>
      </c>
      <c r="AE1695">
        <f>SUM($AD$1486:AD1695)*-1</f>
        <v>-24014.548119437681</v>
      </c>
      <c r="AF1695">
        <f>SUM($AC$1486:AC1695)</f>
        <v>4285161.6998604704</v>
      </c>
    </row>
    <row r="1696" spans="2:32" x14ac:dyDescent="0.25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295"/>
        <v>8.3333333333332538E-2</v>
      </c>
      <c r="G1696" s="17">
        <f t="shared" si="296"/>
        <v>0.29999999999999716</v>
      </c>
      <c r="S1696">
        <f t="shared" si="286"/>
        <v>0</v>
      </c>
      <c r="T1696">
        <f t="shared" si="287"/>
        <v>127.4</v>
      </c>
      <c r="U1696">
        <f t="shared" si="288"/>
        <v>35.388888888888893</v>
      </c>
      <c r="W1696" s="24">
        <f t="shared" si="289"/>
        <v>89.583333333332476</v>
      </c>
      <c r="X1696">
        <f t="shared" si="290"/>
        <v>158.18625</v>
      </c>
      <c r="Y1696">
        <f t="shared" si="291"/>
        <v>707.54335027638911</v>
      </c>
      <c r="Z1696">
        <f t="shared" si="292"/>
        <v>955.31293360972154</v>
      </c>
      <c r="AA1696">
        <f t="shared" si="293"/>
        <v>33.807463261632925</v>
      </c>
      <c r="AB1696">
        <f t="shared" si="294"/>
        <v>33807.463261632925</v>
      </c>
      <c r="AC1696">
        <f>MAX(0, Table1[[#This Row],[Power (W)]])</f>
        <v>33807.463261632925</v>
      </c>
      <c r="AD1696">
        <f>MIN(0, Table1[[#This Row],[Power (W)]])*-1</f>
        <v>0</v>
      </c>
      <c r="AE1696">
        <f>SUM($AD$1486:AD1696)*-1</f>
        <v>-24014.548119437681</v>
      </c>
      <c r="AF1696">
        <f>SUM($AC$1486:AC1696)</f>
        <v>4318969.1631221035</v>
      </c>
    </row>
    <row r="1697" spans="2:32" x14ac:dyDescent="0.25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295"/>
        <v>5.5555555555554373E-2</v>
      </c>
      <c r="G1697" s="17">
        <f t="shared" si="296"/>
        <v>0.19999999999999574</v>
      </c>
      <c r="S1697">
        <f t="shared" si="286"/>
        <v>0</v>
      </c>
      <c r="T1697">
        <f t="shared" si="287"/>
        <v>127.6</v>
      </c>
      <c r="U1697">
        <f t="shared" si="288"/>
        <v>35.444444444444443</v>
      </c>
      <c r="W1697" s="25">
        <f t="shared" si="289"/>
        <v>59.72222222222095</v>
      </c>
      <c r="X1697">
        <f t="shared" si="290"/>
        <v>158.18625</v>
      </c>
      <c r="Y1697">
        <f t="shared" si="291"/>
        <v>709.76658017222223</v>
      </c>
      <c r="Z1697">
        <f t="shared" si="292"/>
        <v>927.67505239444313</v>
      </c>
      <c r="AA1697">
        <f t="shared" si="293"/>
        <v>32.880926857091929</v>
      </c>
      <c r="AB1697">
        <f t="shared" si="294"/>
        <v>32880.92685709193</v>
      </c>
      <c r="AC1697">
        <f>MAX(0, Table1[[#This Row],[Power (W)]])</f>
        <v>32880.92685709193</v>
      </c>
      <c r="AD1697">
        <f>MIN(0, Table1[[#This Row],[Power (W)]])*-1</f>
        <v>0</v>
      </c>
      <c r="AE1697">
        <f>SUM($AD$1486:AD1697)*-1</f>
        <v>-24014.548119437681</v>
      </c>
      <c r="AF1697">
        <f>SUM($AC$1486:AC1697)</f>
        <v>4351850.089979195</v>
      </c>
    </row>
    <row r="1698" spans="2:32" x14ac:dyDescent="0.25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295"/>
        <v>4.1666666666668246E-2</v>
      </c>
      <c r="G1698" s="17">
        <f t="shared" si="296"/>
        <v>0.15000000000000568</v>
      </c>
      <c r="S1698">
        <f t="shared" si="286"/>
        <v>0</v>
      </c>
      <c r="T1698">
        <f t="shared" si="287"/>
        <v>127.8</v>
      </c>
      <c r="U1698">
        <f t="shared" si="288"/>
        <v>35.5</v>
      </c>
      <c r="W1698" s="24">
        <f t="shared" si="289"/>
        <v>44.791666666668362</v>
      </c>
      <c r="X1698">
        <f t="shared" si="290"/>
        <v>158.18625</v>
      </c>
      <c r="Y1698">
        <f t="shared" si="291"/>
        <v>711.99329748750006</v>
      </c>
      <c r="Z1698">
        <f t="shared" si="292"/>
        <v>914.97121415416836</v>
      </c>
      <c r="AA1698">
        <f t="shared" si="293"/>
        <v>32.481478102472977</v>
      </c>
      <c r="AB1698">
        <f t="shared" si="294"/>
        <v>32481.478102472978</v>
      </c>
      <c r="AC1698">
        <f>MAX(0, Table1[[#This Row],[Power (W)]])</f>
        <v>32481.478102472978</v>
      </c>
      <c r="AD1698">
        <f>MIN(0, Table1[[#This Row],[Power (W)]])*-1</f>
        <v>0</v>
      </c>
      <c r="AE1698">
        <f>SUM($AD$1486:AD1698)*-1</f>
        <v>-24014.548119437681</v>
      </c>
      <c r="AF1698">
        <f>SUM($AC$1486:AC1698)</f>
        <v>4384331.5680816676</v>
      </c>
    </row>
    <row r="1699" spans="2:32" x14ac:dyDescent="0.25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295"/>
        <v>2.7777777777778172E-2</v>
      </c>
      <c r="G1699" s="17">
        <f t="shared" si="296"/>
        <v>0.10000000000000142</v>
      </c>
      <c r="S1699">
        <f t="shared" si="286"/>
        <v>0</v>
      </c>
      <c r="T1699">
        <f t="shared" si="287"/>
        <v>127.9</v>
      </c>
      <c r="U1699">
        <f t="shared" si="288"/>
        <v>35.527777777777779</v>
      </c>
      <c r="W1699" s="25">
        <f t="shared" si="289"/>
        <v>29.861111111111533</v>
      </c>
      <c r="X1699">
        <f t="shared" si="290"/>
        <v>158.18625</v>
      </c>
      <c r="Y1699">
        <f t="shared" si="291"/>
        <v>713.10796392743066</v>
      </c>
      <c r="Z1699">
        <f t="shared" si="292"/>
        <v>901.15532503854217</v>
      </c>
      <c r="AA1699">
        <f t="shared" si="293"/>
        <v>32.016046131230425</v>
      </c>
      <c r="AB1699">
        <f t="shared" si="294"/>
        <v>32016.046131230425</v>
      </c>
      <c r="AC1699">
        <f>MAX(0, Table1[[#This Row],[Power (W)]])</f>
        <v>32016.046131230425</v>
      </c>
      <c r="AD1699">
        <f>MIN(0, Table1[[#This Row],[Power (W)]])*-1</f>
        <v>0</v>
      </c>
      <c r="AE1699">
        <f>SUM($AD$1486:AD1699)*-1</f>
        <v>-24014.548119437681</v>
      </c>
      <c r="AF1699">
        <f>SUM($AC$1486:AC1699)</f>
        <v>4416347.6142128985</v>
      </c>
    </row>
    <row r="1700" spans="2:32" x14ac:dyDescent="0.25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295"/>
        <v>2.7777777777776198E-2</v>
      </c>
      <c r="G1700" s="17">
        <f t="shared" si="296"/>
        <v>9.9999999999994316E-2</v>
      </c>
      <c r="S1700">
        <f t="shared" si="286"/>
        <v>0</v>
      </c>
      <c r="T1700">
        <f t="shared" si="287"/>
        <v>128</v>
      </c>
      <c r="U1700">
        <f t="shared" si="288"/>
        <v>35.555555555555557</v>
      </c>
      <c r="W1700" s="24">
        <f t="shared" si="289"/>
        <v>29.861111111109413</v>
      </c>
      <c r="X1700">
        <f t="shared" si="290"/>
        <v>158.18625</v>
      </c>
      <c r="Y1700">
        <f t="shared" si="291"/>
        <v>714.22350222222235</v>
      </c>
      <c r="Z1700">
        <f t="shared" si="292"/>
        <v>902.27086333333182</v>
      </c>
      <c r="AA1700">
        <f t="shared" si="293"/>
        <v>32.080741807407357</v>
      </c>
      <c r="AB1700">
        <f t="shared" si="294"/>
        <v>32080.741807407358</v>
      </c>
      <c r="AC1700">
        <f>MAX(0, Table1[[#This Row],[Power (W)]])</f>
        <v>32080.741807407358</v>
      </c>
      <c r="AD1700">
        <f>MIN(0, Table1[[#This Row],[Power (W)]])*-1</f>
        <v>0</v>
      </c>
      <c r="AE1700">
        <f>SUM($AD$1486:AD1700)*-1</f>
        <v>-24014.548119437681</v>
      </c>
      <c r="AF1700">
        <f>SUM($AC$1486:AC1700)</f>
        <v>4448428.3560203062</v>
      </c>
    </row>
    <row r="1701" spans="2:32" x14ac:dyDescent="0.25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295"/>
        <v>2.7777777777776198E-2</v>
      </c>
      <c r="G1701" s="17">
        <f t="shared" si="296"/>
        <v>9.9999999999994316E-2</v>
      </c>
      <c r="S1701">
        <f t="shared" si="286"/>
        <v>0</v>
      </c>
      <c r="T1701">
        <f t="shared" si="287"/>
        <v>128.1</v>
      </c>
      <c r="U1701">
        <f t="shared" si="288"/>
        <v>35.583333333333329</v>
      </c>
      <c r="W1701" s="25">
        <f t="shared" si="289"/>
        <v>29.861111111109413</v>
      </c>
      <c r="X1701">
        <f t="shared" si="290"/>
        <v>158.18625</v>
      </c>
      <c r="Y1701">
        <f t="shared" si="291"/>
        <v>715.3399123718749</v>
      </c>
      <c r="Z1701">
        <f t="shared" si="292"/>
        <v>903.38727348298426</v>
      </c>
      <c r="AA1701">
        <f t="shared" si="293"/>
        <v>32.145530481436182</v>
      </c>
      <c r="AB1701">
        <f t="shared" si="294"/>
        <v>32145.530481436181</v>
      </c>
      <c r="AC1701">
        <f>MAX(0, Table1[[#This Row],[Power (W)]])</f>
        <v>32145.530481436181</v>
      </c>
      <c r="AD1701">
        <f>MIN(0, Table1[[#This Row],[Power (W)]])*-1</f>
        <v>0</v>
      </c>
      <c r="AE1701">
        <f>SUM($AD$1486:AD1701)*-1</f>
        <v>-24014.548119437681</v>
      </c>
      <c r="AF1701">
        <f>SUM($AC$1486:AC1701)</f>
        <v>4480573.8865017425</v>
      </c>
    </row>
    <row r="1702" spans="2:32" x14ac:dyDescent="0.25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295"/>
        <v>2.7777777777780146E-2</v>
      </c>
      <c r="G1702" s="17">
        <f t="shared" si="296"/>
        <v>0.10000000000000853</v>
      </c>
      <c r="S1702">
        <f t="shared" si="286"/>
        <v>0</v>
      </c>
      <c r="T1702">
        <f t="shared" si="287"/>
        <v>128.19999999999999</v>
      </c>
      <c r="U1702">
        <f t="shared" si="288"/>
        <v>35.611111111111107</v>
      </c>
      <c r="W1702" s="24">
        <f t="shared" si="289"/>
        <v>29.861111111113658</v>
      </c>
      <c r="X1702">
        <f t="shared" si="290"/>
        <v>158.18625</v>
      </c>
      <c r="Y1702">
        <f t="shared" si="291"/>
        <v>716.45719437638877</v>
      </c>
      <c r="Z1702">
        <f t="shared" si="292"/>
        <v>904.50455548750244</v>
      </c>
      <c r="AA1702">
        <f t="shared" si="293"/>
        <v>32.210412225971609</v>
      </c>
      <c r="AB1702">
        <f t="shared" si="294"/>
        <v>32210.41222597161</v>
      </c>
      <c r="AC1702">
        <f>MAX(0, Table1[[#This Row],[Power (W)]])</f>
        <v>32210.41222597161</v>
      </c>
      <c r="AD1702">
        <f>MIN(0, Table1[[#This Row],[Power (W)]])*-1</f>
        <v>0</v>
      </c>
      <c r="AE1702">
        <f>SUM($AD$1486:AD1702)*-1</f>
        <v>-24014.548119437681</v>
      </c>
      <c r="AF1702">
        <f>SUM($AC$1486:AC1702)</f>
        <v>4512784.2987277145</v>
      </c>
    </row>
    <row r="1703" spans="2:32" x14ac:dyDescent="0.25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295"/>
        <v>2.7777777777780146E-2</v>
      </c>
      <c r="G1703" s="17">
        <f t="shared" si="296"/>
        <v>0.10000000000000853</v>
      </c>
      <c r="S1703">
        <f t="shared" si="286"/>
        <v>0</v>
      </c>
      <c r="T1703">
        <f t="shared" si="287"/>
        <v>128.30000000000001</v>
      </c>
      <c r="U1703">
        <f t="shared" si="288"/>
        <v>35.638888888888893</v>
      </c>
      <c r="W1703" s="25">
        <f t="shared" si="289"/>
        <v>29.861111111113658</v>
      </c>
      <c r="X1703">
        <f t="shared" si="290"/>
        <v>158.18625</v>
      </c>
      <c r="Y1703">
        <f t="shared" si="291"/>
        <v>717.57534823576407</v>
      </c>
      <c r="Z1703">
        <f t="shared" si="292"/>
        <v>905.62270934687774</v>
      </c>
      <c r="AA1703">
        <f t="shared" si="293"/>
        <v>32.275387113667897</v>
      </c>
      <c r="AB1703">
        <f t="shared" si="294"/>
        <v>32275.387113667897</v>
      </c>
      <c r="AC1703">
        <f>MAX(0, Table1[[#This Row],[Power (W)]])</f>
        <v>32275.387113667897</v>
      </c>
      <c r="AD1703">
        <f>MIN(0, Table1[[#This Row],[Power (W)]])*-1</f>
        <v>0</v>
      </c>
      <c r="AE1703">
        <f>SUM($AD$1486:AD1703)*-1</f>
        <v>-24014.548119437681</v>
      </c>
      <c r="AF1703">
        <f>SUM($AC$1486:AC1703)</f>
        <v>4545059.6858413825</v>
      </c>
    </row>
    <row r="1704" spans="2:32" x14ac:dyDescent="0.25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295"/>
        <v>2.7777777777776198E-2</v>
      </c>
      <c r="G1704" s="17">
        <f t="shared" si="296"/>
        <v>9.9999999999994316E-2</v>
      </c>
      <c r="S1704">
        <f t="shared" si="286"/>
        <v>0</v>
      </c>
      <c r="T1704">
        <f t="shared" si="287"/>
        <v>128.4</v>
      </c>
      <c r="U1704">
        <f t="shared" si="288"/>
        <v>35.666666666666664</v>
      </c>
      <c r="W1704" s="24">
        <f t="shared" si="289"/>
        <v>29.861111111109413</v>
      </c>
      <c r="X1704">
        <f t="shared" si="290"/>
        <v>158.18625</v>
      </c>
      <c r="Y1704">
        <f t="shared" si="291"/>
        <v>718.69437394999989</v>
      </c>
      <c r="Z1704">
        <f t="shared" si="292"/>
        <v>906.74173506110924</v>
      </c>
      <c r="AA1704">
        <f t="shared" si="293"/>
        <v>32.34045521717956</v>
      </c>
      <c r="AB1704">
        <f t="shared" si="294"/>
        <v>32340.455217179559</v>
      </c>
      <c r="AC1704">
        <f>MAX(0, Table1[[#This Row],[Power (W)]])</f>
        <v>32340.455217179559</v>
      </c>
      <c r="AD1704">
        <f>MIN(0, Table1[[#This Row],[Power (W)]])*-1</f>
        <v>0</v>
      </c>
      <c r="AE1704">
        <f>SUM($AD$1486:AD1704)*-1</f>
        <v>-24014.548119437681</v>
      </c>
      <c r="AF1704">
        <f>SUM($AC$1486:AC1704)</f>
        <v>4577400.1410585623</v>
      </c>
    </row>
    <row r="1705" spans="2:32" x14ac:dyDescent="0.25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295"/>
        <v>2.7777777777776198E-2</v>
      </c>
      <c r="G1705" s="17">
        <f t="shared" si="296"/>
        <v>9.9999999999994316E-2</v>
      </c>
      <c r="S1705">
        <f t="shared" si="286"/>
        <v>0</v>
      </c>
      <c r="T1705">
        <f t="shared" si="287"/>
        <v>128.5</v>
      </c>
      <c r="U1705">
        <f t="shared" si="288"/>
        <v>35.694444444444443</v>
      </c>
      <c r="W1705" s="25">
        <f t="shared" si="289"/>
        <v>29.861111111109413</v>
      </c>
      <c r="X1705">
        <f t="shared" si="290"/>
        <v>158.18625</v>
      </c>
      <c r="Y1705">
        <f t="shared" si="291"/>
        <v>719.81427151909725</v>
      </c>
      <c r="Z1705">
        <f t="shared" si="292"/>
        <v>907.86163263020671</v>
      </c>
      <c r="AA1705">
        <f t="shared" si="293"/>
        <v>32.405616609161548</v>
      </c>
      <c r="AB1705">
        <f t="shared" si="294"/>
        <v>32405.616609161549</v>
      </c>
      <c r="AC1705">
        <f>MAX(0, Table1[[#This Row],[Power (W)]])</f>
        <v>32405.616609161549</v>
      </c>
      <c r="AD1705">
        <f>MIN(0, Table1[[#This Row],[Power (W)]])*-1</f>
        <v>0</v>
      </c>
      <c r="AE1705">
        <f>SUM($AD$1486:AD1705)*-1</f>
        <v>-24014.548119437681</v>
      </c>
      <c r="AF1705">
        <f>SUM($AC$1486:AC1705)</f>
        <v>4609805.757667724</v>
      </c>
    </row>
    <row r="1706" spans="2:32" x14ac:dyDescent="0.25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295"/>
        <v>1.3888888888888099E-2</v>
      </c>
      <c r="G1706" s="17">
        <f t="shared" si="296"/>
        <v>4.9999999999997158E-2</v>
      </c>
      <c r="S1706">
        <f t="shared" si="286"/>
        <v>0</v>
      </c>
      <c r="T1706">
        <f t="shared" si="287"/>
        <v>128.6</v>
      </c>
      <c r="U1706">
        <f t="shared" si="288"/>
        <v>35.722222222222221</v>
      </c>
      <c r="W1706" s="24">
        <f t="shared" si="289"/>
        <v>14.930555555554706</v>
      </c>
      <c r="X1706">
        <f t="shared" si="290"/>
        <v>158.18625</v>
      </c>
      <c r="Y1706">
        <f t="shared" si="291"/>
        <v>720.93504094305558</v>
      </c>
      <c r="Z1706">
        <f t="shared" si="292"/>
        <v>894.0518464986103</v>
      </c>
      <c r="AA1706">
        <f t="shared" si="293"/>
        <v>31.93751873881147</v>
      </c>
      <c r="AB1706">
        <f t="shared" si="294"/>
        <v>31937.518738811468</v>
      </c>
      <c r="AC1706">
        <f>MAX(0, Table1[[#This Row],[Power (W)]])</f>
        <v>31937.518738811468</v>
      </c>
      <c r="AD1706">
        <f>MIN(0, Table1[[#This Row],[Power (W)]])*-1</f>
        <v>0</v>
      </c>
      <c r="AE1706">
        <f>SUM($AD$1486:AD1706)*-1</f>
        <v>-24014.548119437681</v>
      </c>
      <c r="AF1706">
        <f>SUM($AC$1486:AC1706)</f>
        <v>4641743.2764065359</v>
      </c>
    </row>
    <row r="1707" spans="2:32" x14ac:dyDescent="0.25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295"/>
        <v>-1.3888888888888099E-2</v>
      </c>
      <c r="G1707" s="17">
        <f t="shared" si="296"/>
        <v>-4.9999999999997158E-2</v>
      </c>
      <c r="S1707">
        <f t="shared" si="286"/>
        <v>0</v>
      </c>
      <c r="T1707">
        <f t="shared" si="287"/>
        <v>128.6</v>
      </c>
      <c r="U1707">
        <f t="shared" si="288"/>
        <v>35.722222222222221</v>
      </c>
      <c r="W1707" s="25">
        <f t="shared" si="289"/>
        <v>-14.930555555554706</v>
      </c>
      <c r="X1707">
        <f t="shared" si="290"/>
        <v>158.18625</v>
      </c>
      <c r="Y1707">
        <f t="shared" si="291"/>
        <v>720.93504094305558</v>
      </c>
      <c r="Z1707">
        <f t="shared" si="292"/>
        <v>864.19073538750081</v>
      </c>
      <c r="AA1707">
        <f t="shared" si="293"/>
        <v>30.870813491897948</v>
      </c>
      <c r="AB1707">
        <f t="shared" si="294"/>
        <v>30870.813491897949</v>
      </c>
      <c r="AC1707">
        <f>MAX(0, Table1[[#This Row],[Power (W)]])</f>
        <v>30870.813491897949</v>
      </c>
      <c r="AD1707">
        <f>MIN(0, Table1[[#This Row],[Power (W)]])*-1</f>
        <v>0</v>
      </c>
      <c r="AE1707">
        <f>SUM($AD$1486:AD1707)*-1</f>
        <v>-24014.548119437681</v>
      </c>
      <c r="AF1707">
        <f>SUM($AC$1486:AC1707)</f>
        <v>4672614.0898984335</v>
      </c>
    </row>
    <row r="1708" spans="2:32" x14ac:dyDescent="0.25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295"/>
        <v>-4.1666666666664298E-2</v>
      </c>
      <c r="G1708" s="17">
        <f t="shared" si="296"/>
        <v>-0.14999999999999147</v>
      </c>
      <c r="S1708">
        <f t="shared" si="286"/>
        <v>0</v>
      </c>
      <c r="T1708">
        <f t="shared" si="287"/>
        <v>128.5</v>
      </c>
      <c r="U1708">
        <f t="shared" si="288"/>
        <v>35.694444444444443</v>
      </c>
      <c r="W1708" s="24">
        <f t="shared" si="289"/>
        <v>-44.791666666664121</v>
      </c>
      <c r="X1708">
        <f t="shared" si="290"/>
        <v>158.18625</v>
      </c>
      <c r="Y1708">
        <f t="shared" si="291"/>
        <v>719.81427151909725</v>
      </c>
      <c r="Z1708">
        <f t="shared" si="292"/>
        <v>833.20885485243309</v>
      </c>
      <c r="AA1708">
        <f t="shared" si="293"/>
        <v>29.740927180149349</v>
      </c>
      <c r="AB1708">
        <f t="shared" si="294"/>
        <v>29740.927180149349</v>
      </c>
      <c r="AC1708">
        <f>MAX(0, Table1[[#This Row],[Power (W)]])</f>
        <v>29740.927180149349</v>
      </c>
      <c r="AD1708">
        <f>MIN(0, Table1[[#This Row],[Power (W)]])*-1</f>
        <v>0</v>
      </c>
      <c r="AE1708">
        <f>SUM($AD$1486:AD1708)*-1</f>
        <v>-24014.548119437681</v>
      </c>
      <c r="AF1708">
        <f>SUM($AC$1486:AC1708)</f>
        <v>4702355.0170785831</v>
      </c>
    </row>
    <row r="1709" spans="2:32" x14ac:dyDescent="0.25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295"/>
        <v>-5.5555555555556344E-2</v>
      </c>
      <c r="G1709" s="17">
        <f t="shared" si="296"/>
        <v>-0.20000000000000284</v>
      </c>
      <c r="S1709">
        <f t="shared" si="286"/>
        <v>0</v>
      </c>
      <c r="T1709">
        <f t="shared" si="287"/>
        <v>128.30000000000001</v>
      </c>
      <c r="U1709">
        <f t="shared" si="288"/>
        <v>35.638888888888893</v>
      </c>
      <c r="W1709" s="25">
        <f t="shared" si="289"/>
        <v>-59.722222222223067</v>
      </c>
      <c r="X1709">
        <f t="shared" si="290"/>
        <v>158.18625</v>
      </c>
      <c r="Y1709">
        <f t="shared" si="291"/>
        <v>717.57534823576407</v>
      </c>
      <c r="Z1709">
        <f t="shared" si="292"/>
        <v>816.03937601354096</v>
      </c>
      <c r="AA1709">
        <f t="shared" si="293"/>
        <v>29.08273665070481</v>
      </c>
      <c r="AB1709">
        <f t="shared" si="294"/>
        <v>29082.73665070481</v>
      </c>
      <c r="AC1709">
        <f>MAX(0, Table1[[#This Row],[Power (W)]])</f>
        <v>29082.73665070481</v>
      </c>
      <c r="AD1709">
        <f>MIN(0, Table1[[#This Row],[Power (W)]])*-1</f>
        <v>0</v>
      </c>
      <c r="AE1709">
        <f>SUM($AD$1486:AD1709)*-1</f>
        <v>-24014.548119437681</v>
      </c>
      <c r="AF1709">
        <f>SUM($AC$1486:AC1709)</f>
        <v>4731437.7537292875</v>
      </c>
    </row>
    <row r="1710" spans="2:32" x14ac:dyDescent="0.25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295"/>
        <v>-5.5555555555556344E-2</v>
      </c>
      <c r="G1710" s="17">
        <f t="shared" si="296"/>
        <v>-0.20000000000000284</v>
      </c>
      <c r="S1710">
        <f t="shared" si="286"/>
        <v>0</v>
      </c>
      <c r="T1710">
        <f t="shared" si="287"/>
        <v>128.1</v>
      </c>
      <c r="U1710">
        <f t="shared" si="288"/>
        <v>35.583333333333329</v>
      </c>
      <c r="W1710" s="24">
        <f t="shared" si="289"/>
        <v>-59.722222222223067</v>
      </c>
      <c r="X1710">
        <f t="shared" si="290"/>
        <v>158.18625</v>
      </c>
      <c r="Y1710">
        <f t="shared" si="291"/>
        <v>715.3399123718749</v>
      </c>
      <c r="Z1710">
        <f t="shared" si="292"/>
        <v>813.80394014965179</v>
      </c>
      <c r="AA1710">
        <f t="shared" si="293"/>
        <v>28.957856870325106</v>
      </c>
      <c r="AB1710">
        <f t="shared" si="294"/>
        <v>28957.856870325108</v>
      </c>
      <c r="AC1710">
        <f>MAX(0, Table1[[#This Row],[Power (W)]])</f>
        <v>28957.856870325108</v>
      </c>
      <c r="AD1710">
        <f>MIN(0, Table1[[#This Row],[Power (W)]])*-1</f>
        <v>0</v>
      </c>
      <c r="AE1710">
        <f>SUM($AD$1486:AD1710)*-1</f>
        <v>-24014.548119437681</v>
      </c>
      <c r="AF1710">
        <f>SUM($AC$1486:AC1710)</f>
        <v>4760395.6105996128</v>
      </c>
    </row>
    <row r="1711" spans="2:32" x14ac:dyDescent="0.25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295"/>
        <v>-6.9444444444444448E-2</v>
      </c>
      <c r="G1711" s="17">
        <f t="shared" si="296"/>
        <v>-0.25</v>
      </c>
      <c r="S1711">
        <f t="shared" si="286"/>
        <v>0</v>
      </c>
      <c r="T1711">
        <f t="shared" si="287"/>
        <v>127.9</v>
      </c>
      <c r="U1711">
        <f t="shared" si="288"/>
        <v>35.527777777777779</v>
      </c>
      <c r="W1711" s="25">
        <f t="shared" si="289"/>
        <v>-74.652777777777786</v>
      </c>
      <c r="X1711">
        <f t="shared" si="290"/>
        <v>158.18625</v>
      </c>
      <c r="Y1711">
        <f t="shared" si="291"/>
        <v>713.10796392743066</v>
      </c>
      <c r="Z1711">
        <f t="shared" si="292"/>
        <v>796.64143614965292</v>
      </c>
      <c r="AA1711">
        <f t="shared" si="293"/>
        <v>28.302899912094613</v>
      </c>
      <c r="AB1711">
        <f t="shared" si="294"/>
        <v>28302.899912094614</v>
      </c>
      <c r="AC1711">
        <f>MAX(0, Table1[[#This Row],[Power (W)]])</f>
        <v>28302.899912094614</v>
      </c>
      <c r="AD1711">
        <f>MIN(0, Table1[[#This Row],[Power (W)]])*-1</f>
        <v>0</v>
      </c>
      <c r="AE1711">
        <f>SUM($AD$1486:AD1711)*-1</f>
        <v>-24014.548119437681</v>
      </c>
      <c r="AF1711">
        <f>SUM($AC$1486:AC1711)</f>
        <v>4788698.5105117075</v>
      </c>
    </row>
    <row r="1712" spans="2:32" x14ac:dyDescent="0.25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295"/>
        <v>-6.9444444444444448E-2</v>
      </c>
      <c r="G1712" s="17">
        <f t="shared" si="296"/>
        <v>-0.25</v>
      </c>
      <c r="S1712">
        <f t="shared" si="286"/>
        <v>0</v>
      </c>
      <c r="T1712">
        <f t="shared" si="287"/>
        <v>127.6</v>
      </c>
      <c r="U1712">
        <f t="shared" si="288"/>
        <v>35.444444444444443</v>
      </c>
      <c r="W1712" s="24">
        <f t="shared" si="289"/>
        <v>-74.652777777777786</v>
      </c>
      <c r="X1712">
        <f t="shared" si="290"/>
        <v>158.18625</v>
      </c>
      <c r="Y1712">
        <f t="shared" si="291"/>
        <v>709.76658017222223</v>
      </c>
      <c r="Z1712">
        <f t="shared" si="292"/>
        <v>793.30005239444449</v>
      </c>
      <c r="AA1712">
        <f t="shared" si="293"/>
        <v>28.118079634869755</v>
      </c>
      <c r="AB1712">
        <f t="shared" si="294"/>
        <v>28118.079634869755</v>
      </c>
      <c r="AC1712">
        <f>MAX(0, Table1[[#This Row],[Power (W)]])</f>
        <v>28118.079634869755</v>
      </c>
      <c r="AD1712">
        <f>MIN(0, Table1[[#This Row],[Power (W)]])*-1</f>
        <v>0</v>
      </c>
      <c r="AE1712">
        <f>SUM($AD$1486:AD1712)*-1</f>
        <v>-24014.548119437681</v>
      </c>
      <c r="AF1712">
        <f>SUM($AC$1486:AC1712)</f>
        <v>4816816.590146577</v>
      </c>
    </row>
    <row r="1713" spans="2:32" x14ac:dyDescent="0.25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295"/>
        <v>-5.5555555555554373E-2</v>
      </c>
      <c r="G1713" s="17">
        <f t="shared" si="296"/>
        <v>-0.19999999999999574</v>
      </c>
      <c r="S1713">
        <f t="shared" si="286"/>
        <v>0</v>
      </c>
      <c r="T1713">
        <f t="shared" si="287"/>
        <v>127.4</v>
      </c>
      <c r="U1713">
        <f t="shared" si="288"/>
        <v>35.388888888888893</v>
      </c>
      <c r="W1713" s="25">
        <f t="shared" si="289"/>
        <v>-59.72222222222095</v>
      </c>
      <c r="X1713">
        <f t="shared" si="290"/>
        <v>158.18625</v>
      </c>
      <c r="Y1713">
        <f t="shared" si="291"/>
        <v>707.54335027638911</v>
      </c>
      <c r="Z1713">
        <f t="shared" si="292"/>
        <v>806.00737805416816</v>
      </c>
      <c r="AA1713">
        <f t="shared" si="293"/>
        <v>28.523705545583621</v>
      </c>
      <c r="AB1713">
        <f t="shared" si="294"/>
        <v>28523.70554558362</v>
      </c>
      <c r="AC1713">
        <f>MAX(0, Table1[[#This Row],[Power (W)]])</f>
        <v>28523.70554558362</v>
      </c>
      <c r="AD1713">
        <f>MIN(0, Table1[[#This Row],[Power (W)]])*-1</f>
        <v>0</v>
      </c>
      <c r="AE1713">
        <f>SUM($AD$1486:AD1713)*-1</f>
        <v>-24014.548119437681</v>
      </c>
      <c r="AF1713">
        <f>SUM($AC$1486:AC1713)</f>
        <v>4845340.2956921607</v>
      </c>
    </row>
    <row r="1714" spans="2:32" x14ac:dyDescent="0.25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295"/>
        <v>-5.5555555555556344E-2</v>
      </c>
      <c r="G1714" s="17">
        <f t="shared" si="296"/>
        <v>-0.20000000000000284</v>
      </c>
      <c r="S1714">
        <f t="shared" si="286"/>
        <v>0</v>
      </c>
      <c r="T1714">
        <f t="shared" si="287"/>
        <v>127.2</v>
      </c>
      <c r="U1714">
        <f t="shared" si="288"/>
        <v>35.333333333333336</v>
      </c>
      <c r="W1714" s="24">
        <f t="shared" si="289"/>
        <v>-59.722222222223067</v>
      </c>
      <c r="X1714">
        <f t="shared" si="290"/>
        <v>158.18625</v>
      </c>
      <c r="Y1714">
        <f t="shared" si="291"/>
        <v>705.3236078000001</v>
      </c>
      <c r="Z1714">
        <f t="shared" si="292"/>
        <v>803.787635577777</v>
      </c>
      <c r="AA1714">
        <f t="shared" si="293"/>
        <v>28.400496457081456</v>
      </c>
      <c r="AB1714">
        <f t="shared" si="294"/>
        <v>28400.496457081455</v>
      </c>
      <c r="AC1714">
        <f>MAX(0, Table1[[#This Row],[Power (W)]])</f>
        <v>28400.496457081455</v>
      </c>
      <c r="AD1714">
        <f>MIN(0, Table1[[#This Row],[Power (W)]])*-1</f>
        <v>0</v>
      </c>
      <c r="AE1714">
        <f>SUM($AD$1486:AD1714)*-1</f>
        <v>-24014.548119437681</v>
      </c>
      <c r="AF1714">
        <f>SUM($AC$1486:AC1714)</f>
        <v>4873740.792149242</v>
      </c>
    </row>
    <row r="1715" spans="2:32" x14ac:dyDescent="0.25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295"/>
        <v>-4.1666666666666269E-2</v>
      </c>
      <c r="G1715" s="17">
        <f t="shared" si="296"/>
        <v>-0.14999999999999858</v>
      </c>
      <c r="S1715">
        <f t="shared" si="286"/>
        <v>0</v>
      </c>
      <c r="T1715">
        <f t="shared" si="287"/>
        <v>127</v>
      </c>
      <c r="U1715">
        <f t="shared" si="288"/>
        <v>35.277777777777779</v>
      </c>
      <c r="W1715" s="25">
        <f t="shared" si="289"/>
        <v>-44.791666666666238</v>
      </c>
      <c r="X1715">
        <f t="shared" si="290"/>
        <v>158.18625</v>
      </c>
      <c r="Y1715">
        <f t="shared" si="291"/>
        <v>703.10735274305557</v>
      </c>
      <c r="Z1715">
        <f t="shared" si="292"/>
        <v>816.50193607638937</v>
      </c>
      <c r="AA1715">
        <f t="shared" si="293"/>
        <v>28.804373856028178</v>
      </c>
      <c r="AB1715">
        <f t="shared" si="294"/>
        <v>28804.373856028178</v>
      </c>
      <c r="AC1715">
        <f>MAX(0, Table1[[#This Row],[Power (W)]])</f>
        <v>28804.373856028178</v>
      </c>
      <c r="AD1715">
        <f>MIN(0, Table1[[#This Row],[Power (W)]])*-1</f>
        <v>0</v>
      </c>
      <c r="AE1715">
        <f>SUM($AD$1486:AD1715)*-1</f>
        <v>-24014.548119437681</v>
      </c>
      <c r="AF1715">
        <f>SUM($AC$1486:AC1715)</f>
        <v>4902545.1660052706</v>
      </c>
    </row>
    <row r="1716" spans="2:32" x14ac:dyDescent="0.25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295"/>
        <v>-2.7777777777778172E-2</v>
      </c>
      <c r="G1716" s="17">
        <f t="shared" si="296"/>
        <v>-0.10000000000000142</v>
      </c>
      <c r="S1716">
        <f t="shared" si="286"/>
        <v>0</v>
      </c>
      <c r="T1716">
        <f t="shared" si="287"/>
        <v>126.9</v>
      </c>
      <c r="U1716">
        <f t="shared" si="288"/>
        <v>35.25</v>
      </c>
      <c r="W1716" s="24">
        <f t="shared" si="289"/>
        <v>-29.861111111111533</v>
      </c>
      <c r="X1716">
        <f t="shared" si="290"/>
        <v>158.18625</v>
      </c>
      <c r="Y1716">
        <f t="shared" si="291"/>
        <v>702.00053299687511</v>
      </c>
      <c r="Z1716">
        <f t="shared" si="292"/>
        <v>830.32567188576354</v>
      </c>
      <c r="AA1716">
        <f t="shared" si="293"/>
        <v>29.268979933973164</v>
      </c>
      <c r="AB1716">
        <f t="shared" si="294"/>
        <v>29268.979933973165</v>
      </c>
      <c r="AC1716">
        <f>MAX(0, Table1[[#This Row],[Power (W)]])</f>
        <v>29268.979933973165</v>
      </c>
      <c r="AD1716">
        <f>MIN(0, Table1[[#This Row],[Power (W)]])*-1</f>
        <v>0</v>
      </c>
      <c r="AE1716">
        <f>SUM($AD$1486:AD1716)*-1</f>
        <v>-24014.548119437681</v>
      </c>
      <c r="AF1716">
        <f>SUM($AC$1486:AC1716)</f>
        <v>4931814.145939244</v>
      </c>
    </row>
    <row r="1717" spans="2:32" x14ac:dyDescent="0.25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295"/>
        <v>-2.7777777777778172E-2</v>
      </c>
      <c r="G1717" s="17">
        <f t="shared" si="296"/>
        <v>-0.10000000000000142</v>
      </c>
      <c r="S1717">
        <f t="shared" si="286"/>
        <v>0</v>
      </c>
      <c r="T1717">
        <f t="shared" si="287"/>
        <v>126.8</v>
      </c>
      <c r="U1717">
        <f t="shared" si="288"/>
        <v>35.222222222222221</v>
      </c>
      <c r="W1717" s="25">
        <f t="shared" si="289"/>
        <v>-29.861111111111533</v>
      </c>
      <c r="X1717">
        <f t="shared" si="290"/>
        <v>158.18625</v>
      </c>
      <c r="Y1717">
        <f t="shared" si="291"/>
        <v>700.89458510555551</v>
      </c>
      <c r="Z1717">
        <f t="shared" si="292"/>
        <v>829.21972399444394</v>
      </c>
      <c r="AA1717">
        <f t="shared" si="293"/>
        <v>29.206961389582084</v>
      </c>
      <c r="AB1717">
        <f t="shared" si="294"/>
        <v>29206.961389582084</v>
      </c>
      <c r="AC1717">
        <f>MAX(0, Table1[[#This Row],[Power (W)]])</f>
        <v>29206.961389582084</v>
      </c>
      <c r="AD1717">
        <f>MIN(0, Table1[[#This Row],[Power (W)]])*-1</f>
        <v>0</v>
      </c>
      <c r="AE1717">
        <f>SUM($AD$1486:AD1717)*-1</f>
        <v>-24014.548119437681</v>
      </c>
      <c r="AF1717">
        <f>SUM($AC$1486:AC1717)</f>
        <v>4961021.1073288256</v>
      </c>
    </row>
    <row r="1718" spans="2:32" x14ac:dyDescent="0.25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295"/>
        <v>0</v>
      </c>
      <c r="G1718" s="17">
        <f t="shared" si="296"/>
        <v>0</v>
      </c>
      <c r="S1718">
        <f t="shared" si="286"/>
        <v>0</v>
      </c>
      <c r="T1718">
        <f t="shared" si="287"/>
        <v>126.7</v>
      </c>
      <c r="U1718">
        <f t="shared" si="288"/>
        <v>35.194444444444443</v>
      </c>
      <c r="W1718" s="24">
        <f t="shared" si="289"/>
        <v>0</v>
      </c>
      <c r="X1718">
        <f t="shared" si="290"/>
        <v>158.18625</v>
      </c>
      <c r="Y1718">
        <f t="shared" si="291"/>
        <v>699.78950906909722</v>
      </c>
      <c r="Z1718">
        <f t="shared" si="292"/>
        <v>857.97575906909719</v>
      </c>
      <c r="AA1718">
        <f t="shared" si="293"/>
        <v>30.195980187237392</v>
      </c>
      <c r="AB1718">
        <f t="shared" si="294"/>
        <v>30195.980187237394</v>
      </c>
      <c r="AC1718">
        <f>MAX(0, Table1[[#This Row],[Power (W)]])</f>
        <v>30195.980187237394</v>
      </c>
      <c r="AD1718">
        <f>MIN(0, Table1[[#This Row],[Power (W)]])*-1</f>
        <v>0</v>
      </c>
      <c r="AE1718">
        <f>SUM($AD$1486:AD1718)*-1</f>
        <v>-24014.548119437681</v>
      </c>
      <c r="AF1718">
        <f>SUM($AC$1486:AC1718)</f>
        <v>4991217.0875160629</v>
      </c>
    </row>
    <row r="1719" spans="2:32" x14ac:dyDescent="0.25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295"/>
        <v>2.7777777777778172E-2</v>
      </c>
      <c r="G1719" s="17">
        <f t="shared" si="296"/>
        <v>0.10000000000000142</v>
      </c>
      <c r="S1719">
        <f t="shared" si="286"/>
        <v>0</v>
      </c>
      <c r="T1719">
        <f t="shared" si="287"/>
        <v>126.8</v>
      </c>
      <c r="U1719">
        <f t="shared" si="288"/>
        <v>35.222222222222221</v>
      </c>
      <c r="W1719" s="25">
        <f t="shared" si="289"/>
        <v>29.861111111111533</v>
      </c>
      <c r="X1719">
        <f t="shared" si="290"/>
        <v>158.18625</v>
      </c>
      <c r="Y1719">
        <f t="shared" si="291"/>
        <v>700.89458510555551</v>
      </c>
      <c r="Z1719">
        <f t="shared" si="292"/>
        <v>888.94194621666702</v>
      </c>
      <c r="AA1719">
        <f t="shared" si="293"/>
        <v>31.310510772298162</v>
      </c>
      <c r="AB1719">
        <f t="shared" si="294"/>
        <v>31310.510772298163</v>
      </c>
      <c r="AC1719">
        <f>MAX(0, Table1[[#This Row],[Power (W)]])</f>
        <v>31310.510772298163</v>
      </c>
      <c r="AD1719">
        <f>MIN(0, Table1[[#This Row],[Power (W)]])*-1</f>
        <v>0</v>
      </c>
      <c r="AE1719">
        <f>SUM($AD$1486:AD1719)*-1</f>
        <v>-24014.548119437681</v>
      </c>
      <c r="AF1719">
        <f>SUM($AC$1486:AC1719)</f>
        <v>5022527.598288361</v>
      </c>
    </row>
    <row r="1720" spans="2:32" x14ac:dyDescent="0.25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295"/>
        <v>4.1666666666666269E-2</v>
      </c>
      <c r="G1720" s="17">
        <f t="shared" si="296"/>
        <v>0.14999999999999858</v>
      </c>
      <c r="S1720">
        <f t="shared" si="286"/>
        <v>0</v>
      </c>
      <c r="T1720">
        <f t="shared" si="287"/>
        <v>126.9</v>
      </c>
      <c r="U1720">
        <f t="shared" si="288"/>
        <v>35.25</v>
      </c>
      <c r="W1720" s="24">
        <f t="shared" si="289"/>
        <v>44.791666666666238</v>
      </c>
      <c r="X1720">
        <f t="shared" si="290"/>
        <v>158.18625</v>
      </c>
      <c r="Y1720">
        <f t="shared" si="291"/>
        <v>702.00053299687511</v>
      </c>
      <c r="Z1720">
        <f t="shared" si="292"/>
        <v>904.97844966354137</v>
      </c>
      <c r="AA1720">
        <f t="shared" si="293"/>
        <v>31.900490350639831</v>
      </c>
      <c r="AB1720">
        <f t="shared" si="294"/>
        <v>31900.490350639833</v>
      </c>
      <c r="AC1720">
        <f>MAX(0, Table1[[#This Row],[Power (W)]])</f>
        <v>31900.490350639833</v>
      </c>
      <c r="AD1720">
        <f>MIN(0, Table1[[#This Row],[Power (W)]])*-1</f>
        <v>0</v>
      </c>
      <c r="AE1720">
        <f>SUM($AD$1486:AD1720)*-1</f>
        <v>-24014.548119437681</v>
      </c>
      <c r="AF1720">
        <f>SUM($AC$1486:AC1720)</f>
        <v>5054428.0886390004</v>
      </c>
    </row>
    <row r="1721" spans="2:32" x14ac:dyDescent="0.25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295"/>
        <v>6.9444444444444448E-2</v>
      </c>
      <c r="G1721" s="17">
        <f t="shared" si="296"/>
        <v>0.25</v>
      </c>
      <c r="S1721">
        <f t="shared" si="286"/>
        <v>0</v>
      </c>
      <c r="T1721">
        <f t="shared" si="287"/>
        <v>127.1</v>
      </c>
      <c r="U1721">
        <f t="shared" si="288"/>
        <v>35.30555555555555</v>
      </c>
      <c r="W1721" s="25">
        <f t="shared" si="289"/>
        <v>74.652777777777786</v>
      </c>
      <c r="X1721">
        <f t="shared" si="290"/>
        <v>158.18625</v>
      </c>
      <c r="Y1721">
        <f t="shared" si="291"/>
        <v>704.21504434409712</v>
      </c>
      <c r="Z1721">
        <f t="shared" si="292"/>
        <v>937.05407212187492</v>
      </c>
      <c r="AA1721">
        <f t="shared" si="293"/>
        <v>33.083214601858408</v>
      </c>
      <c r="AB1721">
        <f t="shared" si="294"/>
        <v>33083.21460185841</v>
      </c>
      <c r="AC1721">
        <f>MAX(0, Table1[[#This Row],[Power (W)]])</f>
        <v>33083.21460185841</v>
      </c>
      <c r="AD1721">
        <f>MIN(0, Table1[[#This Row],[Power (W)]])*-1</f>
        <v>0</v>
      </c>
      <c r="AE1721">
        <f>SUM($AD$1486:AD1721)*-1</f>
        <v>-24014.548119437681</v>
      </c>
      <c r="AF1721">
        <f>SUM($AC$1486:AC1721)</f>
        <v>5087511.3032408589</v>
      </c>
    </row>
    <row r="1722" spans="2:32" x14ac:dyDescent="0.25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295"/>
        <v>8.3333333333334522E-2</v>
      </c>
      <c r="G1722" s="17">
        <f t="shared" si="296"/>
        <v>0.30000000000000426</v>
      </c>
      <c r="S1722">
        <f t="shared" si="286"/>
        <v>0</v>
      </c>
      <c r="T1722">
        <f t="shared" si="287"/>
        <v>127.4</v>
      </c>
      <c r="U1722">
        <f t="shared" si="288"/>
        <v>35.388888888888893</v>
      </c>
      <c r="W1722" s="24">
        <f t="shared" si="289"/>
        <v>89.583333333334608</v>
      </c>
      <c r="X1722">
        <f t="shared" si="290"/>
        <v>158.18625</v>
      </c>
      <c r="Y1722">
        <f t="shared" si="291"/>
        <v>707.54335027638911</v>
      </c>
      <c r="Z1722">
        <f t="shared" si="292"/>
        <v>955.3129336097237</v>
      </c>
      <c r="AA1722">
        <f t="shared" si="293"/>
        <v>33.807463261633004</v>
      </c>
      <c r="AB1722">
        <f t="shared" si="294"/>
        <v>33807.463261633005</v>
      </c>
      <c r="AC1722">
        <f>MAX(0, Table1[[#This Row],[Power (W)]])</f>
        <v>33807.463261633005</v>
      </c>
      <c r="AD1722">
        <f>MIN(0, Table1[[#This Row],[Power (W)]])*-1</f>
        <v>0</v>
      </c>
      <c r="AE1722">
        <f>SUM($AD$1486:AD1722)*-1</f>
        <v>-24014.548119437681</v>
      </c>
      <c r="AF1722">
        <f>SUM($AC$1486:AC1722)</f>
        <v>5121318.7665024921</v>
      </c>
    </row>
    <row r="1723" spans="2:32" x14ac:dyDescent="0.25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295"/>
        <v>9.7222222222220642E-2</v>
      </c>
      <c r="G1723" s="17">
        <f t="shared" si="296"/>
        <v>0.34999999999999432</v>
      </c>
      <c r="S1723">
        <f t="shared" si="286"/>
        <v>0</v>
      </c>
      <c r="T1723">
        <f t="shared" si="287"/>
        <v>127.7</v>
      </c>
      <c r="U1723">
        <f t="shared" si="288"/>
        <v>35.472222222222221</v>
      </c>
      <c r="W1723" s="25">
        <f t="shared" si="289"/>
        <v>104.51388888888719</v>
      </c>
      <c r="X1723">
        <f t="shared" si="290"/>
        <v>158.18625</v>
      </c>
      <c r="Y1723">
        <f t="shared" si="291"/>
        <v>710.87950290243054</v>
      </c>
      <c r="Z1723">
        <f t="shared" si="292"/>
        <v>973.57964179131773</v>
      </c>
      <c r="AA1723">
        <f t="shared" si="293"/>
        <v>34.535033404653134</v>
      </c>
      <c r="AB1723">
        <f t="shared" si="294"/>
        <v>34535.033404653135</v>
      </c>
      <c r="AC1723">
        <f>MAX(0, Table1[[#This Row],[Power (W)]])</f>
        <v>34535.033404653135</v>
      </c>
      <c r="AD1723">
        <f>MIN(0, Table1[[#This Row],[Power (W)]])*-1</f>
        <v>0</v>
      </c>
      <c r="AE1723">
        <f>SUM($AD$1486:AD1723)*-1</f>
        <v>-24014.548119437681</v>
      </c>
      <c r="AF1723">
        <f>SUM($AC$1486:AC1723)</f>
        <v>5155853.7999071451</v>
      </c>
    </row>
    <row r="1724" spans="2:32" x14ac:dyDescent="0.25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295"/>
        <v>0.11111111111111072</v>
      </c>
      <c r="G1724" s="17">
        <f t="shared" si="296"/>
        <v>0.39999999999999858</v>
      </c>
      <c r="S1724">
        <f t="shared" si="286"/>
        <v>0</v>
      </c>
      <c r="T1724">
        <f t="shared" si="287"/>
        <v>128.1</v>
      </c>
      <c r="U1724">
        <f t="shared" si="288"/>
        <v>35.583333333333329</v>
      </c>
      <c r="W1724" s="24">
        <f t="shared" si="289"/>
        <v>119.44444444444402</v>
      </c>
      <c r="X1724">
        <f t="shared" si="290"/>
        <v>158.18625</v>
      </c>
      <c r="Y1724">
        <f t="shared" si="291"/>
        <v>715.3399123718749</v>
      </c>
      <c r="Z1724">
        <f t="shared" si="292"/>
        <v>992.97060681631888</v>
      </c>
      <c r="AA1724">
        <f t="shared" si="293"/>
        <v>35.333204092547341</v>
      </c>
      <c r="AB1724">
        <f t="shared" si="294"/>
        <v>35333.204092547341</v>
      </c>
      <c r="AC1724">
        <f>MAX(0, Table1[[#This Row],[Power (W)]])</f>
        <v>35333.204092547341</v>
      </c>
      <c r="AD1724">
        <f>MIN(0, Table1[[#This Row],[Power (W)]])*-1</f>
        <v>0</v>
      </c>
      <c r="AE1724">
        <f>SUM($AD$1486:AD1724)*-1</f>
        <v>-24014.548119437681</v>
      </c>
      <c r="AF1724">
        <f>SUM($AC$1486:AC1724)</f>
        <v>5191187.0039996924</v>
      </c>
    </row>
    <row r="1725" spans="2:32" x14ac:dyDescent="0.25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295"/>
        <v>0.12500000000000078</v>
      </c>
      <c r="G1725" s="17">
        <f t="shared" si="296"/>
        <v>0.45000000000000284</v>
      </c>
      <c r="S1725">
        <f t="shared" si="286"/>
        <v>0</v>
      </c>
      <c r="T1725">
        <f t="shared" si="287"/>
        <v>128.5</v>
      </c>
      <c r="U1725">
        <f t="shared" si="288"/>
        <v>35.694444444444443</v>
      </c>
      <c r="W1725" s="25">
        <f t="shared" si="289"/>
        <v>134.37500000000082</v>
      </c>
      <c r="X1725">
        <f t="shared" si="290"/>
        <v>158.18625</v>
      </c>
      <c r="Y1725">
        <f t="shared" si="291"/>
        <v>719.81427151909725</v>
      </c>
      <c r="Z1725">
        <f t="shared" si="292"/>
        <v>1012.3755215190981</v>
      </c>
      <c r="AA1725">
        <f t="shared" si="293"/>
        <v>36.136181809778918</v>
      </c>
      <c r="AB1725">
        <f t="shared" si="294"/>
        <v>36136.181809778922</v>
      </c>
      <c r="AC1725">
        <f>MAX(0, Table1[[#This Row],[Power (W)]])</f>
        <v>36136.181809778922</v>
      </c>
      <c r="AD1725">
        <f>MIN(0, Table1[[#This Row],[Power (W)]])*-1</f>
        <v>0</v>
      </c>
      <c r="AE1725">
        <f>SUM($AD$1486:AD1725)*-1</f>
        <v>-24014.548119437681</v>
      </c>
      <c r="AF1725">
        <f>SUM($AC$1486:AC1725)</f>
        <v>5227323.1858094716</v>
      </c>
    </row>
    <row r="1726" spans="2:32" x14ac:dyDescent="0.25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295"/>
        <v>0.1388888888888889</v>
      </c>
      <c r="G1726" s="17">
        <f t="shared" si="296"/>
        <v>0.5</v>
      </c>
      <c r="S1726">
        <f t="shared" si="286"/>
        <v>0</v>
      </c>
      <c r="T1726">
        <f t="shared" si="287"/>
        <v>129</v>
      </c>
      <c r="U1726">
        <f t="shared" si="288"/>
        <v>35.833333333333336</v>
      </c>
      <c r="W1726" s="24">
        <f t="shared" si="289"/>
        <v>149.30555555555557</v>
      </c>
      <c r="X1726">
        <f t="shared" si="290"/>
        <v>158.18625</v>
      </c>
      <c r="Y1726">
        <f t="shared" si="291"/>
        <v>725.42683718750027</v>
      </c>
      <c r="Z1726">
        <f t="shared" si="292"/>
        <v>1032.9186427430559</v>
      </c>
      <c r="AA1726">
        <f t="shared" si="293"/>
        <v>37.012918031626171</v>
      </c>
      <c r="AB1726">
        <f t="shared" si="294"/>
        <v>37012.91803162617</v>
      </c>
      <c r="AC1726">
        <f>MAX(0, Table1[[#This Row],[Power (W)]])</f>
        <v>37012.91803162617</v>
      </c>
      <c r="AD1726">
        <f>MIN(0, Table1[[#This Row],[Power (W)]])*-1</f>
        <v>0</v>
      </c>
      <c r="AE1726">
        <f>SUM($AD$1486:AD1726)*-1</f>
        <v>-24014.548119437681</v>
      </c>
      <c r="AF1726">
        <f>SUM($AC$1486:AC1726)</f>
        <v>5264336.103841098</v>
      </c>
    </row>
    <row r="1727" spans="2:32" x14ac:dyDescent="0.25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295"/>
        <v>0.15277777777777699</v>
      </c>
      <c r="G1727" s="17">
        <f t="shared" si="296"/>
        <v>0.54999999999999716</v>
      </c>
      <c r="S1727">
        <f t="shared" si="286"/>
        <v>0</v>
      </c>
      <c r="T1727">
        <f t="shared" si="287"/>
        <v>129.5</v>
      </c>
      <c r="U1727">
        <f t="shared" si="288"/>
        <v>35.972222222222221</v>
      </c>
      <c r="W1727" s="25">
        <f t="shared" si="289"/>
        <v>164.23611111111026</v>
      </c>
      <c r="X1727">
        <f t="shared" si="290"/>
        <v>158.18625</v>
      </c>
      <c r="Y1727">
        <f t="shared" si="291"/>
        <v>731.06119922743051</v>
      </c>
      <c r="Z1727">
        <f t="shared" si="292"/>
        <v>1053.4835603385409</v>
      </c>
      <c r="AA1727">
        <f t="shared" si="293"/>
        <v>37.896144739955851</v>
      </c>
      <c r="AB1727">
        <f t="shared" si="294"/>
        <v>37896.144739955853</v>
      </c>
      <c r="AC1727">
        <f>MAX(0, Table1[[#This Row],[Power (W)]])</f>
        <v>37896.144739955853</v>
      </c>
      <c r="AD1727">
        <f>MIN(0, Table1[[#This Row],[Power (W)]])*-1</f>
        <v>0</v>
      </c>
      <c r="AE1727">
        <f>SUM($AD$1486:AD1727)*-1</f>
        <v>-24014.548119437681</v>
      </c>
      <c r="AF1727">
        <f>SUM($AC$1486:AC1727)</f>
        <v>5302232.2485810537</v>
      </c>
    </row>
    <row r="1728" spans="2:32" x14ac:dyDescent="0.25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295"/>
        <v>0.15277777777777699</v>
      </c>
      <c r="G1728" s="17">
        <f t="shared" si="296"/>
        <v>0.54999999999999716</v>
      </c>
      <c r="S1728">
        <f t="shared" si="286"/>
        <v>0</v>
      </c>
      <c r="T1728">
        <f t="shared" si="287"/>
        <v>130.1</v>
      </c>
      <c r="U1728">
        <f t="shared" si="288"/>
        <v>36.138888888888886</v>
      </c>
      <c r="W1728" s="24">
        <f t="shared" si="289"/>
        <v>164.23611111111026</v>
      </c>
      <c r="X1728">
        <f t="shared" si="290"/>
        <v>158.18625</v>
      </c>
      <c r="Y1728">
        <f t="shared" si="291"/>
        <v>737.85120488576388</v>
      </c>
      <c r="Z1728">
        <f t="shared" si="292"/>
        <v>1060.2735659968741</v>
      </c>
      <c r="AA1728">
        <f t="shared" si="293"/>
        <v>38.317108593387033</v>
      </c>
      <c r="AB1728">
        <f t="shared" si="294"/>
        <v>38317.108593387034</v>
      </c>
      <c r="AC1728">
        <f>MAX(0, Table1[[#This Row],[Power (W)]])</f>
        <v>38317.108593387034</v>
      </c>
      <c r="AD1728">
        <f>MIN(0, Table1[[#This Row],[Power (W)]])*-1</f>
        <v>0</v>
      </c>
      <c r="AE1728">
        <f>SUM($AD$1486:AD1728)*-1</f>
        <v>-24014.548119437681</v>
      </c>
      <c r="AF1728">
        <f>SUM($AC$1486:AC1728)</f>
        <v>5340549.3571744403</v>
      </c>
    </row>
    <row r="1729" spans="2:32" x14ac:dyDescent="0.25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295"/>
        <v>0.12500000000000078</v>
      </c>
      <c r="G1729" s="17">
        <f t="shared" si="296"/>
        <v>0.45000000000000284</v>
      </c>
      <c r="S1729">
        <f t="shared" si="286"/>
        <v>0</v>
      </c>
      <c r="T1729">
        <f t="shared" si="287"/>
        <v>130.6</v>
      </c>
      <c r="U1729">
        <f t="shared" si="288"/>
        <v>36.277777777777779</v>
      </c>
      <c r="W1729" s="25">
        <f t="shared" si="289"/>
        <v>134.37500000000082</v>
      </c>
      <c r="X1729">
        <f t="shared" si="290"/>
        <v>158.18625</v>
      </c>
      <c r="Y1729">
        <f t="shared" si="291"/>
        <v>743.5335189430557</v>
      </c>
      <c r="Z1729">
        <f t="shared" si="292"/>
        <v>1036.0947689430566</v>
      </c>
      <c r="AA1729">
        <f t="shared" si="293"/>
        <v>37.587215784434221</v>
      </c>
      <c r="AB1729">
        <f t="shared" si="294"/>
        <v>37587.215784434222</v>
      </c>
      <c r="AC1729">
        <f>MAX(0, Table1[[#This Row],[Power (W)]])</f>
        <v>37587.215784434222</v>
      </c>
      <c r="AD1729">
        <f>MIN(0, Table1[[#This Row],[Power (W)]])*-1</f>
        <v>0</v>
      </c>
      <c r="AE1729">
        <f>SUM($AD$1486:AD1729)*-1</f>
        <v>-24014.548119437681</v>
      </c>
      <c r="AF1729">
        <f>SUM($AC$1486:AC1729)</f>
        <v>5378136.5729588745</v>
      </c>
    </row>
    <row r="1730" spans="2:32" x14ac:dyDescent="0.25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295"/>
        <v>8.3333333333332538E-2</v>
      </c>
      <c r="G1730" s="17">
        <f t="shared" si="296"/>
        <v>0.29999999999999716</v>
      </c>
      <c r="S1730">
        <f t="shared" si="286"/>
        <v>0</v>
      </c>
      <c r="T1730">
        <f t="shared" si="287"/>
        <v>131</v>
      </c>
      <c r="U1730">
        <f t="shared" si="288"/>
        <v>36.388888888888886</v>
      </c>
      <c r="W1730" s="24">
        <f t="shared" si="289"/>
        <v>89.583333333332476</v>
      </c>
      <c r="X1730">
        <f t="shared" si="290"/>
        <v>158.18625</v>
      </c>
      <c r="Y1730">
        <f t="shared" si="291"/>
        <v>748.09506357638872</v>
      </c>
      <c r="Z1730">
        <f t="shared" si="292"/>
        <v>995.86464690972116</v>
      </c>
      <c r="AA1730">
        <f t="shared" si="293"/>
        <v>36.238407984770404</v>
      </c>
      <c r="AB1730">
        <f t="shared" si="294"/>
        <v>36238.407984770405</v>
      </c>
      <c r="AC1730">
        <f>MAX(0, Table1[[#This Row],[Power (W)]])</f>
        <v>36238.407984770405</v>
      </c>
      <c r="AD1730">
        <f>MIN(0, Table1[[#This Row],[Power (W)]])*-1</f>
        <v>0</v>
      </c>
      <c r="AE1730">
        <f>SUM($AD$1486:AD1730)*-1</f>
        <v>-24014.548119437681</v>
      </c>
      <c r="AF1730">
        <f>SUM($AC$1486:AC1730)</f>
        <v>5414374.9809436454</v>
      </c>
    </row>
    <row r="1731" spans="2:32" x14ac:dyDescent="0.25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295"/>
        <v>4.1666666666668246E-2</v>
      </c>
      <c r="G1731" s="17">
        <f t="shared" si="296"/>
        <v>0.15000000000000568</v>
      </c>
      <c r="S1731">
        <f t="shared" si="286"/>
        <v>0</v>
      </c>
      <c r="T1731">
        <f t="shared" si="287"/>
        <v>131.19999999999999</v>
      </c>
      <c r="U1731">
        <f t="shared" si="288"/>
        <v>36.444444444444443</v>
      </c>
      <c r="W1731" s="25">
        <f t="shared" si="289"/>
        <v>44.791666666668362</v>
      </c>
      <c r="X1731">
        <f t="shared" si="290"/>
        <v>158.18625</v>
      </c>
      <c r="Y1731">
        <f t="shared" si="291"/>
        <v>750.38106702222228</v>
      </c>
      <c r="Z1731">
        <f t="shared" si="292"/>
        <v>953.3589836888907</v>
      </c>
      <c r="AA1731">
        <f t="shared" si="293"/>
        <v>34.744638516661794</v>
      </c>
      <c r="AB1731">
        <f t="shared" si="294"/>
        <v>34744.638516661791</v>
      </c>
      <c r="AC1731">
        <f>MAX(0, Table1[[#This Row],[Power (W)]])</f>
        <v>34744.638516661791</v>
      </c>
      <c r="AD1731">
        <f>MIN(0, Table1[[#This Row],[Power (W)]])*-1</f>
        <v>0</v>
      </c>
      <c r="AE1731">
        <f>SUM($AD$1486:AD1731)*-1</f>
        <v>-24014.548119437681</v>
      </c>
      <c r="AF1731">
        <f>SUM($AC$1486:AC1731)</f>
        <v>5449119.6194603071</v>
      </c>
    </row>
    <row r="1732" spans="2:32" x14ac:dyDescent="0.25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295"/>
        <v>0</v>
      </c>
      <c r="G1732" s="17">
        <f t="shared" si="296"/>
        <v>0</v>
      </c>
      <c r="S1732">
        <f t="shared" si="286"/>
        <v>0</v>
      </c>
      <c r="T1732">
        <f t="shared" si="287"/>
        <v>131.30000000000001</v>
      </c>
      <c r="U1732">
        <f t="shared" si="288"/>
        <v>36.472222222222221</v>
      </c>
      <c r="W1732" s="24">
        <f t="shared" si="289"/>
        <v>0</v>
      </c>
      <c r="X1732">
        <f t="shared" si="290"/>
        <v>158.18625</v>
      </c>
      <c r="Y1732">
        <f t="shared" si="291"/>
        <v>751.52537652743058</v>
      </c>
      <c r="Z1732">
        <f t="shared" si="292"/>
        <v>909.71162652743055</v>
      </c>
      <c r="AA1732">
        <f t="shared" si="293"/>
        <v>33.179204600847669</v>
      </c>
      <c r="AB1732">
        <f t="shared" si="294"/>
        <v>33179.204600847668</v>
      </c>
      <c r="AC1732">
        <f>MAX(0, Table1[[#This Row],[Power (W)]])</f>
        <v>33179.204600847668</v>
      </c>
      <c r="AD1732">
        <f>MIN(0, Table1[[#This Row],[Power (W)]])*-1</f>
        <v>0</v>
      </c>
      <c r="AE1732">
        <f>SUM($AD$1486:AD1732)*-1</f>
        <v>-24014.548119437681</v>
      </c>
      <c r="AF1732">
        <f>SUM($AC$1486:AC1732)</f>
        <v>5482298.8240611544</v>
      </c>
    </row>
    <row r="1733" spans="2:32" x14ac:dyDescent="0.25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295"/>
        <v>-8.3333333333336493E-2</v>
      </c>
      <c r="G1733" s="17">
        <f t="shared" si="296"/>
        <v>-0.30000000000001137</v>
      </c>
      <c r="S1733">
        <f t="shared" si="286"/>
        <v>0</v>
      </c>
      <c r="T1733">
        <f t="shared" si="287"/>
        <v>131.19999999999999</v>
      </c>
      <c r="U1733">
        <f t="shared" si="288"/>
        <v>36.444444444444443</v>
      </c>
      <c r="W1733" s="25">
        <f t="shared" si="289"/>
        <v>-89.583333333336725</v>
      </c>
      <c r="X1733">
        <f t="shared" si="290"/>
        <v>158.18625</v>
      </c>
      <c r="Y1733">
        <f t="shared" si="291"/>
        <v>750.38106702222228</v>
      </c>
      <c r="Z1733">
        <f t="shared" si="292"/>
        <v>818.98398368888559</v>
      </c>
      <c r="AA1733">
        <f t="shared" si="293"/>
        <v>29.847416294439387</v>
      </c>
      <c r="AB1733">
        <f t="shared" si="294"/>
        <v>29847.416294439387</v>
      </c>
      <c r="AC1733">
        <f>MAX(0, Table1[[#This Row],[Power (W)]])</f>
        <v>29847.416294439387</v>
      </c>
      <c r="AD1733">
        <f>MIN(0, Table1[[#This Row],[Power (W)]])*-1</f>
        <v>0</v>
      </c>
      <c r="AE1733">
        <f>SUM($AD$1486:AD1733)*-1</f>
        <v>-24014.548119437681</v>
      </c>
      <c r="AF1733">
        <f>SUM($AC$1486:AC1733)</f>
        <v>5512146.2403555941</v>
      </c>
    </row>
    <row r="1734" spans="2:32" x14ac:dyDescent="0.25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295"/>
        <v>-0.19444444444444128</v>
      </c>
      <c r="G1734" s="17">
        <f t="shared" si="296"/>
        <v>-0.69999999999998863</v>
      </c>
      <c r="S1734">
        <f t="shared" si="286"/>
        <v>0</v>
      </c>
      <c r="T1734">
        <f t="shared" si="287"/>
        <v>130.69999999999999</v>
      </c>
      <c r="U1734">
        <f t="shared" si="288"/>
        <v>36.30555555555555</v>
      </c>
      <c r="W1734" s="24">
        <f t="shared" si="289"/>
        <v>-209.02777777777439</v>
      </c>
      <c r="X1734">
        <f t="shared" si="290"/>
        <v>158.18625</v>
      </c>
      <c r="Y1734">
        <f t="shared" si="291"/>
        <v>744.67259731909712</v>
      </c>
      <c r="Z1734">
        <f t="shared" si="292"/>
        <v>693.83106954132268</v>
      </c>
      <c r="AA1734">
        <f t="shared" si="293"/>
        <v>25.189922441403017</v>
      </c>
      <c r="AB1734">
        <f t="shared" si="294"/>
        <v>25189.922441403018</v>
      </c>
      <c r="AC1734">
        <f>MAX(0, Table1[[#This Row],[Power (W)]])</f>
        <v>25189.922441403018</v>
      </c>
      <c r="AD1734">
        <f>MIN(0, Table1[[#This Row],[Power (W)]])*-1</f>
        <v>0</v>
      </c>
      <c r="AE1734">
        <f>SUM($AD$1486:AD1734)*-1</f>
        <v>-24014.548119437681</v>
      </c>
      <c r="AF1734">
        <f>SUM($AC$1486:AC1734)</f>
        <v>5537336.1627969975</v>
      </c>
    </row>
    <row r="1735" spans="2:32" x14ac:dyDescent="0.25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295"/>
        <v>-0.31944444444444209</v>
      </c>
      <c r="G1735" s="17">
        <f t="shared" si="296"/>
        <v>-1.1499999999999915</v>
      </c>
      <c r="S1735">
        <f t="shared" si="286"/>
        <v>0</v>
      </c>
      <c r="T1735">
        <f t="shared" si="287"/>
        <v>129.80000000000001</v>
      </c>
      <c r="U1735">
        <f t="shared" si="288"/>
        <v>36.055555555555557</v>
      </c>
      <c r="W1735" s="25">
        <f t="shared" si="289"/>
        <v>-343.40277777777527</v>
      </c>
      <c r="X1735">
        <f t="shared" si="290"/>
        <v>158.18625</v>
      </c>
      <c r="Y1735">
        <f t="shared" si="291"/>
        <v>734.45227870972235</v>
      </c>
      <c r="Z1735">
        <f t="shared" si="292"/>
        <v>549.23575093194711</v>
      </c>
      <c r="AA1735">
        <f t="shared" si="293"/>
        <v>19.803000130824092</v>
      </c>
      <c r="AB1735">
        <f t="shared" si="294"/>
        <v>19803.000130824094</v>
      </c>
      <c r="AC1735">
        <f>MAX(0, Table1[[#This Row],[Power (W)]])</f>
        <v>19803.000130824094</v>
      </c>
      <c r="AD1735">
        <f>MIN(0, Table1[[#This Row],[Power (W)]])*-1</f>
        <v>0</v>
      </c>
      <c r="AE1735">
        <f>SUM($AD$1486:AD1735)*-1</f>
        <v>-24014.548119437681</v>
      </c>
      <c r="AF1735">
        <f>SUM($AC$1486:AC1735)</f>
        <v>5557139.1629278213</v>
      </c>
    </row>
    <row r="1736" spans="2:32" x14ac:dyDescent="0.25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295"/>
        <v>-0.45833333333333492</v>
      </c>
      <c r="G1736" s="17">
        <f t="shared" si="296"/>
        <v>-1.6500000000000057</v>
      </c>
      <c r="S1736">
        <f t="shared" ref="S1736:S1799" si="297">IF(E1736&lt;1,1,0)</f>
        <v>0</v>
      </c>
      <c r="T1736">
        <f t="shared" ref="T1736:T1799" si="298">IF(S1736=1,"",E1736)</f>
        <v>128.4</v>
      </c>
      <c r="U1736">
        <f t="shared" ref="U1736:U1799" si="299">E1736/3.6</f>
        <v>35.666666666666664</v>
      </c>
      <c r="W1736" s="24">
        <f t="shared" ref="W1736:W1799" si="300">$J$17*F1736</f>
        <v>-492.70833333333502</v>
      </c>
      <c r="X1736">
        <f t="shared" ref="X1736:X1799" si="301">$J$17*9.81*$J$19</f>
        <v>158.18625</v>
      </c>
      <c r="Y1736">
        <f t="shared" ref="Y1736:Y1799" si="302">0.5*$J$14*$J$21*1.29^2*(E1736/3.6)^2</f>
        <v>718.69437394999989</v>
      </c>
      <c r="Z1736">
        <f t="shared" ref="Z1736:Z1799" si="303">W1736+X1736+Y1736</f>
        <v>384.1722906166649</v>
      </c>
      <c r="AA1736">
        <f t="shared" ref="AA1736:AA1799" si="304">Z1736*((E1736/3.6)/1000)</f>
        <v>13.70214503199438</v>
      </c>
      <c r="AB1736">
        <f t="shared" ref="AB1736:AB1799" si="305">AA1736*1000</f>
        <v>13702.14503199438</v>
      </c>
      <c r="AC1736">
        <f>MAX(0, Table1[[#This Row],[Power (W)]])</f>
        <v>13702.14503199438</v>
      </c>
      <c r="AD1736">
        <f>MIN(0, Table1[[#This Row],[Power (W)]])*-1</f>
        <v>0</v>
      </c>
      <c r="AE1736">
        <f>SUM($AD$1486:AD1736)*-1</f>
        <v>-24014.548119437681</v>
      </c>
      <c r="AF1736">
        <f>SUM($AC$1486:AC1736)</f>
        <v>5570841.3079598155</v>
      </c>
    </row>
    <row r="1737" spans="2:32" x14ac:dyDescent="0.25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295"/>
        <v>-0.59722222222222376</v>
      </c>
      <c r="G1737" s="17">
        <f t="shared" si="296"/>
        <v>-2.1500000000000057</v>
      </c>
      <c r="S1737">
        <f t="shared" si="297"/>
        <v>0</v>
      </c>
      <c r="T1737">
        <f t="shared" si="298"/>
        <v>126.5</v>
      </c>
      <c r="U1737">
        <f t="shared" si="299"/>
        <v>35.138888888888886</v>
      </c>
      <c r="W1737" s="25">
        <f t="shared" si="300"/>
        <v>-642.01388888889051</v>
      </c>
      <c r="X1737">
        <f t="shared" si="301"/>
        <v>158.18625</v>
      </c>
      <c r="Y1737">
        <f t="shared" si="302"/>
        <v>697.5819725607638</v>
      </c>
      <c r="Z1737">
        <f t="shared" si="303"/>
        <v>213.75433367187327</v>
      </c>
      <c r="AA1737">
        <f t="shared" si="304"/>
        <v>7.5110897804144354</v>
      </c>
      <c r="AB1737">
        <f t="shared" si="305"/>
        <v>7511.0897804144352</v>
      </c>
      <c r="AC1737">
        <f>MAX(0, Table1[[#This Row],[Power (W)]])</f>
        <v>7511.0897804144352</v>
      </c>
      <c r="AD1737">
        <f>MIN(0, Table1[[#This Row],[Power (W)]])*-1</f>
        <v>0</v>
      </c>
      <c r="AE1737">
        <f>SUM($AD$1486:AD1737)*-1</f>
        <v>-24014.548119437681</v>
      </c>
      <c r="AF1737">
        <f>SUM($AC$1486:AC1737)</f>
        <v>5578352.39774023</v>
      </c>
    </row>
    <row r="1738" spans="2:32" x14ac:dyDescent="0.25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306">($E1739-$E1737)/2/3.6</f>
        <v>-0.68055555555555636</v>
      </c>
      <c r="G1738" s="17">
        <f t="shared" ref="G1738:G1801" si="307">($E1739-$E1737)/2</f>
        <v>-2.4500000000000028</v>
      </c>
      <c r="S1738">
        <f t="shared" si="297"/>
        <v>0</v>
      </c>
      <c r="T1738">
        <f t="shared" si="298"/>
        <v>124.1</v>
      </c>
      <c r="U1738">
        <f t="shared" si="299"/>
        <v>34.472222222222221</v>
      </c>
      <c r="W1738" s="24">
        <f t="shared" si="300"/>
        <v>-731.59722222222308</v>
      </c>
      <c r="X1738">
        <f t="shared" si="301"/>
        <v>158.18625</v>
      </c>
      <c r="Y1738">
        <f t="shared" si="302"/>
        <v>671.36355317743062</v>
      </c>
      <c r="Z1738">
        <f t="shared" si="303"/>
        <v>97.952580955207509</v>
      </c>
      <c r="AA1738">
        <f t="shared" si="304"/>
        <v>3.3766431379281254</v>
      </c>
      <c r="AB1738">
        <f t="shared" si="305"/>
        <v>3376.6431379281253</v>
      </c>
      <c r="AC1738">
        <f>MAX(0, Table1[[#This Row],[Power (W)]])</f>
        <v>3376.6431379281253</v>
      </c>
      <c r="AD1738">
        <f>MIN(0, Table1[[#This Row],[Power (W)]])*-1</f>
        <v>0</v>
      </c>
      <c r="AE1738">
        <f>SUM($AD$1486:AD1738)*-1</f>
        <v>-24014.548119437681</v>
      </c>
      <c r="AF1738">
        <f>SUM($AC$1486:AC1738)</f>
        <v>5581729.0408781581</v>
      </c>
    </row>
    <row r="1739" spans="2:32" x14ac:dyDescent="0.25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306"/>
        <v>-0.70833333333333248</v>
      </c>
      <c r="G1739" s="17">
        <f t="shared" si="307"/>
        <v>-2.5499999999999972</v>
      </c>
      <c r="S1739">
        <f t="shared" si="297"/>
        <v>0</v>
      </c>
      <c r="T1739">
        <f t="shared" si="298"/>
        <v>121.6</v>
      </c>
      <c r="U1739">
        <f t="shared" si="299"/>
        <v>33.777777777777779</v>
      </c>
      <c r="W1739" s="25">
        <f t="shared" si="300"/>
        <v>-761.45833333333246</v>
      </c>
      <c r="X1739">
        <f t="shared" si="301"/>
        <v>158.18625</v>
      </c>
      <c r="Y1739">
        <f t="shared" si="302"/>
        <v>644.5867107555556</v>
      </c>
      <c r="Z1739">
        <f t="shared" si="303"/>
        <v>41.314627422223111</v>
      </c>
      <c r="AA1739">
        <f t="shared" si="304"/>
        <v>1.3955163040395364</v>
      </c>
      <c r="AB1739">
        <f t="shared" si="305"/>
        <v>1395.5163040395364</v>
      </c>
      <c r="AC1739">
        <f>MAX(0, Table1[[#This Row],[Power (W)]])</f>
        <v>1395.5163040395364</v>
      </c>
      <c r="AD1739">
        <f>MIN(0, Table1[[#This Row],[Power (W)]])*-1</f>
        <v>0</v>
      </c>
      <c r="AE1739">
        <f>SUM($AD$1486:AD1739)*-1</f>
        <v>-24014.548119437681</v>
      </c>
      <c r="AF1739">
        <f>SUM($AC$1486:AC1739)</f>
        <v>5583124.5571821975</v>
      </c>
    </row>
    <row r="1740" spans="2:32" x14ac:dyDescent="0.25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306"/>
        <v>-0.70833333333333248</v>
      </c>
      <c r="G1740" s="17">
        <f t="shared" si="307"/>
        <v>-2.5499999999999972</v>
      </c>
      <c r="S1740">
        <f t="shared" si="297"/>
        <v>0</v>
      </c>
      <c r="T1740">
        <f t="shared" si="298"/>
        <v>119</v>
      </c>
      <c r="U1740">
        <f t="shared" si="299"/>
        <v>33.055555555555557</v>
      </c>
      <c r="W1740" s="24">
        <f t="shared" si="300"/>
        <v>-761.45833333333246</v>
      </c>
      <c r="X1740">
        <f t="shared" si="301"/>
        <v>158.18625</v>
      </c>
      <c r="Y1740">
        <f t="shared" si="302"/>
        <v>617.31683440972233</v>
      </c>
      <c r="Z1740">
        <f t="shared" si="303"/>
        <v>14.044751076389844</v>
      </c>
      <c r="AA1740">
        <f t="shared" si="304"/>
        <v>0.46425704946955321</v>
      </c>
      <c r="AB1740">
        <f t="shared" si="305"/>
        <v>464.25704946955318</v>
      </c>
      <c r="AC1740">
        <f>MAX(0, Table1[[#This Row],[Power (W)]])</f>
        <v>464.25704946955318</v>
      </c>
      <c r="AD1740">
        <f>MIN(0, Table1[[#This Row],[Power (W)]])*-1</f>
        <v>0</v>
      </c>
      <c r="AE1740">
        <f>SUM($AD$1486:AD1740)*-1</f>
        <v>-24014.548119437681</v>
      </c>
      <c r="AF1740">
        <f>SUM($AC$1486:AC1740)</f>
        <v>5583588.8142316667</v>
      </c>
    </row>
    <row r="1741" spans="2:32" x14ac:dyDescent="0.25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306"/>
        <v>-0.68055555555555636</v>
      </c>
      <c r="G1741" s="17">
        <f t="shared" si="307"/>
        <v>-2.4500000000000028</v>
      </c>
      <c r="S1741">
        <f t="shared" si="297"/>
        <v>0</v>
      </c>
      <c r="T1741">
        <f t="shared" si="298"/>
        <v>116.5</v>
      </c>
      <c r="U1741">
        <f t="shared" si="299"/>
        <v>32.361111111111107</v>
      </c>
      <c r="W1741" s="25">
        <f t="shared" si="300"/>
        <v>-731.59722222222308</v>
      </c>
      <c r="X1741">
        <f t="shared" si="301"/>
        <v>158.18625</v>
      </c>
      <c r="Y1741">
        <f t="shared" si="302"/>
        <v>591.65160693576377</v>
      </c>
      <c r="Z1741">
        <f t="shared" si="303"/>
        <v>18.240634713540658</v>
      </c>
      <c r="AA1741">
        <f t="shared" si="304"/>
        <v>0.59028720670207946</v>
      </c>
      <c r="AB1741">
        <f t="shared" si="305"/>
        <v>590.2872067020794</v>
      </c>
      <c r="AC1741">
        <f>MAX(0, Table1[[#This Row],[Power (W)]])</f>
        <v>590.2872067020794</v>
      </c>
      <c r="AD1741">
        <f>MIN(0, Table1[[#This Row],[Power (W)]])*-1</f>
        <v>0</v>
      </c>
      <c r="AE1741">
        <f>SUM($AD$1486:AD1741)*-1</f>
        <v>-24014.548119437681</v>
      </c>
      <c r="AF1741">
        <f>SUM($AC$1486:AC1741)</f>
        <v>5584179.1014383687</v>
      </c>
    </row>
    <row r="1742" spans="2:32" x14ac:dyDescent="0.25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306"/>
        <v>-0.65277777777777812</v>
      </c>
      <c r="G1742" s="17">
        <f t="shared" si="307"/>
        <v>-2.3500000000000014</v>
      </c>
      <c r="S1742">
        <f t="shared" si="297"/>
        <v>0</v>
      </c>
      <c r="T1742">
        <f t="shared" si="298"/>
        <v>114.1</v>
      </c>
      <c r="U1742">
        <f t="shared" si="299"/>
        <v>31.694444444444443</v>
      </c>
      <c r="W1742" s="24">
        <f t="shared" si="300"/>
        <v>-701.73611111111143</v>
      </c>
      <c r="X1742">
        <f t="shared" si="301"/>
        <v>158.18625</v>
      </c>
      <c r="Y1742">
        <f t="shared" si="302"/>
        <v>567.52563921909723</v>
      </c>
      <c r="Z1742">
        <f t="shared" si="303"/>
        <v>23.975778107985775</v>
      </c>
      <c r="AA1742">
        <f t="shared" si="304"/>
        <v>0.75989896725588246</v>
      </c>
      <c r="AB1742">
        <f t="shared" si="305"/>
        <v>759.89896725588244</v>
      </c>
      <c r="AC1742">
        <f>MAX(0, Table1[[#This Row],[Power (W)]])</f>
        <v>759.89896725588244</v>
      </c>
      <c r="AD1742">
        <f>MIN(0, Table1[[#This Row],[Power (W)]])*-1</f>
        <v>0</v>
      </c>
      <c r="AE1742">
        <f>SUM($AD$1486:AD1742)*-1</f>
        <v>-24014.548119437681</v>
      </c>
      <c r="AF1742">
        <f>SUM($AC$1486:AC1742)</f>
        <v>5584939.0004056245</v>
      </c>
    </row>
    <row r="1743" spans="2:32" x14ac:dyDescent="0.25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306"/>
        <v>-0.63888888888888806</v>
      </c>
      <c r="G1743" s="17">
        <f t="shared" si="307"/>
        <v>-2.2999999999999972</v>
      </c>
      <c r="S1743">
        <f t="shared" si="297"/>
        <v>0</v>
      </c>
      <c r="T1743">
        <f t="shared" si="298"/>
        <v>111.8</v>
      </c>
      <c r="U1743">
        <f t="shared" si="299"/>
        <v>31.055555555555554</v>
      </c>
      <c r="W1743" s="25">
        <f t="shared" si="300"/>
        <v>-686.80555555555463</v>
      </c>
      <c r="X1743">
        <f t="shared" si="301"/>
        <v>158.18625</v>
      </c>
      <c r="Y1743">
        <f t="shared" si="302"/>
        <v>544.87615770972218</v>
      </c>
      <c r="Z1743">
        <f t="shared" si="303"/>
        <v>16.256852154167518</v>
      </c>
      <c r="AA1743">
        <f t="shared" si="304"/>
        <v>0.50486557523220232</v>
      </c>
      <c r="AB1743">
        <f t="shared" si="305"/>
        <v>504.86557523220233</v>
      </c>
      <c r="AC1743">
        <f>MAX(0, Table1[[#This Row],[Power (W)]])</f>
        <v>504.86557523220233</v>
      </c>
      <c r="AD1743">
        <f>MIN(0, Table1[[#This Row],[Power (W)]])*-1</f>
        <v>0</v>
      </c>
      <c r="AE1743">
        <f>SUM($AD$1486:AD1743)*-1</f>
        <v>-24014.548119437681</v>
      </c>
      <c r="AF1743">
        <f>SUM($AC$1486:AC1743)</f>
        <v>5585443.8659808571</v>
      </c>
    </row>
    <row r="1744" spans="2:32" x14ac:dyDescent="0.25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306"/>
        <v>-0.65277777777777812</v>
      </c>
      <c r="G1744" s="17">
        <f t="shared" si="307"/>
        <v>-2.3500000000000014</v>
      </c>
      <c r="S1744">
        <f t="shared" si="297"/>
        <v>0</v>
      </c>
      <c r="T1744">
        <f t="shared" si="298"/>
        <v>109.5</v>
      </c>
      <c r="U1744">
        <f t="shared" si="299"/>
        <v>30.416666666666664</v>
      </c>
      <c r="W1744" s="24">
        <f t="shared" si="300"/>
        <v>-701.73611111111143</v>
      </c>
      <c r="X1744">
        <f t="shared" si="301"/>
        <v>158.18625</v>
      </c>
      <c r="Y1744">
        <f t="shared" si="302"/>
        <v>522.68788742187496</v>
      </c>
      <c r="Z1744">
        <f t="shared" si="303"/>
        <v>-20.861973689236493</v>
      </c>
      <c r="AA1744">
        <f t="shared" si="304"/>
        <v>-0.63455169971427661</v>
      </c>
      <c r="AB1744">
        <f t="shared" si="305"/>
        <v>-634.55169971427665</v>
      </c>
      <c r="AC1744">
        <f>MAX(0, Table1[[#This Row],[Power (W)]])</f>
        <v>0</v>
      </c>
      <c r="AD1744">
        <f>MIN(0, Table1[[#This Row],[Power (W)]])*-1</f>
        <v>634.55169971427665</v>
      </c>
      <c r="AE1744">
        <f>SUM($AD$1486:AD1744)*-1</f>
        <v>-24649.099819151957</v>
      </c>
      <c r="AF1744">
        <f>SUM($AC$1486:AC1744)</f>
        <v>5585443.8659808571</v>
      </c>
    </row>
    <row r="1745" spans="2:32" x14ac:dyDescent="0.25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306"/>
        <v>-0.65277777777777812</v>
      </c>
      <c r="G1745" s="17">
        <f t="shared" si="307"/>
        <v>-2.3500000000000014</v>
      </c>
      <c r="S1745">
        <f t="shared" si="297"/>
        <v>0</v>
      </c>
      <c r="T1745">
        <f t="shared" si="298"/>
        <v>107.1</v>
      </c>
      <c r="U1745">
        <f t="shared" si="299"/>
        <v>29.749999999999996</v>
      </c>
      <c r="W1745" s="25">
        <f t="shared" si="300"/>
        <v>-701.73611111111143</v>
      </c>
      <c r="X1745">
        <f t="shared" si="301"/>
        <v>158.18625</v>
      </c>
      <c r="Y1745">
        <f t="shared" si="302"/>
        <v>500.02663587187493</v>
      </c>
      <c r="Z1745">
        <f t="shared" si="303"/>
        <v>-43.523225239236524</v>
      </c>
      <c r="AA1745">
        <f t="shared" si="304"/>
        <v>-1.2948159508672863</v>
      </c>
      <c r="AB1745">
        <f t="shared" si="305"/>
        <v>-1294.8159508672863</v>
      </c>
      <c r="AC1745">
        <f>MAX(0, Table1[[#This Row],[Power (W)]])</f>
        <v>0</v>
      </c>
      <c r="AD1745">
        <f>MIN(0, Table1[[#This Row],[Power (W)]])*-1</f>
        <v>1294.8159508672863</v>
      </c>
      <c r="AE1745">
        <f>SUM($AD$1486:AD1745)*-1</f>
        <v>-25943.915770019245</v>
      </c>
      <c r="AF1745">
        <f>SUM($AC$1486:AC1745)</f>
        <v>5585443.8659808571</v>
      </c>
    </row>
    <row r="1746" spans="2:32" x14ac:dyDescent="0.25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306"/>
        <v>-0.63888888888888806</v>
      </c>
      <c r="G1746" s="17">
        <f t="shared" si="307"/>
        <v>-2.2999999999999972</v>
      </c>
      <c r="S1746">
        <f t="shared" si="297"/>
        <v>0</v>
      </c>
      <c r="T1746">
        <f t="shared" si="298"/>
        <v>104.8</v>
      </c>
      <c r="U1746">
        <f t="shared" si="299"/>
        <v>29.111111111111111</v>
      </c>
      <c r="W1746" s="24">
        <f t="shared" si="300"/>
        <v>-686.80555555555463</v>
      </c>
      <c r="X1746">
        <f t="shared" si="301"/>
        <v>158.18625</v>
      </c>
      <c r="Y1746">
        <f t="shared" si="302"/>
        <v>478.78084068888893</v>
      </c>
      <c r="Z1746">
        <f t="shared" si="303"/>
        <v>-49.838464866665731</v>
      </c>
      <c r="AA1746">
        <f t="shared" si="304"/>
        <v>-1.4508530883407136</v>
      </c>
      <c r="AB1746">
        <f t="shared" si="305"/>
        <v>-1450.8530883407136</v>
      </c>
      <c r="AC1746">
        <f>MAX(0, Table1[[#This Row],[Power (W)]])</f>
        <v>0</v>
      </c>
      <c r="AD1746">
        <f>MIN(0, Table1[[#This Row],[Power (W)]])*-1</f>
        <v>1450.8530883407136</v>
      </c>
      <c r="AE1746">
        <f>SUM($AD$1486:AD1746)*-1</f>
        <v>-27394.768858359959</v>
      </c>
      <c r="AF1746">
        <f>SUM($AC$1486:AC1746)</f>
        <v>5585443.8659808571</v>
      </c>
    </row>
    <row r="1747" spans="2:32" x14ac:dyDescent="0.25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306"/>
        <v>-0.61111111111110994</v>
      </c>
      <c r="G1747" s="17">
        <f t="shared" si="307"/>
        <v>-2.1999999999999957</v>
      </c>
      <c r="S1747">
        <f t="shared" si="297"/>
        <v>0</v>
      </c>
      <c r="T1747">
        <f t="shared" si="298"/>
        <v>102.5</v>
      </c>
      <c r="U1747">
        <f t="shared" si="299"/>
        <v>28.472222222222221</v>
      </c>
      <c r="W1747" s="25">
        <f t="shared" si="300"/>
        <v>-656.94444444444321</v>
      </c>
      <c r="X1747">
        <f t="shared" si="301"/>
        <v>158.18625</v>
      </c>
      <c r="Y1747">
        <f t="shared" si="302"/>
        <v>457.99625672743053</v>
      </c>
      <c r="Z1747">
        <f t="shared" si="303"/>
        <v>-40.7619377170127</v>
      </c>
      <c r="AA1747">
        <f t="shared" si="304"/>
        <v>-1.1605829488871671</v>
      </c>
      <c r="AB1747">
        <f t="shared" si="305"/>
        <v>-1160.582948887167</v>
      </c>
      <c r="AC1747">
        <f>MAX(0, Table1[[#This Row],[Power (W)]])</f>
        <v>0</v>
      </c>
      <c r="AD1747">
        <f>MIN(0, Table1[[#This Row],[Power (W)]])*-1</f>
        <v>1160.582948887167</v>
      </c>
      <c r="AE1747">
        <f>SUM($AD$1486:AD1747)*-1</f>
        <v>-28555.351807247127</v>
      </c>
      <c r="AF1747">
        <f>SUM($AC$1486:AC1747)</f>
        <v>5585443.8659808571</v>
      </c>
    </row>
    <row r="1748" spans="2:32" x14ac:dyDescent="0.25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306"/>
        <v>-0.54166666666666741</v>
      </c>
      <c r="G1748" s="17">
        <f t="shared" si="307"/>
        <v>-1.9500000000000028</v>
      </c>
      <c r="S1748">
        <f t="shared" si="297"/>
        <v>0</v>
      </c>
      <c r="T1748">
        <f t="shared" si="298"/>
        <v>100.4</v>
      </c>
      <c r="U1748">
        <f t="shared" si="299"/>
        <v>27.888888888888889</v>
      </c>
      <c r="W1748" s="24">
        <f t="shared" si="300"/>
        <v>-582.29166666666742</v>
      </c>
      <c r="X1748">
        <f t="shared" si="301"/>
        <v>158.18625</v>
      </c>
      <c r="Y1748">
        <f t="shared" si="302"/>
        <v>439.42182483888894</v>
      </c>
      <c r="Z1748">
        <f t="shared" si="303"/>
        <v>15.316408172221486</v>
      </c>
      <c r="AA1748">
        <f t="shared" si="304"/>
        <v>0.42715760569195482</v>
      </c>
      <c r="AB1748">
        <f t="shared" si="305"/>
        <v>427.15760569195481</v>
      </c>
      <c r="AC1748">
        <f>MAX(0, Table1[[#This Row],[Power (W)]])</f>
        <v>427.15760569195481</v>
      </c>
      <c r="AD1748">
        <f>MIN(0, Table1[[#This Row],[Power (W)]])*-1</f>
        <v>0</v>
      </c>
      <c r="AE1748">
        <f>SUM($AD$1486:AD1748)*-1</f>
        <v>-28555.351807247127</v>
      </c>
      <c r="AF1748">
        <f>SUM($AC$1486:AC1748)</f>
        <v>5585871.0235865489</v>
      </c>
    </row>
    <row r="1749" spans="2:32" x14ac:dyDescent="0.25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306"/>
        <v>-0.44444444444444481</v>
      </c>
      <c r="G1749" s="17">
        <f t="shared" si="307"/>
        <v>-1.6000000000000014</v>
      </c>
      <c r="S1749">
        <f t="shared" si="297"/>
        <v>0</v>
      </c>
      <c r="T1749">
        <f t="shared" si="298"/>
        <v>98.6</v>
      </c>
      <c r="U1749">
        <f t="shared" si="299"/>
        <v>27.388888888888886</v>
      </c>
      <c r="W1749" s="25">
        <f t="shared" si="300"/>
        <v>-477.77777777777817</v>
      </c>
      <c r="X1749">
        <f t="shared" si="301"/>
        <v>158.18625</v>
      </c>
      <c r="Y1749">
        <f t="shared" si="302"/>
        <v>423.80690427638882</v>
      </c>
      <c r="Z1749">
        <f t="shared" si="303"/>
        <v>104.21537649861062</v>
      </c>
      <c r="AA1749">
        <f t="shared" si="304"/>
        <v>2.8543433674341685</v>
      </c>
      <c r="AB1749">
        <f t="shared" si="305"/>
        <v>2854.3433674341686</v>
      </c>
      <c r="AC1749">
        <f>MAX(0, Table1[[#This Row],[Power (W)]])</f>
        <v>2854.3433674341686</v>
      </c>
      <c r="AD1749">
        <f>MIN(0, Table1[[#This Row],[Power (W)]])*-1</f>
        <v>0</v>
      </c>
      <c r="AE1749">
        <f>SUM($AD$1486:AD1749)*-1</f>
        <v>-28555.351807247127</v>
      </c>
      <c r="AF1749">
        <f>SUM($AC$1486:AC1749)</f>
        <v>5588725.366953983</v>
      </c>
    </row>
    <row r="1750" spans="2:32" x14ac:dyDescent="0.25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306"/>
        <v>-0.37499999999999839</v>
      </c>
      <c r="G1750" s="17">
        <f t="shared" si="307"/>
        <v>-1.3499999999999943</v>
      </c>
      <c r="S1750">
        <f t="shared" si="297"/>
        <v>0</v>
      </c>
      <c r="T1750">
        <f t="shared" si="298"/>
        <v>97.2</v>
      </c>
      <c r="U1750">
        <f t="shared" si="299"/>
        <v>27</v>
      </c>
      <c r="W1750" s="24">
        <f t="shared" si="300"/>
        <v>-403.12499999999829</v>
      </c>
      <c r="X1750">
        <f t="shared" si="301"/>
        <v>158.18625</v>
      </c>
      <c r="Y1750">
        <f t="shared" si="302"/>
        <v>411.85726155000003</v>
      </c>
      <c r="Z1750">
        <f t="shared" si="303"/>
        <v>166.91851155000174</v>
      </c>
      <c r="AA1750">
        <f t="shared" si="304"/>
        <v>4.5067998118500467</v>
      </c>
      <c r="AB1750">
        <f t="shared" si="305"/>
        <v>4506.7998118500464</v>
      </c>
      <c r="AC1750">
        <f>MAX(0, Table1[[#This Row],[Power (W)]])</f>
        <v>4506.7998118500464</v>
      </c>
      <c r="AD1750">
        <f>MIN(0, Table1[[#This Row],[Power (W)]])*-1</f>
        <v>0</v>
      </c>
      <c r="AE1750">
        <f>SUM($AD$1486:AD1750)*-1</f>
        <v>-28555.351807247127</v>
      </c>
      <c r="AF1750">
        <f>SUM($AC$1486:AC1750)</f>
        <v>5593232.1667658333</v>
      </c>
    </row>
    <row r="1751" spans="2:32" x14ac:dyDescent="0.25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306"/>
        <v>-0.33333333333333409</v>
      </c>
      <c r="G1751" s="17">
        <f t="shared" si="307"/>
        <v>-1.2000000000000028</v>
      </c>
      <c r="S1751">
        <f t="shared" si="297"/>
        <v>0</v>
      </c>
      <c r="T1751">
        <f t="shared" si="298"/>
        <v>95.9</v>
      </c>
      <c r="U1751">
        <f t="shared" si="299"/>
        <v>26.638888888888889</v>
      </c>
      <c r="W1751" s="25">
        <f t="shared" si="300"/>
        <v>-358.33333333333417</v>
      </c>
      <c r="X1751">
        <f t="shared" si="301"/>
        <v>158.18625</v>
      </c>
      <c r="Y1751">
        <f t="shared" si="302"/>
        <v>400.9141752607639</v>
      </c>
      <c r="Z1751">
        <f t="shared" si="303"/>
        <v>200.76709192742973</v>
      </c>
      <c r="AA1751">
        <f t="shared" si="304"/>
        <v>5.348212254400142</v>
      </c>
      <c r="AB1751">
        <f t="shared" si="305"/>
        <v>5348.2122544001422</v>
      </c>
      <c r="AC1751">
        <f>MAX(0, Table1[[#This Row],[Power (W)]])</f>
        <v>5348.2122544001422</v>
      </c>
      <c r="AD1751">
        <f>MIN(0, Table1[[#This Row],[Power (W)]])*-1</f>
        <v>0</v>
      </c>
      <c r="AE1751">
        <f>SUM($AD$1486:AD1751)*-1</f>
        <v>-28555.351807247127</v>
      </c>
      <c r="AF1751">
        <f>SUM($AC$1486:AC1751)</f>
        <v>5598580.3790202336</v>
      </c>
    </row>
    <row r="1752" spans="2:32" x14ac:dyDescent="0.25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306"/>
        <v>-0.29166666666666785</v>
      </c>
      <c r="G1752" s="17">
        <f t="shared" si="307"/>
        <v>-1.0500000000000043</v>
      </c>
      <c r="S1752">
        <f t="shared" si="297"/>
        <v>0</v>
      </c>
      <c r="T1752">
        <f t="shared" si="298"/>
        <v>94.8</v>
      </c>
      <c r="U1752">
        <f t="shared" si="299"/>
        <v>26.333333333333332</v>
      </c>
      <c r="W1752" s="24">
        <f t="shared" si="300"/>
        <v>-313.54166666666794</v>
      </c>
      <c r="X1752">
        <f t="shared" si="301"/>
        <v>158.18625</v>
      </c>
      <c r="Y1752">
        <f t="shared" si="302"/>
        <v>391.76972554999998</v>
      </c>
      <c r="Z1752">
        <f t="shared" si="303"/>
        <v>236.41430888333204</v>
      </c>
      <c r="AA1752">
        <f t="shared" si="304"/>
        <v>6.2255768005944105</v>
      </c>
      <c r="AB1752">
        <f t="shared" si="305"/>
        <v>6225.5768005944101</v>
      </c>
      <c r="AC1752">
        <f>MAX(0, Table1[[#This Row],[Power (W)]])</f>
        <v>6225.5768005944101</v>
      </c>
      <c r="AD1752">
        <f>MIN(0, Table1[[#This Row],[Power (W)]])*-1</f>
        <v>0</v>
      </c>
      <c r="AE1752">
        <f>SUM($AD$1486:AD1752)*-1</f>
        <v>-28555.351807247127</v>
      </c>
      <c r="AF1752">
        <f>SUM($AC$1486:AC1752)</f>
        <v>5604805.9558208277</v>
      </c>
    </row>
    <row r="1753" spans="2:32" x14ac:dyDescent="0.25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306"/>
        <v>-0.27777777777777779</v>
      </c>
      <c r="G1753" s="17">
        <f t="shared" si="307"/>
        <v>-1</v>
      </c>
      <c r="S1753">
        <f t="shared" si="297"/>
        <v>0</v>
      </c>
      <c r="T1753">
        <f t="shared" si="298"/>
        <v>93.8</v>
      </c>
      <c r="U1753">
        <f t="shared" si="299"/>
        <v>26.055555555555554</v>
      </c>
      <c r="W1753" s="25">
        <f t="shared" si="300"/>
        <v>-298.61111111111114</v>
      </c>
      <c r="X1753">
        <f t="shared" si="301"/>
        <v>158.18625</v>
      </c>
      <c r="Y1753">
        <f t="shared" si="302"/>
        <v>383.54813420972221</v>
      </c>
      <c r="Z1753">
        <f t="shared" si="303"/>
        <v>243.12327309861107</v>
      </c>
      <c r="AA1753">
        <f t="shared" si="304"/>
        <v>6.3347119490693657</v>
      </c>
      <c r="AB1753">
        <f t="shared" si="305"/>
        <v>6334.7119490693658</v>
      </c>
      <c r="AC1753">
        <f>MAX(0, Table1[[#This Row],[Power (W)]])</f>
        <v>6334.7119490693658</v>
      </c>
      <c r="AD1753">
        <f>MIN(0, Table1[[#This Row],[Power (W)]])*-1</f>
        <v>0</v>
      </c>
      <c r="AE1753">
        <f>SUM($AD$1486:AD1753)*-1</f>
        <v>-28555.351807247127</v>
      </c>
      <c r="AF1753">
        <f>SUM($AC$1486:AC1753)</f>
        <v>5611140.6677698968</v>
      </c>
    </row>
    <row r="1754" spans="2:32" x14ac:dyDescent="0.25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306"/>
        <v>-0.27777777777777779</v>
      </c>
      <c r="G1754" s="17">
        <f t="shared" si="307"/>
        <v>-1</v>
      </c>
      <c r="S1754">
        <f t="shared" si="297"/>
        <v>0</v>
      </c>
      <c r="T1754">
        <f t="shared" si="298"/>
        <v>92.8</v>
      </c>
      <c r="U1754">
        <f t="shared" si="299"/>
        <v>25.777777777777775</v>
      </c>
      <c r="W1754" s="24">
        <f t="shared" si="300"/>
        <v>-298.61111111111114</v>
      </c>
      <c r="X1754">
        <f t="shared" si="301"/>
        <v>158.18625</v>
      </c>
      <c r="Y1754">
        <f t="shared" si="302"/>
        <v>375.41372835555546</v>
      </c>
      <c r="Z1754">
        <f t="shared" si="303"/>
        <v>234.98886724444432</v>
      </c>
      <c r="AA1754">
        <f t="shared" si="304"/>
        <v>6.057490800079008</v>
      </c>
      <c r="AB1754">
        <f t="shared" si="305"/>
        <v>6057.4908000790083</v>
      </c>
      <c r="AC1754">
        <f>MAX(0, Table1[[#This Row],[Power (W)]])</f>
        <v>6057.4908000790083</v>
      </c>
      <c r="AD1754">
        <f>MIN(0, Table1[[#This Row],[Power (W)]])*-1</f>
        <v>0</v>
      </c>
      <c r="AE1754">
        <f>SUM($AD$1486:AD1754)*-1</f>
        <v>-28555.351807247127</v>
      </c>
      <c r="AF1754">
        <f>SUM($AC$1486:AC1754)</f>
        <v>5617198.1585699758</v>
      </c>
    </row>
    <row r="1755" spans="2:32" x14ac:dyDescent="0.25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306"/>
        <v>-0.24999999999999961</v>
      </c>
      <c r="G1755" s="17">
        <f t="shared" si="307"/>
        <v>-0.89999999999999858</v>
      </c>
      <c r="S1755">
        <f t="shared" si="297"/>
        <v>0</v>
      </c>
      <c r="T1755">
        <f t="shared" si="298"/>
        <v>91.8</v>
      </c>
      <c r="U1755">
        <f t="shared" si="299"/>
        <v>25.5</v>
      </c>
      <c r="W1755" s="25">
        <f t="shared" si="300"/>
        <v>-268.7499999999996</v>
      </c>
      <c r="X1755">
        <f t="shared" si="301"/>
        <v>158.18625</v>
      </c>
      <c r="Y1755">
        <f t="shared" si="302"/>
        <v>367.36650798750003</v>
      </c>
      <c r="Z1755">
        <f t="shared" si="303"/>
        <v>256.8027579875004</v>
      </c>
      <c r="AA1755">
        <f t="shared" si="304"/>
        <v>6.54847032868126</v>
      </c>
      <c r="AB1755">
        <f t="shared" si="305"/>
        <v>6548.4703286812601</v>
      </c>
      <c r="AC1755">
        <f>MAX(0, Table1[[#This Row],[Power (W)]])</f>
        <v>6548.4703286812601</v>
      </c>
      <c r="AD1755">
        <f>MIN(0, Table1[[#This Row],[Power (W)]])*-1</f>
        <v>0</v>
      </c>
      <c r="AE1755">
        <f>SUM($AD$1486:AD1755)*-1</f>
        <v>-28555.351807247127</v>
      </c>
      <c r="AF1755">
        <f>SUM($AC$1486:AC1755)</f>
        <v>5623746.6288986569</v>
      </c>
    </row>
    <row r="1756" spans="2:32" x14ac:dyDescent="0.25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306"/>
        <v>-0.22222222222222143</v>
      </c>
      <c r="G1756" s="17">
        <f t="shared" si="307"/>
        <v>-0.79999999999999716</v>
      </c>
      <c r="S1756">
        <f t="shared" si="297"/>
        <v>0</v>
      </c>
      <c r="T1756">
        <f t="shared" si="298"/>
        <v>91</v>
      </c>
      <c r="U1756">
        <f t="shared" si="299"/>
        <v>25.277777777777779</v>
      </c>
      <c r="W1756" s="24">
        <f t="shared" si="300"/>
        <v>-238.88888888888803</v>
      </c>
      <c r="X1756">
        <f t="shared" si="301"/>
        <v>158.18625</v>
      </c>
      <c r="Y1756">
        <f t="shared" si="302"/>
        <v>360.9915052430556</v>
      </c>
      <c r="Z1756">
        <f t="shared" si="303"/>
        <v>280.28886635416757</v>
      </c>
      <c r="AA1756">
        <f t="shared" si="304"/>
        <v>7.0850796772859024</v>
      </c>
      <c r="AB1756">
        <f t="shared" si="305"/>
        <v>7085.0796772859021</v>
      </c>
      <c r="AC1756">
        <f>MAX(0, Table1[[#This Row],[Power (W)]])</f>
        <v>7085.0796772859021</v>
      </c>
      <c r="AD1756">
        <f>MIN(0, Table1[[#This Row],[Power (W)]])*-1</f>
        <v>0</v>
      </c>
      <c r="AE1756">
        <f>SUM($AD$1486:AD1756)*-1</f>
        <v>-28555.351807247127</v>
      </c>
      <c r="AF1756">
        <f>SUM($AC$1486:AC1756)</f>
        <v>5630831.7085759426</v>
      </c>
    </row>
    <row r="1757" spans="2:32" x14ac:dyDescent="0.25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306"/>
        <v>-0.19444444444444522</v>
      </c>
      <c r="G1757" s="17">
        <f t="shared" si="307"/>
        <v>-0.70000000000000284</v>
      </c>
      <c r="S1757">
        <f t="shared" si="297"/>
        <v>0</v>
      </c>
      <c r="T1757">
        <f t="shared" si="298"/>
        <v>90.2</v>
      </c>
      <c r="U1757">
        <f t="shared" si="299"/>
        <v>25.055555555555557</v>
      </c>
      <c r="W1757" s="25">
        <f t="shared" si="300"/>
        <v>-209.02777777777862</v>
      </c>
      <c r="X1757">
        <f t="shared" si="301"/>
        <v>158.18625</v>
      </c>
      <c r="Y1757">
        <f t="shared" si="302"/>
        <v>354.67230120972232</v>
      </c>
      <c r="Z1757">
        <f t="shared" si="303"/>
        <v>303.83077343194373</v>
      </c>
      <c r="AA1757">
        <f t="shared" si="304"/>
        <v>7.6126488232114795</v>
      </c>
      <c r="AB1757">
        <f t="shared" si="305"/>
        <v>7612.6488232114798</v>
      </c>
      <c r="AC1757">
        <f>MAX(0, Table1[[#This Row],[Power (W)]])</f>
        <v>7612.6488232114798</v>
      </c>
      <c r="AD1757">
        <f>MIN(0, Table1[[#This Row],[Power (W)]])*-1</f>
        <v>0</v>
      </c>
      <c r="AE1757">
        <f>SUM($AD$1486:AD1757)*-1</f>
        <v>-28555.351807247127</v>
      </c>
      <c r="AF1757">
        <f>SUM($AC$1486:AC1757)</f>
        <v>5638444.3573991545</v>
      </c>
    </row>
    <row r="1758" spans="2:32" x14ac:dyDescent="0.25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306"/>
        <v>-0.15277777777777896</v>
      </c>
      <c r="G1758" s="17">
        <f t="shared" si="307"/>
        <v>-0.55000000000000426</v>
      </c>
      <c r="S1758">
        <f t="shared" si="297"/>
        <v>0</v>
      </c>
      <c r="T1758">
        <f t="shared" si="298"/>
        <v>89.6</v>
      </c>
      <c r="U1758">
        <f t="shared" si="299"/>
        <v>24.888888888888886</v>
      </c>
      <c r="W1758" s="24">
        <f t="shared" si="300"/>
        <v>-164.23611111111236</v>
      </c>
      <c r="X1758">
        <f t="shared" si="301"/>
        <v>158.18625</v>
      </c>
      <c r="Y1758">
        <f t="shared" si="302"/>
        <v>349.96951608888878</v>
      </c>
      <c r="Z1758">
        <f t="shared" si="303"/>
        <v>343.91965497777642</v>
      </c>
      <c r="AA1758">
        <f t="shared" si="304"/>
        <v>8.5597780794468772</v>
      </c>
      <c r="AB1758">
        <f t="shared" si="305"/>
        <v>8559.7780794468763</v>
      </c>
      <c r="AC1758">
        <f>MAX(0, Table1[[#This Row],[Power (W)]])</f>
        <v>8559.7780794468763</v>
      </c>
      <c r="AD1758">
        <f>MIN(0, Table1[[#This Row],[Power (W)]])*-1</f>
        <v>0</v>
      </c>
      <c r="AE1758">
        <f>SUM($AD$1486:AD1758)*-1</f>
        <v>-28555.351807247127</v>
      </c>
      <c r="AF1758">
        <f>SUM($AC$1486:AC1758)</f>
        <v>5647004.1354786018</v>
      </c>
    </row>
    <row r="1759" spans="2:32" x14ac:dyDescent="0.25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306"/>
        <v>-0.1388888888888889</v>
      </c>
      <c r="G1759" s="17">
        <f t="shared" si="307"/>
        <v>-0.5</v>
      </c>
      <c r="S1759">
        <f t="shared" si="297"/>
        <v>0</v>
      </c>
      <c r="T1759">
        <f t="shared" si="298"/>
        <v>89.1</v>
      </c>
      <c r="U1759">
        <f t="shared" si="299"/>
        <v>24.749999999999996</v>
      </c>
      <c r="W1759" s="25">
        <f t="shared" si="300"/>
        <v>-149.30555555555557</v>
      </c>
      <c r="X1759">
        <f t="shared" si="301"/>
        <v>158.18625</v>
      </c>
      <c r="Y1759">
        <f t="shared" si="302"/>
        <v>346.07450449687491</v>
      </c>
      <c r="Z1759">
        <f t="shared" si="303"/>
        <v>354.95519894131934</v>
      </c>
      <c r="AA1759">
        <f t="shared" si="304"/>
        <v>8.785141173797653</v>
      </c>
      <c r="AB1759">
        <f t="shared" si="305"/>
        <v>8785.1411737976523</v>
      </c>
      <c r="AC1759">
        <f>MAX(0, Table1[[#This Row],[Power (W)]])</f>
        <v>8785.1411737976523</v>
      </c>
      <c r="AD1759">
        <f>MIN(0, Table1[[#This Row],[Power (W)]])*-1</f>
        <v>0</v>
      </c>
      <c r="AE1759">
        <f>SUM($AD$1486:AD1759)*-1</f>
        <v>-28555.351807247127</v>
      </c>
      <c r="AF1759">
        <f>SUM($AC$1486:AC1759)</f>
        <v>5655789.2766523995</v>
      </c>
    </row>
    <row r="1760" spans="2:32" x14ac:dyDescent="0.25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306"/>
        <v>-0.1388888888888889</v>
      </c>
      <c r="G1760" s="17">
        <f t="shared" si="307"/>
        <v>-0.5</v>
      </c>
      <c r="S1760">
        <f t="shared" si="297"/>
        <v>0</v>
      </c>
      <c r="T1760">
        <f t="shared" si="298"/>
        <v>88.6</v>
      </c>
      <c r="U1760">
        <f t="shared" si="299"/>
        <v>24.611111111111107</v>
      </c>
      <c r="W1760" s="24">
        <f t="shared" si="300"/>
        <v>-149.30555555555557</v>
      </c>
      <c r="X1760">
        <f t="shared" si="301"/>
        <v>158.18625</v>
      </c>
      <c r="Y1760">
        <f t="shared" si="302"/>
        <v>342.20128927638882</v>
      </c>
      <c r="Z1760">
        <f t="shared" si="303"/>
        <v>351.08198372083325</v>
      </c>
      <c r="AA1760">
        <f t="shared" si="304"/>
        <v>8.6405177104627278</v>
      </c>
      <c r="AB1760">
        <f t="shared" si="305"/>
        <v>8640.5177104627273</v>
      </c>
      <c r="AC1760">
        <f>MAX(0, Table1[[#This Row],[Power (W)]])</f>
        <v>8640.5177104627273</v>
      </c>
      <c r="AD1760">
        <f>MIN(0, Table1[[#This Row],[Power (W)]])*-1</f>
        <v>0</v>
      </c>
      <c r="AE1760">
        <f>SUM($AD$1486:AD1760)*-1</f>
        <v>-28555.351807247127</v>
      </c>
      <c r="AF1760">
        <f>SUM($AC$1486:AC1760)</f>
        <v>5664429.7943628626</v>
      </c>
    </row>
    <row r="1761" spans="2:32" x14ac:dyDescent="0.25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306"/>
        <v>-0.1388888888888889</v>
      </c>
      <c r="G1761" s="17">
        <f t="shared" si="307"/>
        <v>-0.5</v>
      </c>
      <c r="S1761">
        <f t="shared" si="297"/>
        <v>0</v>
      </c>
      <c r="T1761">
        <f t="shared" si="298"/>
        <v>88.1</v>
      </c>
      <c r="U1761">
        <f t="shared" si="299"/>
        <v>24.472222222222221</v>
      </c>
      <c r="W1761" s="25">
        <f t="shared" si="300"/>
        <v>-149.30555555555557</v>
      </c>
      <c r="X1761">
        <f t="shared" si="301"/>
        <v>158.18625</v>
      </c>
      <c r="Y1761">
        <f t="shared" si="302"/>
        <v>338.34987042743057</v>
      </c>
      <c r="Z1761">
        <f t="shared" si="303"/>
        <v>347.230564871875</v>
      </c>
      <c r="AA1761">
        <f t="shared" si="304"/>
        <v>8.4975035458922736</v>
      </c>
      <c r="AB1761">
        <f t="shared" si="305"/>
        <v>8497.5035458922739</v>
      </c>
      <c r="AC1761">
        <f>MAX(0, Table1[[#This Row],[Power (W)]])</f>
        <v>8497.5035458922739</v>
      </c>
      <c r="AD1761">
        <f>MIN(0, Table1[[#This Row],[Power (W)]])*-1</f>
        <v>0</v>
      </c>
      <c r="AE1761">
        <f>SUM($AD$1486:AD1761)*-1</f>
        <v>-28555.351807247127</v>
      </c>
      <c r="AF1761">
        <f>SUM($AC$1486:AC1761)</f>
        <v>5672927.297908755</v>
      </c>
    </row>
    <row r="1762" spans="2:32" x14ac:dyDescent="0.25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306"/>
        <v>-0.1388888888888889</v>
      </c>
      <c r="G1762" s="17">
        <f t="shared" si="307"/>
        <v>-0.5</v>
      </c>
      <c r="S1762">
        <f t="shared" si="297"/>
        <v>0</v>
      </c>
      <c r="T1762">
        <f t="shared" si="298"/>
        <v>87.6</v>
      </c>
      <c r="U1762">
        <f t="shared" si="299"/>
        <v>24.333333333333332</v>
      </c>
      <c r="W1762" s="24">
        <f t="shared" si="300"/>
        <v>-149.30555555555557</v>
      </c>
      <c r="X1762">
        <f t="shared" si="301"/>
        <v>158.18625</v>
      </c>
      <c r="Y1762">
        <f t="shared" si="302"/>
        <v>334.52024795</v>
      </c>
      <c r="Z1762">
        <f t="shared" si="303"/>
        <v>343.40094239444443</v>
      </c>
      <c r="AA1762">
        <f t="shared" si="304"/>
        <v>8.3560895982648145</v>
      </c>
      <c r="AB1762">
        <f t="shared" si="305"/>
        <v>8356.0895982648144</v>
      </c>
      <c r="AC1762">
        <f>MAX(0, Table1[[#This Row],[Power (W)]])</f>
        <v>8356.0895982648144</v>
      </c>
      <c r="AD1762">
        <f>MIN(0, Table1[[#This Row],[Power (W)]])*-1</f>
        <v>0</v>
      </c>
      <c r="AE1762">
        <f>SUM($AD$1486:AD1762)*-1</f>
        <v>-28555.351807247127</v>
      </c>
      <c r="AF1762">
        <f>SUM($AC$1486:AC1762)</f>
        <v>5681283.3875070196</v>
      </c>
    </row>
    <row r="1763" spans="2:32" x14ac:dyDescent="0.25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306"/>
        <v>-0.1388888888888889</v>
      </c>
      <c r="G1763" s="17">
        <f t="shared" si="307"/>
        <v>-0.5</v>
      </c>
      <c r="S1763">
        <f t="shared" si="297"/>
        <v>0</v>
      </c>
      <c r="T1763">
        <f t="shared" si="298"/>
        <v>87.1</v>
      </c>
      <c r="U1763">
        <f t="shared" si="299"/>
        <v>24.194444444444443</v>
      </c>
      <c r="W1763" s="25">
        <f t="shared" si="300"/>
        <v>-149.30555555555557</v>
      </c>
      <c r="X1763">
        <f t="shared" si="301"/>
        <v>158.18625</v>
      </c>
      <c r="Y1763">
        <f t="shared" si="302"/>
        <v>330.71242184409721</v>
      </c>
      <c r="Z1763">
        <f t="shared" si="303"/>
        <v>339.59311628854164</v>
      </c>
      <c r="AA1763">
        <f t="shared" si="304"/>
        <v>8.2162667857588811</v>
      </c>
      <c r="AB1763">
        <f t="shared" si="305"/>
        <v>8216.2667857588804</v>
      </c>
      <c r="AC1763">
        <f>MAX(0, Table1[[#This Row],[Power (W)]])</f>
        <v>8216.2667857588804</v>
      </c>
      <c r="AD1763">
        <f>MIN(0, Table1[[#This Row],[Power (W)]])*-1</f>
        <v>0</v>
      </c>
      <c r="AE1763">
        <f>SUM($AD$1486:AD1763)*-1</f>
        <v>-28555.351807247127</v>
      </c>
      <c r="AF1763">
        <f>SUM($AC$1486:AC1763)</f>
        <v>5689499.6542927781</v>
      </c>
    </row>
    <row r="1764" spans="2:32" x14ac:dyDescent="0.25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306"/>
        <v>-0.1388888888888889</v>
      </c>
      <c r="G1764" s="17">
        <f t="shared" si="307"/>
        <v>-0.5</v>
      </c>
      <c r="S1764">
        <f t="shared" si="297"/>
        <v>0</v>
      </c>
      <c r="T1764">
        <f t="shared" si="298"/>
        <v>86.6</v>
      </c>
      <c r="U1764">
        <f t="shared" si="299"/>
        <v>24.055555555555554</v>
      </c>
      <c r="W1764" s="24">
        <f t="shared" si="300"/>
        <v>-149.30555555555557</v>
      </c>
      <c r="X1764">
        <f t="shared" si="301"/>
        <v>158.18625</v>
      </c>
      <c r="Y1764">
        <f t="shared" si="302"/>
        <v>326.9263921097222</v>
      </c>
      <c r="Z1764">
        <f t="shared" si="303"/>
        <v>335.80708655416663</v>
      </c>
      <c r="AA1764">
        <f t="shared" si="304"/>
        <v>8.0780260265530082</v>
      </c>
      <c r="AB1764">
        <f t="shared" si="305"/>
        <v>8078.0260265530078</v>
      </c>
      <c r="AC1764">
        <f>MAX(0, Table1[[#This Row],[Power (W)]])</f>
        <v>8078.0260265530078</v>
      </c>
      <c r="AD1764">
        <f>MIN(0, Table1[[#This Row],[Power (W)]])*-1</f>
        <v>0</v>
      </c>
      <c r="AE1764">
        <f>SUM($AD$1486:AD1764)*-1</f>
        <v>-28555.351807247127</v>
      </c>
      <c r="AF1764">
        <f>SUM($AC$1486:AC1764)</f>
        <v>5697577.6803193307</v>
      </c>
    </row>
    <row r="1765" spans="2:32" x14ac:dyDescent="0.25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306"/>
        <v>-0.15277777777777699</v>
      </c>
      <c r="G1765" s="17">
        <f t="shared" si="307"/>
        <v>-0.54999999999999716</v>
      </c>
      <c r="S1765">
        <f t="shared" si="297"/>
        <v>0</v>
      </c>
      <c r="T1765">
        <f t="shared" si="298"/>
        <v>86.1</v>
      </c>
      <c r="U1765">
        <f t="shared" si="299"/>
        <v>23.916666666666664</v>
      </c>
      <c r="W1765" s="25">
        <f t="shared" si="300"/>
        <v>-164.23611111111026</v>
      </c>
      <c r="X1765">
        <f t="shared" si="301"/>
        <v>158.18625</v>
      </c>
      <c r="Y1765">
        <f t="shared" si="302"/>
        <v>323.16215874687498</v>
      </c>
      <c r="Z1765">
        <f t="shared" si="303"/>
        <v>317.11229763576472</v>
      </c>
      <c r="AA1765">
        <f t="shared" si="304"/>
        <v>7.5842691184553725</v>
      </c>
      <c r="AB1765">
        <f t="shared" si="305"/>
        <v>7584.2691184553723</v>
      </c>
      <c r="AC1765">
        <f>MAX(0, Table1[[#This Row],[Power (W)]])</f>
        <v>7584.2691184553723</v>
      </c>
      <c r="AD1765">
        <f>MIN(0, Table1[[#This Row],[Power (W)]])*-1</f>
        <v>0</v>
      </c>
      <c r="AE1765">
        <f>SUM($AD$1486:AD1765)*-1</f>
        <v>-28555.351807247127</v>
      </c>
      <c r="AF1765">
        <f>SUM($AC$1486:AC1765)</f>
        <v>5705161.9494377859</v>
      </c>
    </row>
    <row r="1766" spans="2:32" x14ac:dyDescent="0.25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306"/>
        <v>-0.15277777777777699</v>
      </c>
      <c r="G1766" s="17">
        <f t="shared" si="307"/>
        <v>-0.54999999999999716</v>
      </c>
      <c r="S1766">
        <f t="shared" si="297"/>
        <v>0</v>
      </c>
      <c r="T1766">
        <f t="shared" si="298"/>
        <v>85.5</v>
      </c>
      <c r="U1766">
        <f t="shared" si="299"/>
        <v>23.75</v>
      </c>
      <c r="W1766" s="24">
        <f t="shared" si="300"/>
        <v>-164.23611111111026</v>
      </c>
      <c r="X1766">
        <f t="shared" si="301"/>
        <v>158.18625</v>
      </c>
      <c r="Y1766">
        <f t="shared" si="302"/>
        <v>318.67384992187505</v>
      </c>
      <c r="Z1766">
        <f t="shared" si="303"/>
        <v>312.62398881076479</v>
      </c>
      <c r="AA1766">
        <f t="shared" si="304"/>
        <v>7.4248197342556637</v>
      </c>
      <c r="AB1766">
        <f t="shared" si="305"/>
        <v>7424.8197342556632</v>
      </c>
      <c r="AC1766">
        <f>MAX(0, Table1[[#This Row],[Power (W)]])</f>
        <v>7424.8197342556632</v>
      </c>
      <c r="AD1766">
        <f>MIN(0, Table1[[#This Row],[Power (W)]])*-1</f>
        <v>0</v>
      </c>
      <c r="AE1766">
        <f>SUM($AD$1486:AD1766)*-1</f>
        <v>-28555.351807247127</v>
      </c>
      <c r="AF1766">
        <f>SUM($AC$1486:AC1766)</f>
        <v>5712586.7691720417</v>
      </c>
    </row>
    <row r="1767" spans="2:32" x14ac:dyDescent="0.25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306"/>
        <v>-0.15277777777777699</v>
      </c>
      <c r="G1767" s="17">
        <f t="shared" si="307"/>
        <v>-0.54999999999999716</v>
      </c>
      <c r="S1767">
        <f t="shared" si="297"/>
        <v>0</v>
      </c>
      <c r="T1767">
        <f t="shared" si="298"/>
        <v>85</v>
      </c>
      <c r="U1767">
        <f t="shared" si="299"/>
        <v>23.611111111111111</v>
      </c>
      <c r="W1767" s="25">
        <f t="shared" si="300"/>
        <v>-164.23611111111026</v>
      </c>
      <c r="X1767">
        <f t="shared" si="301"/>
        <v>158.18625</v>
      </c>
      <c r="Y1767">
        <f t="shared" si="302"/>
        <v>314.95756857638889</v>
      </c>
      <c r="Z1767">
        <f t="shared" si="303"/>
        <v>308.90770746527863</v>
      </c>
      <c r="AA1767">
        <f t="shared" si="304"/>
        <v>7.2936542040413013</v>
      </c>
      <c r="AB1767">
        <f t="shared" si="305"/>
        <v>7293.6542040413015</v>
      </c>
      <c r="AC1767">
        <f>MAX(0, Table1[[#This Row],[Power (W)]])</f>
        <v>7293.6542040413015</v>
      </c>
      <c r="AD1767">
        <f>MIN(0, Table1[[#This Row],[Power (W)]])*-1</f>
        <v>0</v>
      </c>
      <c r="AE1767">
        <f>SUM($AD$1486:AD1767)*-1</f>
        <v>-28555.351807247127</v>
      </c>
      <c r="AF1767">
        <f>SUM($AC$1486:AC1767)</f>
        <v>5719880.4233760834</v>
      </c>
    </row>
    <row r="1768" spans="2:32" x14ac:dyDescent="0.25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306"/>
        <v>-0.16666666666666705</v>
      </c>
      <c r="G1768" s="17">
        <f t="shared" si="307"/>
        <v>-0.60000000000000142</v>
      </c>
      <c r="S1768">
        <f t="shared" si="297"/>
        <v>0</v>
      </c>
      <c r="T1768">
        <f t="shared" si="298"/>
        <v>84.4</v>
      </c>
      <c r="U1768">
        <f t="shared" si="299"/>
        <v>23.444444444444446</v>
      </c>
      <c r="W1768" s="24">
        <f t="shared" si="300"/>
        <v>-179.16666666666708</v>
      </c>
      <c r="X1768">
        <f t="shared" si="301"/>
        <v>158.18625</v>
      </c>
      <c r="Y1768">
        <f t="shared" si="302"/>
        <v>310.52680217222229</v>
      </c>
      <c r="Z1768">
        <f t="shared" si="303"/>
        <v>289.54638550555524</v>
      </c>
      <c r="AA1768">
        <f t="shared" si="304"/>
        <v>6.7882541490746844</v>
      </c>
      <c r="AB1768">
        <f t="shared" si="305"/>
        <v>6788.2541490746844</v>
      </c>
      <c r="AC1768">
        <f>MAX(0, Table1[[#This Row],[Power (W)]])</f>
        <v>6788.2541490746844</v>
      </c>
      <c r="AD1768">
        <f>MIN(0, Table1[[#This Row],[Power (W)]])*-1</f>
        <v>0</v>
      </c>
      <c r="AE1768">
        <f>SUM($AD$1486:AD1768)*-1</f>
        <v>-28555.351807247127</v>
      </c>
      <c r="AF1768">
        <f>SUM($AC$1486:AC1768)</f>
        <v>5726668.677525158</v>
      </c>
    </row>
    <row r="1769" spans="2:32" x14ac:dyDescent="0.25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306"/>
        <v>-0.16666666666666705</v>
      </c>
      <c r="G1769" s="17">
        <f t="shared" si="307"/>
        <v>-0.60000000000000142</v>
      </c>
      <c r="S1769">
        <f t="shared" si="297"/>
        <v>0</v>
      </c>
      <c r="T1769">
        <f t="shared" si="298"/>
        <v>83.8</v>
      </c>
      <c r="U1769">
        <f t="shared" si="299"/>
        <v>23.277777777777775</v>
      </c>
      <c r="W1769" s="25">
        <f t="shared" si="300"/>
        <v>-179.16666666666708</v>
      </c>
      <c r="X1769">
        <f t="shared" si="301"/>
        <v>158.18625</v>
      </c>
      <c r="Y1769">
        <f t="shared" si="302"/>
        <v>306.12742254305556</v>
      </c>
      <c r="Z1769">
        <f t="shared" si="303"/>
        <v>285.14700587638845</v>
      </c>
      <c r="AA1769">
        <f t="shared" si="304"/>
        <v>6.637588636789264</v>
      </c>
      <c r="AB1769">
        <f t="shared" si="305"/>
        <v>6637.5886367892645</v>
      </c>
      <c r="AC1769">
        <f>MAX(0, Table1[[#This Row],[Power (W)]])</f>
        <v>6637.5886367892645</v>
      </c>
      <c r="AD1769">
        <f>MIN(0, Table1[[#This Row],[Power (W)]])*-1</f>
        <v>0</v>
      </c>
      <c r="AE1769">
        <f>SUM($AD$1486:AD1769)*-1</f>
        <v>-28555.351807247127</v>
      </c>
      <c r="AF1769">
        <f>SUM($AC$1486:AC1769)</f>
        <v>5733306.2661619475</v>
      </c>
    </row>
    <row r="1770" spans="2:32" x14ac:dyDescent="0.25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306"/>
        <v>-0.16666666666666705</v>
      </c>
      <c r="G1770" s="17">
        <f t="shared" si="307"/>
        <v>-0.60000000000000142</v>
      </c>
      <c r="S1770">
        <f t="shared" si="297"/>
        <v>0</v>
      </c>
      <c r="T1770">
        <f t="shared" si="298"/>
        <v>83.2</v>
      </c>
      <c r="U1770">
        <f t="shared" si="299"/>
        <v>23.111111111111111</v>
      </c>
      <c r="W1770" s="24">
        <f t="shared" si="300"/>
        <v>-179.16666666666708</v>
      </c>
      <c r="X1770">
        <f t="shared" si="301"/>
        <v>158.18625</v>
      </c>
      <c r="Y1770">
        <f t="shared" si="302"/>
        <v>301.75942968888893</v>
      </c>
      <c r="Z1770">
        <f t="shared" si="303"/>
        <v>280.77901302222187</v>
      </c>
      <c r="AA1770">
        <f t="shared" si="304"/>
        <v>6.4891149676246833</v>
      </c>
      <c r="AB1770">
        <f t="shared" si="305"/>
        <v>6489.1149676246832</v>
      </c>
      <c r="AC1770">
        <f>MAX(0, Table1[[#This Row],[Power (W)]])</f>
        <v>6489.1149676246832</v>
      </c>
      <c r="AD1770">
        <f>MIN(0, Table1[[#This Row],[Power (W)]])*-1</f>
        <v>0</v>
      </c>
      <c r="AE1770">
        <f>SUM($AD$1486:AD1770)*-1</f>
        <v>-28555.351807247127</v>
      </c>
      <c r="AF1770">
        <f>SUM($AC$1486:AC1770)</f>
        <v>5739795.3811295722</v>
      </c>
    </row>
    <row r="1771" spans="2:32" x14ac:dyDescent="0.25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306"/>
        <v>-0.16666666666666705</v>
      </c>
      <c r="G1771" s="17">
        <f t="shared" si="307"/>
        <v>-0.60000000000000142</v>
      </c>
      <c r="S1771">
        <f t="shared" si="297"/>
        <v>0</v>
      </c>
      <c r="T1771">
        <f t="shared" si="298"/>
        <v>82.6</v>
      </c>
      <c r="U1771">
        <f t="shared" si="299"/>
        <v>22.944444444444443</v>
      </c>
      <c r="W1771" s="25">
        <f t="shared" si="300"/>
        <v>-179.16666666666708</v>
      </c>
      <c r="X1771">
        <f t="shared" si="301"/>
        <v>158.18625</v>
      </c>
      <c r="Y1771">
        <f t="shared" si="302"/>
        <v>297.42282360972223</v>
      </c>
      <c r="Z1771">
        <f t="shared" si="303"/>
        <v>276.44240694305518</v>
      </c>
      <c r="AA1771">
        <f t="shared" si="304"/>
        <v>6.3428174481934327</v>
      </c>
      <c r="AB1771">
        <f t="shared" si="305"/>
        <v>6342.8174481934329</v>
      </c>
      <c r="AC1771">
        <f>MAX(0, Table1[[#This Row],[Power (W)]])</f>
        <v>6342.8174481934329</v>
      </c>
      <c r="AD1771">
        <f>MIN(0, Table1[[#This Row],[Power (W)]])*-1</f>
        <v>0</v>
      </c>
      <c r="AE1771">
        <f>SUM($AD$1486:AD1771)*-1</f>
        <v>-28555.351807247127</v>
      </c>
      <c r="AF1771">
        <f>SUM($AC$1486:AC1771)</f>
        <v>5746138.1985777654</v>
      </c>
    </row>
    <row r="1772" spans="2:32" x14ac:dyDescent="0.25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306"/>
        <v>-0.18055555555555516</v>
      </c>
      <c r="G1772" s="17">
        <f t="shared" si="307"/>
        <v>-0.64999999999999858</v>
      </c>
      <c r="S1772">
        <f t="shared" si="297"/>
        <v>0</v>
      </c>
      <c r="T1772">
        <f t="shared" si="298"/>
        <v>82</v>
      </c>
      <c r="U1772">
        <f t="shared" si="299"/>
        <v>22.777777777777779</v>
      </c>
      <c r="W1772" s="24">
        <f t="shared" si="300"/>
        <v>-194.0972222222218</v>
      </c>
      <c r="X1772">
        <f t="shared" si="301"/>
        <v>158.18625</v>
      </c>
      <c r="Y1772">
        <f t="shared" si="302"/>
        <v>293.11760430555563</v>
      </c>
      <c r="Z1772">
        <f t="shared" si="303"/>
        <v>257.20663208333383</v>
      </c>
      <c r="AA1772">
        <f t="shared" si="304"/>
        <v>5.858595508564826</v>
      </c>
      <c r="AB1772">
        <f t="shared" si="305"/>
        <v>5858.5955085648256</v>
      </c>
      <c r="AC1772">
        <f>MAX(0, Table1[[#This Row],[Power (W)]])</f>
        <v>5858.5955085648256</v>
      </c>
      <c r="AD1772">
        <f>MIN(0, Table1[[#This Row],[Power (W)]])*-1</f>
        <v>0</v>
      </c>
      <c r="AE1772">
        <f>SUM($AD$1486:AD1772)*-1</f>
        <v>-28555.351807247127</v>
      </c>
      <c r="AF1772">
        <f>SUM($AC$1486:AC1772)</f>
        <v>5751996.7940863306</v>
      </c>
    </row>
    <row r="1773" spans="2:32" x14ac:dyDescent="0.25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306"/>
        <v>-0.22222222222222143</v>
      </c>
      <c r="G1773" s="17">
        <f t="shared" si="307"/>
        <v>-0.79999999999999716</v>
      </c>
      <c r="S1773">
        <f t="shared" si="297"/>
        <v>0</v>
      </c>
      <c r="T1773">
        <f t="shared" si="298"/>
        <v>81.3</v>
      </c>
      <c r="U1773">
        <f t="shared" si="299"/>
        <v>22.583333333333332</v>
      </c>
      <c r="W1773" s="25">
        <f t="shared" si="300"/>
        <v>-238.88888888888803</v>
      </c>
      <c r="X1773">
        <f t="shared" si="301"/>
        <v>158.18625</v>
      </c>
      <c r="Y1773">
        <f t="shared" si="302"/>
        <v>288.13451784687499</v>
      </c>
      <c r="Z1773">
        <f t="shared" si="303"/>
        <v>207.43187895798695</v>
      </c>
      <c r="AA1773">
        <f t="shared" si="304"/>
        <v>4.6845032664678721</v>
      </c>
      <c r="AB1773">
        <f t="shared" si="305"/>
        <v>4684.503266467872</v>
      </c>
      <c r="AC1773">
        <f>MAX(0, Table1[[#This Row],[Power (W)]])</f>
        <v>4684.503266467872</v>
      </c>
      <c r="AD1773">
        <f>MIN(0, Table1[[#This Row],[Power (W)]])*-1</f>
        <v>0</v>
      </c>
      <c r="AE1773">
        <f>SUM($AD$1486:AD1773)*-1</f>
        <v>-28555.351807247127</v>
      </c>
      <c r="AF1773">
        <f>SUM($AC$1486:AC1773)</f>
        <v>5756681.2973527983</v>
      </c>
    </row>
    <row r="1774" spans="2:32" x14ac:dyDescent="0.25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306"/>
        <v>-0.30555555555555597</v>
      </c>
      <c r="G1774" s="17">
        <f t="shared" si="307"/>
        <v>-1.1000000000000014</v>
      </c>
      <c r="S1774">
        <f t="shared" si="297"/>
        <v>0</v>
      </c>
      <c r="T1774">
        <f t="shared" si="298"/>
        <v>80.400000000000006</v>
      </c>
      <c r="U1774">
        <f t="shared" si="299"/>
        <v>22.333333333333336</v>
      </c>
      <c r="W1774" s="24">
        <f t="shared" si="300"/>
        <v>-328.47222222222268</v>
      </c>
      <c r="X1774">
        <f t="shared" si="301"/>
        <v>158.18625</v>
      </c>
      <c r="Y1774">
        <f t="shared" si="302"/>
        <v>281.79046595000011</v>
      </c>
      <c r="Z1774">
        <f t="shared" si="303"/>
        <v>111.50449372777743</v>
      </c>
      <c r="AA1774">
        <f t="shared" si="304"/>
        <v>2.4902670265870297</v>
      </c>
      <c r="AB1774">
        <f t="shared" si="305"/>
        <v>2490.2670265870297</v>
      </c>
      <c r="AC1774">
        <f>MAX(0, Table1[[#This Row],[Power (W)]])</f>
        <v>2490.2670265870297</v>
      </c>
      <c r="AD1774">
        <f>MIN(0, Table1[[#This Row],[Power (W)]])*-1</f>
        <v>0</v>
      </c>
      <c r="AE1774">
        <f>SUM($AD$1486:AD1774)*-1</f>
        <v>-28555.351807247127</v>
      </c>
      <c r="AF1774">
        <f>SUM($AC$1486:AC1774)</f>
        <v>5759171.5643793857</v>
      </c>
    </row>
    <row r="1775" spans="2:32" x14ac:dyDescent="0.25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306"/>
        <v>-0.41666666666666663</v>
      </c>
      <c r="G1775" s="17">
        <f t="shared" si="307"/>
        <v>-1.5</v>
      </c>
      <c r="S1775">
        <f t="shared" si="297"/>
        <v>0</v>
      </c>
      <c r="T1775">
        <f t="shared" si="298"/>
        <v>79.099999999999994</v>
      </c>
      <c r="U1775">
        <f t="shared" si="299"/>
        <v>21.972222222222221</v>
      </c>
      <c r="W1775" s="25">
        <f t="shared" si="300"/>
        <v>-447.91666666666663</v>
      </c>
      <c r="X1775">
        <f t="shared" si="301"/>
        <v>158.18625</v>
      </c>
      <c r="Y1775">
        <f t="shared" si="302"/>
        <v>272.75151067743053</v>
      </c>
      <c r="Z1775">
        <f t="shared" si="303"/>
        <v>-16.978905989236125</v>
      </c>
      <c r="AA1775">
        <f t="shared" si="304"/>
        <v>-0.37306429548571596</v>
      </c>
      <c r="AB1775">
        <f t="shared" si="305"/>
        <v>-373.06429548571595</v>
      </c>
      <c r="AC1775">
        <f>MAX(0, Table1[[#This Row],[Power (W)]])</f>
        <v>0</v>
      </c>
      <c r="AD1775">
        <f>MIN(0, Table1[[#This Row],[Power (W)]])*-1</f>
        <v>373.06429548571595</v>
      </c>
      <c r="AE1775">
        <f>SUM($AD$1486:AD1775)*-1</f>
        <v>-28928.416102732845</v>
      </c>
      <c r="AF1775">
        <f>SUM($AC$1486:AC1775)</f>
        <v>5759171.5643793857</v>
      </c>
    </row>
    <row r="1776" spans="2:32" x14ac:dyDescent="0.25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306"/>
        <v>-0.55555555555555558</v>
      </c>
      <c r="G1776" s="17">
        <f t="shared" si="307"/>
        <v>-2</v>
      </c>
      <c r="S1776">
        <f t="shared" si="297"/>
        <v>0</v>
      </c>
      <c r="T1776">
        <f t="shared" si="298"/>
        <v>77.400000000000006</v>
      </c>
      <c r="U1776">
        <f t="shared" si="299"/>
        <v>21.5</v>
      </c>
      <c r="W1776" s="24">
        <f t="shared" si="300"/>
        <v>-597.22222222222229</v>
      </c>
      <c r="X1776">
        <f t="shared" si="301"/>
        <v>158.18625</v>
      </c>
      <c r="Y1776">
        <f t="shared" si="302"/>
        <v>261.15366138749999</v>
      </c>
      <c r="Z1776">
        <f t="shared" si="303"/>
        <v>-177.88231083472232</v>
      </c>
      <c r="AA1776">
        <f t="shared" si="304"/>
        <v>-3.8244696829465297</v>
      </c>
      <c r="AB1776">
        <f t="shared" si="305"/>
        <v>-3824.4696829465297</v>
      </c>
      <c r="AC1776">
        <f>MAX(0, Table1[[#This Row],[Power (W)]])</f>
        <v>0</v>
      </c>
      <c r="AD1776">
        <f>MIN(0, Table1[[#This Row],[Power (W)]])*-1</f>
        <v>3824.4696829465297</v>
      </c>
      <c r="AE1776">
        <f>SUM($AD$1486:AD1776)*-1</f>
        <v>-32752.885785679373</v>
      </c>
      <c r="AF1776">
        <f>SUM($AC$1486:AC1776)</f>
        <v>5759171.5643793857</v>
      </c>
    </row>
    <row r="1777" spans="2:32" x14ac:dyDescent="0.25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306"/>
        <v>-0.70833333333333448</v>
      </c>
      <c r="G1777" s="17">
        <f t="shared" si="307"/>
        <v>-2.5500000000000043</v>
      </c>
      <c r="S1777">
        <f t="shared" si="297"/>
        <v>0</v>
      </c>
      <c r="T1777">
        <f t="shared" si="298"/>
        <v>75.099999999999994</v>
      </c>
      <c r="U1777">
        <f t="shared" si="299"/>
        <v>20.861111111111111</v>
      </c>
      <c r="W1777" s="25">
        <f t="shared" si="300"/>
        <v>-761.45833333333462</v>
      </c>
      <c r="X1777">
        <f t="shared" si="301"/>
        <v>158.18625</v>
      </c>
      <c r="Y1777">
        <f t="shared" si="302"/>
        <v>245.8635067607639</v>
      </c>
      <c r="Z1777">
        <f t="shared" si="303"/>
        <v>-357.40857657257072</v>
      </c>
      <c r="AA1777">
        <f t="shared" si="304"/>
        <v>-7.4559400279444619</v>
      </c>
      <c r="AB1777">
        <f t="shared" si="305"/>
        <v>-7455.9400279444617</v>
      </c>
      <c r="AC1777">
        <f>MAX(0, Table1[[#This Row],[Power (W)]])</f>
        <v>0</v>
      </c>
      <c r="AD1777">
        <f>MIN(0, Table1[[#This Row],[Power (W)]])*-1</f>
        <v>7455.9400279444617</v>
      </c>
      <c r="AE1777">
        <f>SUM($AD$1486:AD1777)*-1</f>
        <v>-40208.825813623836</v>
      </c>
      <c r="AF1777">
        <f>SUM($AC$1486:AC1777)</f>
        <v>5759171.5643793857</v>
      </c>
    </row>
    <row r="1778" spans="2:32" x14ac:dyDescent="0.25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306"/>
        <v>-0.83333333333333326</v>
      </c>
      <c r="G1778" s="17">
        <f t="shared" si="307"/>
        <v>-3</v>
      </c>
      <c r="S1778">
        <f t="shared" si="297"/>
        <v>0</v>
      </c>
      <c r="T1778">
        <f t="shared" si="298"/>
        <v>72.3</v>
      </c>
      <c r="U1778">
        <f t="shared" si="299"/>
        <v>20.083333333333332</v>
      </c>
      <c r="W1778" s="24">
        <f t="shared" si="300"/>
        <v>-895.83333333333326</v>
      </c>
      <c r="X1778">
        <f t="shared" si="301"/>
        <v>158.18625</v>
      </c>
      <c r="Y1778">
        <f t="shared" si="302"/>
        <v>227.87190984687498</v>
      </c>
      <c r="Z1778">
        <f t="shared" si="303"/>
        <v>-509.7751734864583</v>
      </c>
      <c r="AA1778">
        <f t="shared" si="304"/>
        <v>-10.237984734186369</v>
      </c>
      <c r="AB1778">
        <f t="shared" si="305"/>
        <v>-10237.98473418637</v>
      </c>
      <c r="AC1778">
        <f>MAX(0, Table1[[#This Row],[Power (W)]])</f>
        <v>0</v>
      </c>
      <c r="AD1778">
        <f>MIN(0, Table1[[#This Row],[Power (W)]])*-1</f>
        <v>10237.98473418637</v>
      </c>
      <c r="AE1778">
        <f>SUM($AD$1486:AD1778)*-1</f>
        <v>-50446.810547810208</v>
      </c>
      <c r="AF1778">
        <f>SUM($AC$1486:AC1778)</f>
        <v>5759171.5643793857</v>
      </c>
    </row>
    <row r="1779" spans="2:32" x14ac:dyDescent="0.25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306"/>
        <v>-0.88888888888888773</v>
      </c>
      <c r="G1779" s="17">
        <f t="shared" si="307"/>
        <v>-3.1999999999999957</v>
      </c>
      <c r="S1779">
        <f t="shared" si="297"/>
        <v>0</v>
      </c>
      <c r="T1779">
        <f t="shared" si="298"/>
        <v>69.099999999999994</v>
      </c>
      <c r="U1779">
        <f t="shared" si="299"/>
        <v>19.194444444444443</v>
      </c>
      <c r="W1779" s="25">
        <f t="shared" si="300"/>
        <v>-955.55555555555429</v>
      </c>
      <c r="X1779">
        <f t="shared" si="301"/>
        <v>158.18625</v>
      </c>
      <c r="Y1779">
        <f t="shared" si="302"/>
        <v>208.14706546909721</v>
      </c>
      <c r="Z1779">
        <f t="shared" si="303"/>
        <v>-589.22224008645708</v>
      </c>
      <c r="AA1779">
        <f t="shared" si="304"/>
        <v>-11.309793552770607</v>
      </c>
      <c r="AB1779">
        <f t="shared" si="305"/>
        <v>-11309.793552770607</v>
      </c>
      <c r="AC1779">
        <f>MAX(0, Table1[[#This Row],[Power (W)]])</f>
        <v>0</v>
      </c>
      <c r="AD1779">
        <f>MIN(0, Table1[[#This Row],[Power (W)]])*-1</f>
        <v>11309.793552770607</v>
      </c>
      <c r="AE1779">
        <f>SUM($AD$1486:AD1779)*-1</f>
        <v>-61756.604100580815</v>
      </c>
      <c r="AF1779">
        <f>SUM($AC$1486:AC1779)</f>
        <v>5759171.5643793857</v>
      </c>
    </row>
    <row r="1780" spans="2:32" x14ac:dyDescent="0.25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306"/>
        <v>-0.88888888888888773</v>
      </c>
      <c r="G1780" s="17">
        <f t="shared" si="307"/>
        <v>-3.1999999999999957</v>
      </c>
      <c r="S1780">
        <f t="shared" si="297"/>
        <v>0</v>
      </c>
      <c r="T1780">
        <f t="shared" si="298"/>
        <v>65.900000000000006</v>
      </c>
      <c r="U1780">
        <f t="shared" si="299"/>
        <v>18.305555555555557</v>
      </c>
      <c r="W1780" s="24">
        <f t="shared" si="300"/>
        <v>-955.55555555555429</v>
      </c>
      <c r="X1780">
        <f t="shared" si="301"/>
        <v>158.18625</v>
      </c>
      <c r="Y1780">
        <f t="shared" si="302"/>
        <v>189.31500046909727</v>
      </c>
      <c r="Z1780">
        <f t="shared" si="303"/>
        <v>-608.05430508645702</v>
      </c>
      <c r="AA1780">
        <f t="shared" si="304"/>
        <v>-11.130771862554868</v>
      </c>
      <c r="AB1780">
        <f t="shared" si="305"/>
        <v>-11130.771862554868</v>
      </c>
      <c r="AC1780">
        <f>MAX(0, Table1[[#This Row],[Power (W)]])</f>
        <v>0</v>
      </c>
      <c r="AD1780">
        <f>MIN(0, Table1[[#This Row],[Power (W)]])*-1</f>
        <v>11130.771862554868</v>
      </c>
      <c r="AE1780">
        <f>SUM($AD$1486:AD1780)*-1</f>
        <v>-72887.375963135681</v>
      </c>
      <c r="AF1780">
        <f>SUM($AC$1486:AC1780)</f>
        <v>5759171.5643793857</v>
      </c>
    </row>
    <row r="1781" spans="2:32" x14ac:dyDescent="0.25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306"/>
        <v>-0.86111111111111149</v>
      </c>
      <c r="G1781" s="17">
        <f t="shared" si="307"/>
        <v>-3.1000000000000014</v>
      </c>
      <c r="S1781">
        <f t="shared" si="297"/>
        <v>0</v>
      </c>
      <c r="T1781">
        <f t="shared" si="298"/>
        <v>62.7</v>
      </c>
      <c r="U1781">
        <f t="shared" si="299"/>
        <v>17.416666666666668</v>
      </c>
      <c r="W1781" s="25">
        <f t="shared" si="300"/>
        <v>-925.69444444444491</v>
      </c>
      <c r="X1781">
        <f t="shared" si="301"/>
        <v>158.18625</v>
      </c>
      <c r="Y1781">
        <f t="shared" si="302"/>
        <v>171.37571484687504</v>
      </c>
      <c r="Z1781">
        <f t="shared" si="303"/>
        <v>-596.13247959756995</v>
      </c>
      <c r="AA1781">
        <f t="shared" si="304"/>
        <v>-10.382640686324343</v>
      </c>
      <c r="AB1781">
        <f t="shared" si="305"/>
        <v>-10382.640686324343</v>
      </c>
      <c r="AC1781">
        <f>MAX(0, Table1[[#This Row],[Power (W)]])</f>
        <v>0</v>
      </c>
      <c r="AD1781">
        <f>MIN(0, Table1[[#This Row],[Power (W)]])*-1</f>
        <v>10382.640686324343</v>
      </c>
      <c r="AE1781">
        <f>SUM($AD$1486:AD1781)*-1</f>
        <v>-83270.016649460027</v>
      </c>
      <c r="AF1781">
        <f>SUM($AC$1486:AC1781)</f>
        <v>5759171.5643793857</v>
      </c>
    </row>
    <row r="1782" spans="2:32" x14ac:dyDescent="0.25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306"/>
        <v>-0.79166666666666707</v>
      </c>
      <c r="G1782" s="17">
        <f t="shared" si="307"/>
        <v>-2.8500000000000014</v>
      </c>
      <c r="S1782">
        <f t="shared" si="297"/>
        <v>0</v>
      </c>
      <c r="T1782">
        <f t="shared" si="298"/>
        <v>59.7</v>
      </c>
      <c r="U1782">
        <f t="shared" si="299"/>
        <v>16.583333333333332</v>
      </c>
      <c r="W1782" s="24">
        <f t="shared" si="300"/>
        <v>-851.04166666666708</v>
      </c>
      <c r="X1782">
        <f t="shared" si="301"/>
        <v>158.18625</v>
      </c>
      <c r="Y1782">
        <f t="shared" si="302"/>
        <v>155.368459596875</v>
      </c>
      <c r="Z1782">
        <f t="shared" si="303"/>
        <v>-537.48695706979208</v>
      </c>
      <c r="AA1782">
        <f t="shared" si="304"/>
        <v>-8.9133253714073852</v>
      </c>
      <c r="AB1782">
        <f t="shared" si="305"/>
        <v>-8913.3253714073853</v>
      </c>
      <c r="AC1782">
        <f>MAX(0, Table1[[#This Row],[Power (W)]])</f>
        <v>0</v>
      </c>
      <c r="AD1782">
        <f>MIN(0, Table1[[#This Row],[Power (W)]])*-1</f>
        <v>8913.3253714073853</v>
      </c>
      <c r="AE1782">
        <f>SUM($AD$1486:AD1782)*-1</f>
        <v>-92183.342020867407</v>
      </c>
      <c r="AF1782">
        <f>SUM($AC$1486:AC1782)</f>
        <v>5759171.5643793857</v>
      </c>
    </row>
    <row r="1783" spans="2:32" x14ac:dyDescent="0.25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306"/>
        <v>-0.70833333333333348</v>
      </c>
      <c r="G1783" s="17">
        <f t="shared" si="307"/>
        <v>-2.5500000000000007</v>
      </c>
      <c r="S1783">
        <f t="shared" si="297"/>
        <v>0</v>
      </c>
      <c r="T1783">
        <f t="shared" si="298"/>
        <v>57</v>
      </c>
      <c r="U1783">
        <f t="shared" si="299"/>
        <v>15.833333333333332</v>
      </c>
      <c r="W1783" s="25">
        <f t="shared" si="300"/>
        <v>-761.45833333333348</v>
      </c>
      <c r="X1783">
        <f t="shared" si="301"/>
        <v>158.18625</v>
      </c>
      <c r="Y1783">
        <f t="shared" si="302"/>
        <v>141.63282218749998</v>
      </c>
      <c r="Z1783">
        <f t="shared" si="303"/>
        <v>-461.63926114583353</v>
      </c>
      <c r="AA1783">
        <f t="shared" si="304"/>
        <v>-7.3092883014756964</v>
      </c>
      <c r="AB1783">
        <f t="shared" si="305"/>
        <v>-7309.2883014756962</v>
      </c>
      <c r="AC1783">
        <f>MAX(0, Table1[[#This Row],[Power (W)]])</f>
        <v>0</v>
      </c>
      <c r="AD1783">
        <f>MIN(0, Table1[[#This Row],[Power (W)]])*-1</f>
        <v>7309.2883014756962</v>
      </c>
      <c r="AE1783">
        <f>SUM($AD$1486:AD1783)*-1</f>
        <v>-99492.630322343102</v>
      </c>
      <c r="AF1783">
        <f>SUM($AC$1486:AC1783)</f>
        <v>5759171.5643793857</v>
      </c>
    </row>
    <row r="1784" spans="2:32" x14ac:dyDescent="0.25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306"/>
        <v>-0.6666666666666663</v>
      </c>
      <c r="G1784" s="17">
        <f t="shared" si="307"/>
        <v>-2.3999999999999986</v>
      </c>
      <c r="S1784">
        <f t="shared" si="297"/>
        <v>0</v>
      </c>
      <c r="T1784">
        <f t="shared" si="298"/>
        <v>54.6</v>
      </c>
      <c r="U1784">
        <f t="shared" si="299"/>
        <v>15.166666666666666</v>
      </c>
      <c r="W1784" s="24">
        <f t="shared" si="300"/>
        <v>-716.66666666666629</v>
      </c>
      <c r="X1784">
        <f t="shared" si="301"/>
        <v>158.18625</v>
      </c>
      <c r="Y1784">
        <f t="shared" si="302"/>
        <v>129.95694188749999</v>
      </c>
      <c r="Z1784">
        <f t="shared" si="303"/>
        <v>-428.52347477916635</v>
      </c>
      <c r="AA1784">
        <f t="shared" si="304"/>
        <v>-6.4992727008173565</v>
      </c>
      <c r="AB1784">
        <f t="shared" si="305"/>
        <v>-6499.272700817357</v>
      </c>
      <c r="AC1784">
        <f>MAX(0, Table1[[#This Row],[Power (W)]])</f>
        <v>0</v>
      </c>
      <c r="AD1784">
        <f>MIN(0, Table1[[#This Row],[Power (W)]])*-1</f>
        <v>6499.272700817357</v>
      </c>
      <c r="AE1784">
        <f>SUM($AD$1486:AD1784)*-1</f>
        <v>-105991.90302316046</v>
      </c>
      <c r="AF1784">
        <f>SUM($AC$1486:AC1784)</f>
        <v>5759171.5643793857</v>
      </c>
    </row>
    <row r="1785" spans="2:32" x14ac:dyDescent="0.25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306"/>
        <v>-0.68055555555555536</v>
      </c>
      <c r="G1785" s="17">
        <f t="shared" si="307"/>
        <v>-2.4499999999999993</v>
      </c>
      <c r="S1785">
        <f t="shared" si="297"/>
        <v>0</v>
      </c>
      <c r="T1785">
        <f t="shared" si="298"/>
        <v>52.2</v>
      </c>
      <c r="U1785">
        <f t="shared" si="299"/>
        <v>14.5</v>
      </c>
      <c r="W1785" s="25">
        <f t="shared" si="300"/>
        <v>-731.59722222222206</v>
      </c>
      <c r="X1785">
        <f t="shared" si="301"/>
        <v>158.18625</v>
      </c>
      <c r="Y1785">
        <f t="shared" si="302"/>
        <v>118.78324998750001</v>
      </c>
      <c r="Z1785">
        <f t="shared" si="303"/>
        <v>-454.62772223472206</v>
      </c>
      <c r="AA1785">
        <f t="shared" si="304"/>
        <v>-6.5921019724034702</v>
      </c>
      <c r="AB1785">
        <f t="shared" si="305"/>
        <v>-6592.1019724034704</v>
      </c>
      <c r="AC1785">
        <f>MAX(0, Table1[[#This Row],[Power (W)]])</f>
        <v>0</v>
      </c>
      <c r="AD1785">
        <f>MIN(0, Table1[[#This Row],[Power (W)]])*-1</f>
        <v>6592.1019724034704</v>
      </c>
      <c r="AE1785">
        <f>SUM($AD$1486:AD1785)*-1</f>
        <v>-112584.00499556393</v>
      </c>
      <c r="AF1785">
        <f>SUM($AC$1486:AC1785)</f>
        <v>5759171.5643793857</v>
      </c>
    </row>
    <row r="1786" spans="2:32" x14ac:dyDescent="0.25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306"/>
        <v>-0.75000000000000078</v>
      </c>
      <c r="G1786" s="17">
        <f t="shared" si="307"/>
        <v>-2.7000000000000028</v>
      </c>
      <c r="S1786">
        <f t="shared" si="297"/>
        <v>0</v>
      </c>
      <c r="T1786">
        <f t="shared" si="298"/>
        <v>49.7</v>
      </c>
      <c r="U1786">
        <f t="shared" si="299"/>
        <v>13.805555555555555</v>
      </c>
      <c r="W1786" s="24">
        <f t="shared" si="300"/>
        <v>-806.2500000000008</v>
      </c>
      <c r="X1786">
        <f t="shared" si="301"/>
        <v>158.18625</v>
      </c>
      <c r="Y1786">
        <f t="shared" si="302"/>
        <v>107.67799869409723</v>
      </c>
      <c r="Z1786">
        <f t="shared" si="303"/>
        <v>-540.38575130590357</v>
      </c>
      <c r="AA1786">
        <f t="shared" si="304"/>
        <v>-7.4603255110842799</v>
      </c>
      <c r="AB1786">
        <f t="shared" si="305"/>
        <v>-7460.3255110842802</v>
      </c>
      <c r="AC1786">
        <f>MAX(0, Table1[[#This Row],[Power (W)]])</f>
        <v>0</v>
      </c>
      <c r="AD1786">
        <f>MIN(0, Table1[[#This Row],[Power (W)]])*-1</f>
        <v>7460.3255110842802</v>
      </c>
      <c r="AE1786">
        <f>SUM($AD$1486:AD1786)*-1</f>
        <v>-120044.3305066482</v>
      </c>
      <c r="AF1786">
        <f>SUM($AC$1486:AC1786)</f>
        <v>5759171.5643793857</v>
      </c>
    </row>
    <row r="1787" spans="2:32" x14ac:dyDescent="0.25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306"/>
        <v>-0.86111111111111149</v>
      </c>
      <c r="G1787" s="17">
        <f t="shared" si="307"/>
        <v>-3.1000000000000014</v>
      </c>
      <c r="S1787">
        <f t="shared" si="297"/>
        <v>0</v>
      </c>
      <c r="T1787">
        <f t="shared" si="298"/>
        <v>46.8</v>
      </c>
      <c r="U1787">
        <f t="shared" si="299"/>
        <v>12.999999999999998</v>
      </c>
      <c r="W1787" s="25">
        <f t="shared" si="300"/>
        <v>-925.69444444444491</v>
      </c>
      <c r="X1787">
        <f t="shared" si="301"/>
        <v>158.18625</v>
      </c>
      <c r="Y1787">
        <f t="shared" si="302"/>
        <v>95.478569549999975</v>
      </c>
      <c r="Z1787">
        <f t="shared" si="303"/>
        <v>-672.02962489444496</v>
      </c>
      <c r="AA1787">
        <f t="shared" si="304"/>
        <v>-8.7363851236277839</v>
      </c>
      <c r="AB1787">
        <f t="shared" si="305"/>
        <v>-8736.3851236277842</v>
      </c>
      <c r="AC1787">
        <f>MAX(0, Table1[[#This Row],[Power (W)]])</f>
        <v>0</v>
      </c>
      <c r="AD1787">
        <f>MIN(0, Table1[[#This Row],[Power (W)]])*-1</f>
        <v>8736.3851236277842</v>
      </c>
      <c r="AE1787">
        <f>SUM($AD$1486:AD1787)*-1</f>
        <v>-128780.71563027598</v>
      </c>
      <c r="AF1787">
        <f>SUM($AC$1486:AC1787)</f>
        <v>5759171.5643793857</v>
      </c>
    </row>
    <row r="1788" spans="2:32" x14ac:dyDescent="0.25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306"/>
        <v>-0.95833333333333315</v>
      </c>
      <c r="G1788" s="17">
        <f t="shared" si="307"/>
        <v>-3.4499999999999993</v>
      </c>
      <c r="S1788">
        <f t="shared" si="297"/>
        <v>0</v>
      </c>
      <c r="T1788">
        <f t="shared" si="298"/>
        <v>43.5</v>
      </c>
      <c r="U1788">
        <f t="shared" si="299"/>
        <v>12.083333333333332</v>
      </c>
      <c r="W1788" s="24">
        <f t="shared" si="300"/>
        <v>-1030.208333333333</v>
      </c>
      <c r="X1788">
        <f t="shared" si="301"/>
        <v>158.18625</v>
      </c>
      <c r="Y1788">
        <f t="shared" si="302"/>
        <v>82.488368046874996</v>
      </c>
      <c r="Z1788">
        <f t="shared" si="303"/>
        <v>-789.53371528645812</v>
      </c>
      <c r="AA1788">
        <f t="shared" si="304"/>
        <v>-9.5401990597113677</v>
      </c>
      <c r="AB1788">
        <f t="shared" si="305"/>
        <v>-9540.1990597113672</v>
      </c>
      <c r="AC1788">
        <f>MAX(0, Table1[[#This Row],[Power (W)]])</f>
        <v>0</v>
      </c>
      <c r="AD1788">
        <f>MIN(0, Table1[[#This Row],[Power (W)]])*-1</f>
        <v>9540.1990597113672</v>
      </c>
      <c r="AE1788">
        <f>SUM($AD$1486:AD1788)*-1</f>
        <v>-138320.91468998734</v>
      </c>
      <c r="AF1788">
        <f>SUM($AC$1486:AC1788)</f>
        <v>5759171.5643793857</v>
      </c>
    </row>
    <row r="1789" spans="2:32" x14ac:dyDescent="0.25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306"/>
        <v>-0.98611111111111127</v>
      </c>
      <c r="G1789" s="17">
        <f t="shared" si="307"/>
        <v>-3.5500000000000007</v>
      </c>
      <c r="S1789">
        <f t="shared" si="297"/>
        <v>0</v>
      </c>
      <c r="T1789">
        <f t="shared" si="298"/>
        <v>39.9</v>
      </c>
      <c r="U1789">
        <f t="shared" si="299"/>
        <v>11.083333333333332</v>
      </c>
      <c r="W1789" s="25">
        <f t="shared" si="300"/>
        <v>-1060.0694444444446</v>
      </c>
      <c r="X1789">
        <f t="shared" si="301"/>
        <v>158.18625</v>
      </c>
      <c r="Y1789">
        <f t="shared" si="302"/>
        <v>69.400082871875</v>
      </c>
      <c r="Z1789">
        <f t="shared" si="303"/>
        <v>-832.48311157256956</v>
      </c>
      <c r="AA1789">
        <f t="shared" si="304"/>
        <v>-9.2266878199293121</v>
      </c>
      <c r="AB1789">
        <f t="shared" si="305"/>
        <v>-9226.6878199293114</v>
      </c>
      <c r="AC1789">
        <f>MAX(0, Table1[[#This Row],[Power (W)]])</f>
        <v>0</v>
      </c>
      <c r="AD1789">
        <f>MIN(0, Table1[[#This Row],[Power (W)]])*-1</f>
        <v>9226.6878199293114</v>
      </c>
      <c r="AE1789">
        <f>SUM($AD$1486:AD1789)*-1</f>
        <v>-147547.60250991664</v>
      </c>
      <c r="AF1789">
        <f>SUM($AC$1486:AC1789)</f>
        <v>5759171.5643793857</v>
      </c>
    </row>
    <row r="1790" spans="2:32" x14ac:dyDescent="0.25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306"/>
        <v>-0.93055555555555491</v>
      </c>
      <c r="G1790" s="17">
        <f t="shared" si="307"/>
        <v>-3.3499999999999979</v>
      </c>
      <c r="S1790">
        <f t="shared" si="297"/>
        <v>0</v>
      </c>
      <c r="T1790">
        <f t="shared" si="298"/>
        <v>36.4</v>
      </c>
      <c r="U1790">
        <f t="shared" si="299"/>
        <v>10.111111111111111</v>
      </c>
      <c r="W1790" s="24">
        <f t="shared" si="300"/>
        <v>-1000.3472222222215</v>
      </c>
      <c r="X1790">
        <f t="shared" si="301"/>
        <v>158.18625</v>
      </c>
      <c r="Y1790">
        <f t="shared" si="302"/>
        <v>57.758640838888887</v>
      </c>
      <c r="Z1790">
        <f t="shared" si="303"/>
        <v>-784.40233138333258</v>
      </c>
      <c r="AA1790">
        <f t="shared" si="304"/>
        <v>-7.9311791284314737</v>
      </c>
      <c r="AB1790">
        <f t="shared" si="305"/>
        <v>-7931.1791284314741</v>
      </c>
      <c r="AC1790">
        <f>MAX(0, Table1[[#This Row],[Power (W)]])</f>
        <v>0</v>
      </c>
      <c r="AD1790">
        <f>MIN(0, Table1[[#This Row],[Power (W)]])*-1</f>
        <v>7931.1791284314741</v>
      </c>
      <c r="AE1790">
        <f>SUM($AD$1486:AD1790)*-1</f>
        <v>-155478.78163834813</v>
      </c>
      <c r="AF1790">
        <f>SUM($AC$1486:AC1790)</f>
        <v>5759171.5643793857</v>
      </c>
    </row>
    <row r="1791" spans="2:32" x14ac:dyDescent="0.25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306"/>
        <v>-0.8194444444444442</v>
      </c>
      <c r="G1791" s="17">
        <f t="shared" si="307"/>
        <v>-2.9499999999999993</v>
      </c>
      <c r="S1791">
        <f t="shared" si="297"/>
        <v>0</v>
      </c>
      <c r="T1791">
        <f t="shared" si="298"/>
        <v>33.200000000000003</v>
      </c>
      <c r="U1791">
        <f t="shared" si="299"/>
        <v>9.2222222222222232</v>
      </c>
      <c r="W1791" s="25">
        <f t="shared" si="300"/>
        <v>-880.90277777777749</v>
      </c>
      <c r="X1791">
        <f t="shared" si="301"/>
        <v>158.18625</v>
      </c>
      <c r="Y1791">
        <f t="shared" si="302"/>
        <v>48.049665105555576</v>
      </c>
      <c r="Z1791">
        <f t="shared" si="303"/>
        <v>-674.6668626722219</v>
      </c>
      <c r="AA1791">
        <f t="shared" si="304"/>
        <v>-6.2219277335327137</v>
      </c>
      <c r="AB1791">
        <f t="shared" si="305"/>
        <v>-6221.9277335327133</v>
      </c>
      <c r="AC1791">
        <f>MAX(0, Table1[[#This Row],[Power (W)]])</f>
        <v>0</v>
      </c>
      <c r="AD1791">
        <f>MIN(0, Table1[[#This Row],[Power (W)]])*-1</f>
        <v>6221.9277335327133</v>
      </c>
      <c r="AE1791">
        <f>SUM($AD$1486:AD1791)*-1</f>
        <v>-161700.70937188083</v>
      </c>
      <c r="AF1791">
        <f>SUM($AC$1486:AC1791)</f>
        <v>5759171.5643793857</v>
      </c>
    </row>
    <row r="1792" spans="2:32" x14ac:dyDescent="0.25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306"/>
        <v>-0.6805555555555558</v>
      </c>
      <c r="G1792" s="17">
        <f t="shared" si="307"/>
        <v>-2.4500000000000011</v>
      </c>
      <c r="S1792">
        <f t="shared" si="297"/>
        <v>0</v>
      </c>
      <c r="T1792">
        <f t="shared" si="298"/>
        <v>30.5</v>
      </c>
      <c r="U1792">
        <f t="shared" si="299"/>
        <v>8.4722222222222214</v>
      </c>
      <c r="W1792" s="24">
        <f t="shared" si="300"/>
        <v>-731.59722222222251</v>
      </c>
      <c r="X1792">
        <f t="shared" si="301"/>
        <v>158.18625</v>
      </c>
      <c r="Y1792">
        <f t="shared" si="302"/>
        <v>40.552149227430554</v>
      </c>
      <c r="Z1792">
        <f t="shared" si="303"/>
        <v>-532.85882299479204</v>
      </c>
      <c r="AA1792">
        <f t="shared" si="304"/>
        <v>-4.5144983614836542</v>
      </c>
      <c r="AB1792">
        <f t="shared" si="305"/>
        <v>-4514.4983614836547</v>
      </c>
      <c r="AC1792">
        <f>MAX(0, Table1[[#This Row],[Power (W)]])</f>
        <v>0</v>
      </c>
      <c r="AD1792">
        <f>MIN(0, Table1[[#This Row],[Power (W)]])*-1</f>
        <v>4514.4983614836547</v>
      </c>
      <c r="AE1792">
        <f>SUM($AD$1486:AD1792)*-1</f>
        <v>-166215.20773336448</v>
      </c>
      <c r="AF1792">
        <f>SUM($AC$1486:AC1792)</f>
        <v>5759171.5643793857</v>
      </c>
    </row>
    <row r="1793" spans="2:32" x14ac:dyDescent="0.25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306"/>
        <v>-0.58333333333333326</v>
      </c>
      <c r="G1793" s="17">
        <f t="shared" si="307"/>
        <v>-2.0999999999999996</v>
      </c>
      <c r="S1793">
        <f t="shared" si="297"/>
        <v>0</v>
      </c>
      <c r="T1793">
        <f t="shared" si="298"/>
        <v>28.3</v>
      </c>
      <c r="U1793">
        <f t="shared" si="299"/>
        <v>7.8611111111111107</v>
      </c>
      <c r="W1793" s="25">
        <f t="shared" si="300"/>
        <v>-627.08333333333326</v>
      </c>
      <c r="X1793">
        <f t="shared" si="301"/>
        <v>158.18625</v>
      </c>
      <c r="Y1793">
        <f t="shared" si="302"/>
        <v>34.912991985763888</v>
      </c>
      <c r="Z1793">
        <f t="shared" si="303"/>
        <v>-433.9840913475694</v>
      </c>
      <c r="AA1793">
        <f t="shared" si="304"/>
        <v>-3.411597162537837</v>
      </c>
      <c r="AB1793">
        <f t="shared" si="305"/>
        <v>-3411.597162537837</v>
      </c>
      <c r="AC1793">
        <f>MAX(0, Table1[[#This Row],[Power (W)]])</f>
        <v>0</v>
      </c>
      <c r="AD1793">
        <f>MIN(0, Table1[[#This Row],[Power (W)]])*-1</f>
        <v>3411.597162537837</v>
      </c>
      <c r="AE1793">
        <f>SUM($AD$1486:AD1793)*-1</f>
        <v>-169626.80489590231</v>
      </c>
      <c r="AF1793">
        <f>SUM($AC$1486:AC1793)</f>
        <v>5759171.5643793857</v>
      </c>
    </row>
    <row r="1794" spans="2:32" x14ac:dyDescent="0.25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306"/>
        <v>-0.54166666666666696</v>
      </c>
      <c r="G1794" s="17">
        <f t="shared" si="307"/>
        <v>-1.9500000000000011</v>
      </c>
      <c r="S1794">
        <f t="shared" si="297"/>
        <v>0</v>
      </c>
      <c r="T1794">
        <f t="shared" si="298"/>
        <v>26.3</v>
      </c>
      <c r="U1794">
        <f t="shared" si="299"/>
        <v>7.3055555555555554</v>
      </c>
      <c r="W1794" s="24">
        <f t="shared" si="300"/>
        <v>-582.29166666666697</v>
      </c>
      <c r="X1794">
        <f t="shared" si="301"/>
        <v>158.18625</v>
      </c>
      <c r="Y1794">
        <f t="shared" si="302"/>
        <v>30.152664444097223</v>
      </c>
      <c r="Z1794">
        <f t="shared" si="303"/>
        <v>-393.95275222256976</v>
      </c>
      <c r="AA1794">
        <f t="shared" si="304"/>
        <v>-2.8780437176259959</v>
      </c>
      <c r="AB1794">
        <f t="shared" si="305"/>
        <v>-2878.0437176259957</v>
      </c>
      <c r="AC1794">
        <f>MAX(0, Table1[[#This Row],[Power (W)]])</f>
        <v>0</v>
      </c>
      <c r="AD1794">
        <f>MIN(0, Table1[[#This Row],[Power (W)]])*-1</f>
        <v>2878.0437176259957</v>
      </c>
      <c r="AE1794">
        <f>SUM($AD$1486:AD1794)*-1</f>
        <v>-172504.8486135283</v>
      </c>
      <c r="AF1794">
        <f>SUM($AC$1486:AC1794)</f>
        <v>5759171.5643793857</v>
      </c>
    </row>
    <row r="1795" spans="2:32" x14ac:dyDescent="0.25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306"/>
        <v>-0.5277777777777779</v>
      </c>
      <c r="G1795" s="17">
        <f t="shared" si="307"/>
        <v>-1.9000000000000004</v>
      </c>
      <c r="S1795">
        <f t="shared" si="297"/>
        <v>0</v>
      </c>
      <c r="T1795">
        <f t="shared" si="298"/>
        <v>24.4</v>
      </c>
      <c r="U1795">
        <f t="shared" si="299"/>
        <v>6.7777777777777768</v>
      </c>
      <c r="W1795" s="25">
        <f t="shared" si="300"/>
        <v>-567.3611111111112</v>
      </c>
      <c r="X1795">
        <f t="shared" si="301"/>
        <v>158.18625</v>
      </c>
      <c r="Y1795">
        <f t="shared" si="302"/>
        <v>25.953375505555549</v>
      </c>
      <c r="Z1795">
        <f t="shared" si="303"/>
        <v>-383.2214856055557</v>
      </c>
      <c r="AA1795">
        <f t="shared" si="304"/>
        <v>-2.5973900691043217</v>
      </c>
      <c r="AB1795">
        <f t="shared" si="305"/>
        <v>-2597.3900691043218</v>
      </c>
      <c r="AC1795">
        <f>MAX(0, Table1[[#This Row],[Power (W)]])</f>
        <v>0</v>
      </c>
      <c r="AD1795">
        <f>MIN(0, Table1[[#This Row],[Power (W)]])*-1</f>
        <v>2597.3900691043218</v>
      </c>
      <c r="AE1795">
        <f>SUM($AD$1486:AD1795)*-1</f>
        <v>-175102.23868263263</v>
      </c>
      <c r="AF1795">
        <f>SUM($AC$1486:AC1795)</f>
        <v>5759171.5643793857</v>
      </c>
    </row>
    <row r="1796" spans="2:32" x14ac:dyDescent="0.25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306"/>
        <v>-0.54166666666666641</v>
      </c>
      <c r="G1796" s="17">
        <f t="shared" si="307"/>
        <v>-1.9499999999999993</v>
      </c>
      <c r="S1796">
        <f t="shared" si="297"/>
        <v>0</v>
      </c>
      <c r="T1796">
        <f t="shared" si="298"/>
        <v>22.5</v>
      </c>
      <c r="U1796">
        <f t="shared" si="299"/>
        <v>6.25</v>
      </c>
      <c r="W1796" s="24">
        <f t="shared" si="300"/>
        <v>-582.2916666666664</v>
      </c>
      <c r="X1796">
        <f t="shared" si="301"/>
        <v>158.18625</v>
      </c>
      <c r="Y1796">
        <f t="shared" si="302"/>
        <v>22.068826171875003</v>
      </c>
      <c r="Z1796">
        <f t="shared" si="303"/>
        <v>-402.03659049479143</v>
      </c>
      <c r="AA1796">
        <f t="shared" si="304"/>
        <v>-2.5127286905924464</v>
      </c>
      <c r="AB1796">
        <f t="shared" si="305"/>
        <v>-2512.7286905924466</v>
      </c>
      <c r="AC1796">
        <f>MAX(0, Table1[[#This Row],[Power (W)]])</f>
        <v>0</v>
      </c>
      <c r="AD1796">
        <f>MIN(0, Table1[[#This Row],[Power (W)]])*-1</f>
        <v>2512.7286905924466</v>
      </c>
      <c r="AE1796">
        <f>SUM($AD$1486:AD1796)*-1</f>
        <v>-177614.96737322508</v>
      </c>
      <c r="AF1796">
        <f>SUM($AC$1486:AC1796)</f>
        <v>5759171.5643793857</v>
      </c>
    </row>
    <row r="1797" spans="2:32" x14ac:dyDescent="0.25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306"/>
        <v>-0.59722222222222232</v>
      </c>
      <c r="G1797" s="17">
        <f t="shared" si="307"/>
        <v>-2.1500000000000004</v>
      </c>
      <c r="S1797">
        <f t="shared" si="297"/>
        <v>0</v>
      </c>
      <c r="T1797">
        <f t="shared" si="298"/>
        <v>20.5</v>
      </c>
      <c r="U1797">
        <f t="shared" si="299"/>
        <v>5.6944444444444446</v>
      </c>
      <c r="W1797" s="25">
        <f t="shared" si="300"/>
        <v>-642.01388888888903</v>
      </c>
      <c r="X1797">
        <f t="shared" si="301"/>
        <v>158.18625</v>
      </c>
      <c r="Y1797">
        <f t="shared" si="302"/>
        <v>18.319850269097227</v>
      </c>
      <c r="Z1797">
        <f t="shared" si="303"/>
        <v>-465.50778861979182</v>
      </c>
      <c r="AA1797">
        <f t="shared" si="304"/>
        <v>-2.6508082407515925</v>
      </c>
      <c r="AB1797">
        <f t="shared" si="305"/>
        <v>-2650.8082407515926</v>
      </c>
      <c r="AC1797">
        <f>MAX(0, Table1[[#This Row],[Power (W)]])</f>
        <v>0</v>
      </c>
      <c r="AD1797">
        <f>MIN(0, Table1[[#This Row],[Power (W)]])*-1</f>
        <v>2650.8082407515926</v>
      </c>
      <c r="AE1797">
        <f>SUM($AD$1486:AD1797)*-1</f>
        <v>-180265.77561397667</v>
      </c>
      <c r="AF1797">
        <f>SUM($AC$1486:AC1797)</f>
        <v>5759171.5643793857</v>
      </c>
    </row>
    <row r="1798" spans="2:32" x14ac:dyDescent="0.25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306"/>
        <v>-0.69444444444444442</v>
      </c>
      <c r="G1798" s="17">
        <f t="shared" si="307"/>
        <v>-2.5</v>
      </c>
      <c r="S1798">
        <f t="shared" si="297"/>
        <v>0</v>
      </c>
      <c r="T1798">
        <f t="shared" si="298"/>
        <v>18.2</v>
      </c>
      <c r="U1798">
        <f t="shared" si="299"/>
        <v>5.0555555555555554</v>
      </c>
      <c r="W1798" s="24">
        <f t="shared" si="300"/>
        <v>-746.52777777777771</v>
      </c>
      <c r="X1798">
        <f t="shared" si="301"/>
        <v>158.18625</v>
      </c>
      <c r="Y1798">
        <f t="shared" si="302"/>
        <v>14.439660209722222</v>
      </c>
      <c r="Z1798">
        <f t="shared" si="303"/>
        <v>-573.90186756805554</v>
      </c>
      <c r="AA1798">
        <f t="shared" si="304"/>
        <v>-2.9013927749273916</v>
      </c>
      <c r="AB1798">
        <f t="shared" si="305"/>
        <v>-2901.3927749273917</v>
      </c>
      <c r="AC1798">
        <f>MAX(0, Table1[[#This Row],[Power (W)]])</f>
        <v>0</v>
      </c>
      <c r="AD1798">
        <f>MIN(0, Table1[[#This Row],[Power (W)]])*-1</f>
        <v>2901.3927749273917</v>
      </c>
      <c r="AE1798">
        <f>SUM($AD$1486:AD1798)*-1</f>
        <v>-183167.16838890407</v>
      </c>
      <c r="AF1798">
        <f>SUM($AC$1486:AC1798)</f>
        <v>5759171.5643793857</v>
      </c>
    </row>
    <row r="1799" spans="2:32" x14ac:dyDescent="0.25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306"/>
        <v>-0.8194444444444442</v>
      </c>
      <c r="G1799" s="17">
        <f t="shared" si="307"/>
        <v>-2.9499999999999993</v>
      </c>
      <c r="S1799">
        <f t="shared" si="297"/>
        <v>0</v>
      </c>
      <c r="T1799">
        <f t="shared" si="298"/>
        <v>15.5</v>
      </c>
      <c r="U1799">
        <f t="shared" si="299"/>
        <v>4.3055555555555554</v>
      </c>
      <c r="W1799" s="25">
        <f t="shared" si="300"/>
        <v>-880.90277777777749</v>
      </c>
      <c r="X1799">
        <f t="shared" si="301"/>
        <v>158.18625</v>
      </c>
      <c r="Y1799">
        <f t="shared" si="302"/>
        <v>10.473156519097222</v>
      </c>
      <c r="Z1799">
        <f t="shared" si="303"/>
        <v>-712.24337125868033</v>
      </c>
      <c r="AA1799">
        <f t="shared" si="304"/>
        <v>-3.0666034040304293</v>
      </c>
      <c r="AB1799">
        <f t="shared" si="305"/>
        <v>-3066.6034040304294</v>
      </c>
      <c r="AC1799">
        <f>MAX(0, Table1[[#This Row],[Power (W)]])</f>
        <v>0</v>
      </c>
      <c r="AD1799">
        <f>MIN(0, Table1[[#This Row],[Power (W)]])*-1</f>
        <v>3066.6034040304294</v>
      </c>
      <c r="AE1799">
        <f>SUM($AD$1486:AD1799)*-1</f>
        <v>-186233.77179293451</v>
      </c>
      <c r="AF1799">
        <f>SUM($AC$1486:AC1799)</f>
        <v>5759171.5643793857</v>
      </c>
    </row>
    <row r="1800" spans="2:32" x14ac:dyDescent="0.25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306"/>
        <v>-0.94444444444444453</v>
      </c>
      <c r="G1800" s="17">
        <f t="shared" si="307"/>
        <v>-3.4000000000000004</v>
      </c>
      <c r="S1800">
        <f t="shared" ref="S1800:S1808" si="308">IF(E1800&lt;1,1,0)</f>
        <v>0</v>
      </c>
      <c r="T1800">
        <f t="shared" ref="T1800:T1808" si="309">IF(S1800=1,"",E1800)</f>
        <v>12.3</v>
      </c>
      <c r="U1800">
        <f t="shared" ref="U1800:U1808" si="310">E1800/3.6</f>
        <v>3.416666666666667</v>
      </c>
      <c r="W1800" s="24">
        <f t="shared" ref="W1800:W1808" si="311">$J$17*F1800</f>
        <v>-1015.2777777777778</v>
      </c>
      <c r="X1800">
        <f t="shared" ref="X1800:X1808" si="312">$J$17*9.81*$J$19</f>
        <v>158.18625</v>
      </c>
      <c r="Y1800">
        <f t="shared" ref="Y1800:Y1808" si="313">0.5*$J$14*$J$21*1.29^2*(E1800/3.6)^2</f>
        <v>6.5951460968750011</v>
      </c>
      <c r="Z1800">
        <f t="shared" ref="Z1800:Z1808" si="314">W1800+X1800+Y1800</f>
        <v>-850.4963816809028</v>
      </c>
      <c r="AA1800">
        <f t="shared" ref="AA1800:AA1808" si="315">Z1800*((E1800/3.6)/1000)</f>
        <v>-2.9058626374097511</v>
      </c>
      <c r="AB1800">
        <f t="shared" ref="AB1800:AB1808" si="316">AA1800*1000</f>
        <v>-2905.8626374097512</v>
      </c>
      <c r="AC1800">
        <f>MAX(0, Table1[[#This Row],[Power (W)]])</f>
        <v>0</v>
      </c>
      <c r="AD1800">
        <f>MIN(0, Table1[[#This Row],[Power (W)]])*-1</f>
        <v>2905.8626374097512</v>
      </c>
      <c r="AE1800">
        <f>SUM($AD$1486:AD1800)*-1</f>
        <v>-189139.63443034427</v>
      </c>
      <c r="AF1800">
        <f>SUM($AC$1486:AC1800)</f>
        <v>5759171.5643793857</v>
      </c>
    </row>
    <row r="1801" spans="2:32" x14ac:dyDescent="0.25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306"/>
        <v>-0.98611111111111116</v>
      </c>
      <c r="G1801" s="17">
        <f t="shared" si="307"/>
        <v>-3.5500000000000003</v>
      </c>
      <c r="S1801">
        <f t="shared" si="308"/>
        <v>0</v>
      </c>
      <c r="T1801">
        <f t="shared" si="309"/>
        <v>8.6999999999999993</v>
      </c>
      <c r="U1801">
        <f t="shared" si="310"/>
        <v>2.4166666666666665</v>
      </c>
      <c r="W1801" s="25">
        <f t="shared" si="311"/>
        <v>-1060.0694444444446</v>
      </c>
      <c r="X1801">
        <f t="shared" si="312"/>
        <v>158.18625</v>
      </c>
      <c r="Y1801">
        <f t="shared" si="313"/>
        <v>3.2995347218749997</v>
      </c>
      <c r="Z1801">
        <f t="shared" si="314"/>
        <v>-898.58365972256956</v>
      </c>
      <c r="AA1801">
        <f t="shared" si="315"/>
        <v>-2.1715771776628761</v>
      </c>
      <c r="AB1801">
        <f t="shared" si="316"/>
        <v>-2171.5771776628762</v>
      </c>
      <c r="AC1801">
        <f>MAX(0, Table1[[#This Row],[Power (W)]])</f>
        <v>0</v>
      </c>
      <c r="AD1801">
        <f>MIN(0, Table1[[#This Row],[Power (W)]])*-1</f>
        <v>2171.5771776628762</v>
      </c>
      <c r="AE1801">
        <f>SUM($AD$1486:AD1801)*-1</f>
        <v>-191311.21160800714</v>
      </c>
      <c r="AF1801">
        <f>SUM($AC$1486:AC1801)</f>
        <v>5759171.5643793857</v>
      </c>
    </row>
    <row r="1802" spans="2:32" x14ac:dyDescent="0.25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317">($E1803-$E1801)/2/3.6</f>
        <v>-1.2083333333333333</v>
      </c>
      <c r="G1802" s="17">
        <f t="shared" ref="G1802:G1808" si="318">($E1803-$E1801)/2</f>
        <v>-4.3499999999999996</v>
      </c>
      <c r="S1802">
        <f t="shared" si="308"/>
        <v>0</v>
      </c>
      <c r="T1802">
        <f t="shared" si="309"/>
        <v>5.2</v>
      </c>
      <c r="U1802">
        <f t="shared" si="310"/>
        <v>1.4444444444444444</v>
      </c>
      <c r="W1802" s="24">
        <f t="shared" si="311"/>
        <v>-1298.9583333333333</v>
      </c>
      <c r="X1802">
        <f t="shared" si="312"/>
        <v>158.18625</v>
      </c>
      <c r="Y1802">
        <f t="shared" si="313"/>
        <v>1.1787477722222224</v>
      </c>
      <c r="Z1802">
        <f t="shared" si="314"/>
        <v>-1139.593335561111</v>
      </c>
      <c r="AA1802">
        <f t="shared" si="315"/>
        <v>-1.6460792624771603</v>
      </c>
      <c r="AB1802">
        <f t="shared" si="316"/>
        <v>-1646.0792624771602</v>
      </c>
      <c r="AC1802">
        <f>MAX(0, Table1[[#This Row],[Power (W)]])</f>
        <v>0</v>
      </c>
      <c r="AD1802">
        <f>MIN(0, Table1[[#This Row],[Power (W)]])*-1</f>
        <v>1646.0792624771602</v>
      </c>
      <c r="AE1802">
        <f>SUM($AD$1486:AD1802)*-1</f>
        <v>-192957.29087048431</v>
      </c>
      <c r="AF1802">
        <f>SUM($AC$1486:AC1802)</f>
        <v>5759171.5643793857</v>
      </c>
    </row>
    <row r="1803" spans="2:32" x14ac:dyDescent="0.25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317"/>
        <v>-0.72222222222222221</v>
      </c>
      <c r="G1803" s="17">
        <f t="shared" si="318"/>
        <v>-2.6</v>
      </c>
      <c r="S1803">
        <f t="shared" si="308"/>
        <v>1</v>
      </c>
      <c r="T1803" t="str">
        <f t="shared" si="309"/>
        <v/>
      </c>
      <c r="U1803">
        <f t="shared" si="310"/>
        <v>0</v>
      </c>
      <c r="W1803" s="25">
        <f t="shared" si="311"/>
        <v>-776.38888888888891</v>
      </c>
      <c r="X1803">
        <f t="shared" si="312"/>
        <v>158.18625</v>
      </c>
      <c r="Y1803">
        <f t="shared" si="313"/>
        <v>0</v>
      </c>
      <c r="Z1803">
        <f t="shared" si="314"/>
        <v>-618.20263888888894</v>
      </c>
      <c r="AA1803">
        <f t="shared" si="315"/>
        <v>0</v>
      </c>
      <c r="AB1803">
        <f t="shared" si="316"/>
        <v>0</v>
      </c>
      <c r="AC1803">
        <f>MAX(0, Table1[[#This Row],[Power (W)]])</f>
        <v>0</v>
      </c>
      <c r="AD1803">
        <f>MIN(0, Table1[[#This Row],[Power (W)]])*-1</f>
        <v>0</v>
      </c>
      <c r="AE1803">
        <f>SUM($AD$1486:AD1803)*-1</f>
        <v>-192957.29087048431</v>
      </c>
      <c r="AF1803">
        <f>SUM($AC$1486:AC1803)</f>
        <v>5759171.5643793857</v>
      </c>
    </row>
    <row r="1804" spans="2:32" x14ac:dyDescent="0.25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317"/>
        <v>0</v>
      </c>
      <c r="G1804" s="17">
        <f t="shared" si="318"/>
        <v>0</v>
      </c>
      <c r="S1804">
        <f t="shared" si="308"/>
        <v>1</v>
      </c>
      <c r="T1804" t="str">
        <f t="shared" si="309"/>
        <v/>
      </c>
      <c r="U1804">
        <f t="shared" si="310"/>
        <v>0</v>
      </c>
      <c r="W1804" s="24">
        <f t="shared" si="311"/>
        <v>0</v>
      </c>
      <c r="X1804">
        <f t="shared" si="312"/>
        <v>158.18625</v>
      </c>
      <c r="Y1804">
        <f t="shared" si="313"/>
        <v>0</v>
      </c>
      <c r="Z1804">
        <f t="shared" si="314"/>
        <v>158.18625</v>
      </c>
      <c r="AA1804">
        <f t="shared" si="315"/>
        <v>0</v>
      </c>
      <c r="AB1804">
        <f t="shared" si="316"/>
        <v>0</v>
      </c>
      <c r="AC1804">
        <f>MAX(0, Table1[[#This Row],[Power (W)]])</f>
        <v>0</v>
      </c>
      <c r="AD1804">
        <f>MIN(0, Table1[[#This Row],[Power (W)]])*-1</f>
        <v>0</v>
      </c>
      <c r="AE1804">
        <f>SUM($AD$1486:AD1804)*-1</f>
        <v>-192957.29087048431</v>
      </c>
      <c r="AF1804">
        <f>SUM($AC$1486:AC1804)</f>
        <v>5759171.5643793857</v>
      </c>
    </row>
    <row r="1805" spans="2:32" x14ac:dyDescent="0.25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317"/>
        <v>0</v>
      </c>
      <c r="G1805" s="17">
        <f t="shared" si="318"/>
        <v>0</v>
      </c>
      <c r="S1805">
        <f t="shared" si="308"/>
        <v>1</v>
      </c>
      <c r="T1805" t="str">
        <f t="shared" si="309"/>
        <v/>
      </c>
      <c r="U1805">
        <f t="shared" si="310"/>
        <v>0</v>
      </c>
      <c r="W1805" s="25">
        <f t="shared" si="311"/>
        <v>0</v>
      </c>
      <c r="X1805">
        <f t="shared" si="312"/>
        <v>158.18625</v>
      </c>
      <c r="Y1805">
        <f t="shared" si="313"/>
        <v>0</v>
      </c>
      <c r="Z1805">
        <f t="shared" si="314"/>
        <v>158.18625</v>
      </c>
      <c r="AA1805">
        <f t="shared" si="315"/>
        <v>0</v>
      </c>
      <c r="AB1805">
        <f t="shared" si="316"/>
        <v>0</v>
      </c>
      <c r="AC1805">
        <f>MAX(0, Table1[[#This Row],[Power (W)]])</f>
        <v>0</v>
      </c>
      <c r="AD1805">
        <f>MIN(0, Table1[[#This Row],[Power (W)]])*-1</f>
        <v>0</v>
      </c>
      <c r="AE1805">
        <f>SUM($AD$1486:AD1805)*-1</f>
        <v>-192957.29087048431</v>
      </c>
      <c r="AF1805">
        <f>SUM($AC$1486:AC1805)</f>
        <v>5759171.5643793857</v>
      </c>
    </row>
    <row r="1806" spans="2:32" x14ac:dyDescent="0.25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317"/>
        <v>0</v>
      </c>
      <c r="G1806" s="17">
        <f t="shared" si="318"/>
        <v>0</v>
      </c>
      <c r="S1806">
        <f t="shared" si="308"/>
        <v>1</v>
      </c>
      <c r="T1806" t="str">
        <f t="shared" si="309"/>
        <v/>
      </c>
      <c r="U1806">
        <f t="shared" si="310"/>
        <v>0</v>
      </c>
      <c r="W1806" s="24">
        <f t="shared" si="311"/>
        <v>0</v>
      </c>
      <c r="X1806">
        <f t="shared" si="312"/>
        <v>158.18625</v>
      </c>
      <c r="Y1806">
        <f t="shared" si="313"/>
        <v>0</v>
      </c>
      <c r="Z1806">
        <f t="shared" si="314"/>
        <v>158.18625</v>
      </c>
      <c r="AA1806">
        <f t="shared" si="315"/>
        <v>0</v>
      </c>
      <c r="AB1806">
        <f t="shared" si="316"/>
        <v>0</v>
      </c>
      <c r="AC1806">
        <f>MAX(0, Table1[[#This Row],[Power (W)]])</f>
        <v>0</v>
      </c>
      <c r="AD1806">
        <f>MIN(0, Table1[[#This Row],[Power (W)]])*-1</f>
        <v>0</v>
      </c>
      <c r="AE1806">
        <f>SUM($AD$1486:AD1806)*-1</f>
        <v>-192957.29087048431</v>
      </c>
      <c r="AF1806">
        <f>SUM($AC$1486:AC1806)</f>
        <v>5759171.5643793857</v>
      </c>
    </row>
    <row r="1807" spans="2:32" x14ac:dyDescent="0.25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317"/>
        <v>0</v>
      </c>
      <c r="G1807" s="17">
        <f t="shared" si="318"/>
        <v>0</v>
      </c>
      <c r="S1807">
        <f t="shared" si="308"/>
        <v>1</v>
      </c>
      <c r="T1807" t="str">
        <f t="shared" si="309"/>
        <v/>
      </c>
      <c r="U1807">
        <f t="shared" si="310"/>
        <v>0</v>
      </c>
      <c r="W1807" s="25">
        <f t="shared" si="311"/>
        <v>0</v>
      </c>
      <c r="X1807">
        <f t="shared" si="312"/>
        <v>158.18625</v>
      </c>
      <c r="Y1807">
        <f t="shared" si="313"/>
        <v>0</v>
      </c>
      <c r="Z1807">
        <f t="shared" si="314"/>
        <v>158.18625</v>
      </c>
      <c r="AA1807">
        <f t="shared" si="315"/>
        <v>0</v>
      </c>
      <c r="AB1807">
        <f t="shared" si="316"/>
        <v>0</v>
      </c>
      <c r="AC1807">
        <f>MAX(0, Table1[[#This Row],[Power (W)]])</f>
        <v>0</v>
      </c>
      <c r="AD1807">
        <f>MIN(0, Table1[[#This Row],[Power (W)]])*-1</f>
        <v>0</v>
      </c>
      <c r="AE1807">
        <f>SUM($AD$1486:AD1807)*-1</f>
        <v>-192957.29087048431</v>
      </c>
      <c r="AF1807">
        <f>SUM($AC$1486:AC1807)</f>
        <v>5759171.5643793857</v>
      </c>
    </row>
    <row r="1808" spans="2:32" x14ac:dyDescent="0.25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317"/>
        <v>0</v>
      </c>
      <c r="G1808" s="17">
        <f t="shared" si="318"/>
        <v>0</v>
      </c>
      <c r="S1808">
        <f t="shared" si="308"/>
        <v>1</v>
      </c>
      <c r="T1808" t="str">
        <f t="shared" si="309"/>
        <v/>
      </c>
      <c r="U1808">
        <f t="shared" si="310"/>
        <v>0</v>
      </c>
      <c r="W1808" s="24">
        <f t="shared" si="311"/>
        <v>0</v>
      </c>
      <c r="X1808">
        <f t="shared" si="312"/>
        <v>158.18625</v>
      </c>
      <c r="Y1808">
        <f t="shared" si="313"/>
        <v>0</v>
      </c>
      <c r="Z1808">
        <f t="shared" si="314"/>
        <v>158.18625</v>
      </c>
      <c r="AA1808">
        <f t="shared" si="315"/>
        <v>0</v>
      </c>
      <c r="AB1808">
        <f t="shared" si="316"/>
        <v>0</v>
      </c>
      <c r="AC1808">
        <f>MAX(0, Table1[[#This Row],[Power (W)]])</f>
        <v>0</v>
      </c>
      <c r="AD1808">
        <f>MIN(0, Table1[[#This Row],[Power (W)]])*-1</f>
        <v>0</v>
      </c>
      <c r="AE1808">
        <f>SUM($AD$1486:AD1808)*-1</f>
        <v>-192957.29087048431</v>
      </c>
      <c r="AF1808">
        <f>SUM($AC$1486:AC1808)</f>
        <v>5759171.5643793857</v>
      </c>
    </row>
    <row r="1809" spans="23:23" x14ac:dyDescent="0.25">
      <c r="W1809" s="25"/>
    </row>
    <row r="1810" spans="23:23" x14ac:dyDescent="0.25">
      <c r="W1810" s="24"/>
    </row>
    <row r="1811" spans="23:23" x14ac:dyDescent="0.25">
      <c r="W1811" s="25"/>
    </row>
    <row r="1812" spans="23:23" x14ac:dyDescent="0.25">
      <c r="W1812" s="24"/>
    </row>
    <row r="1813" spans="23:23" x14ac:dyDescent="0.25">
      <c r="W1813" s="25"/>
    </row>
    <row r="1814" spans="23:23" x14ac:dyDescent="0.25">
      <c r="W1814" s="24"/>
    </row>
    <row r="1815" spans="23:23" x14ac:dyDescent="0.25">
      <c r="W1815" s="25"/>
    </row>
    <row r="1816" spans="23:23" x14ac:dyDescent="0.25">
      <c r="W1816" s="24"/>
    </row>
    <row r="1817" spans="23:23" x14ac:dyDescent="0.25">
      <c r="W1817" s="25"/>
    </row>
    <row r="1818" spans="23:23" x14ac:dyDescent="0.25">
      <c r="W1818" s="24"/>
    </row>
    <row r="1819" spans="23:23" x14ac:dyDescent="0.25">
      <c r="W1819" s="25"/>
    </row>
    <row r="1820" spans="23:23" x14ac:dyDescent="0.25">
      <c r="W1820" s="24"/>
    </row>
    <row r="1821" spans="23:23" x14ac:dyDescent="0.25">
      <c r="W1821" s="25"/>
    </row>
    <row r="1822" spans="23:23" x14ac:dyDescent="0.25">
      <c r="W1822" s="24"/>
    </row>
    <row r="1823" spans="23:23" x14ac:dyDescent="0.25">
      <c r="W1823" s="25"/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5" t="s">
        <v>55</v>
      </c>
      <c r="C2" s="15" t="s">
        <v>56</v>
      </c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5" t="s">
        <v>59</v>
      </c>
      <c r="C2" s="15" t="s">
        <v>2</v>
      </c>
    </row>
    <row r="3" spans="2:20" x14ac:dyDescent="0.25">
      <c r="B3" s="15"/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817cb9-f0eb-4f4d-892c-47ab9f8957c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6" ma:contentTypeDescription="Create a new document." ma:contentTypeScope="" ma:versionID="e87a688293364cb57256be2cf394c99a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1ee2575c178df44fec55cd0fa6a4133b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9823f8e4-81f3-4a59-a026-c1a9717271fd"/>
    <ds:schemaRef ds:uri="http://purl.org/dc/dcmitype/"/>
    <ds:schemaRef ds:uri="http://purl.org/dc/elements/1.1/"/>
    <ds:schemaRef ds:uri="http://purl.org/dc/terms/"/>
    <ds:schemaRef ds:uri="95817cb9-f0eb-4f4d-892c-47ab9f8957c0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7AB655-EA5D-44E4-9222-210E8F41C9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Nick Davey (2104746)</cp:lastModifiedBy>
  <cp:revision/>
  <dcterms:created xsi:type="dcterms:W3CDTF">2012-04-02T09:52:13Z</dcterms:created>
  <dcterms:modified xsi:type="dcterms:W3CDTF">2024-01-21T21:31:17Z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  <property fmtid="{D5CDD505-2E9C-101B-9397-08002B2CF9AE}" pid="3" name="MediaServiceImageTags">
    <vt:lpwstr/>
  </property>
</Properties>
</file>