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ea\Desktop\"/>
    </mc:Choice>
  </mc:AlternateContent>
  <xr:revisionPtr revIDLastSave="0" documentId="13_ncr:1_{2CFA0212-16E8-4E99-94F8-515B5894665F}" xr6:coauthVersionLast="47" xr6:coauthVersionMax="47" xr10:uidLastSave="{00000000-0000-0000-0000-000000000000}"/>
  <bookViews>
    <workbookView xWindow="-120" yWindow="-120" windowWidth="20730" windowHeight="11160" activeTab="1" xr2:uid="{D09F8C59-0587-41AC-9815-28C568912EB1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2" l="1"/>
  <c r="J2" i="2"/>
  <c r="J4" i="2"/>
  <c r="J3" i="2"/>
  <c r="I5" i="2"/>
  <c r="I4" i="2"/>
  <c r="I3" i="2"/>
  <c r="I2" i="2"/>
  <c r="F6" i="1"/>
  <c r="F4" i="1"/>
  <c r="B6" i="1"/>
  <c r="B7" i="1" s="1"/>
</calcChain>
</file>

<file path=xl/sharedStrings.xml><?xml version="1.0" encoding="utf-8"?>
<sst xmlns="http://schemas.openxmlformats.org/spreadsheetml/2006/main" count="30" uniqueCount="23">
  <si>
    <t>Final Velocity</t>
  </si>
  <si>
    <t>Initial Velocity</t>
  </si>
  <si>
    <t>Distance</t>
  </si>
  <si>
    <t>Acceleration</t>
  </si>
  <si>
    <t>Time</t>
  </si>
  <si>
    <t>User Input Acceleration</t>
  </si>
  <si>
    <t>Message</t>
  </si>
  <si>
    <t>IF(F6&gt;17,["The car will lose the race - Acceleration value too low!"],IF(F6&lt;12,["Impossible! - the race car cannot accelerate this quickly!"],["The car will win the race"]))</t>
  </si>
  <si>
    <t>Task1b</t>
  </si>
  <si>
    <t>Task1a</t>
  </si>
  <si>
    <t>Task 1c</t>
  </si>
  <si>
    <t>Sample</t>
  </si>
  <si>
    <t>Actual Size</t>
  </si>
  <si>
    <t>Technician A</t>
  </si>
  <si>
    <t>Technician B</t>
  </si>
  <si>
    <t>Techinician C</t>
  </si>
  <si>
    <t>TECNICIAN</t>
  </si>
  <si>
    <t>MEAN</t>
  </si>
  <si>
    <t>RANGE</t>
  </si>
  <si>
    <t>A</t>
  </si>
  <si>
    <t>B</t>
  </si>
  <si>
    <t>C</t>
  </si>
  <si>
    <t>ACTUAL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</si>
</sst>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NumberFormat="1" applyBorder="1"/>
    <xf numFmtId="0" fontId="0" fillId="0" borderId="2" xfId="0" applyFill="1" applyBorder="1"/>
    <xf numFmtId="0" fontId="1" fillId="0" borderId="0" xfId="0" applyFont="1"/>
    <xf numFmtId="0" fontId="1" fillId="0" borderId="1" xfId="0" applyFont="1" applyBorder="1"/>
    <xf numFmtId="0" fontId="0" fillId="0" borderId="0" xfId="0" applyBorder="1"/>
    <xf numFmtId="0" fontId="1" fillId="2" borderId="1" xfId="0" applyFont="1" applyFill="1" applyBorder="1"/>
    <xf numFmtId="0" fontId="1" fillId="2" borderId="0" xfId="0" applyFont="1" applyFill="1" applyBorder="1"/>
    <xf numFmtId="0" fontId="0" fillId="3" borderId="1" xfId="0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/>
              <a:t>Figure </a:t>
            </a:r>
            <a:r>
              <a:rPr lang="ro-RO" sz="1400" b="0" i="0" u="none" strike="noStrike" baseline="0"/>
              <a:t>1:Simple Velocity-Time Graph </a:t>
            </a:r>
            <a:endParaRPr lang="ro-R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strRef>
              <c:f>Sheet1!$J$1:$K$1</c:f>
              <c:strCache>
                <c:ptCount val="2"/>
                <c:pt idx="0">
                  <c:v>User Input Acceleration</c:v>
                </c:pt>
                <c:pt idx="1">
                  <c:v>Time</c:v>
                </c:pt>
              </c:strCache>
            </c:strRef>
          </c:xVal>
          <c:yVal>
            <c:numRef>
              <c:f>Sheet1!$J$2:$K$2</c:f>
              <c:numCache>
                <c:formatCode>General</c:formatCode>
                <c:ptCount val="2"/>
                <c:pt idx="0">
                  <c:v>7</c:v>
                </c:pt>
                <c:pt idx="1">
                  <c:v>9.5228571428571431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F28-49DA-8133-7038E4F1233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624977199"/>
        <c:axId val="624978639"/>
      </c:scatterChart>
      <c:valAx>
        <c:axId val="6249771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o-RO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624978639"/>
        <c:crosses val="autoZero"/>
        <c:crossBetween val="midCat"/>
      </c:valAx>
      <c:valAx>
        <c:axId val="624978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o-R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6249771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GRAPHIC 1: </a:t>
            </a:r>
            <a:r>
              <a:rPr lang="ro-RO" sz="1400" b="0" i="0" u="none" strike="noStrike" baseline="0">
                <a:effectLst/>
              </a:rPr>
              <a:t>all measured values against actual size</a:t>
            </a:r>
            <a:r>
              <a:rPr lang="en-US"/>
              <a:t> </a:t>
            </a:r>
            <a:endParaRPr lang="ro-R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lineChart>
        <c:grouping val="percentStacked"/>
        <c:varyColors val="0"/>
        <c:ser>
          <c:idx val="0"/>
          <c:order val="0"/>
          <c:tx>
            <c:strRef>
              <c:f>Sheet2!$B$1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Sheet2!$B$2:$B$21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B6-49D5-A31C-81AA8A6A648B}"/>
            </c:ext>
          </c:extLst>
        </c:ser>
        <c:ser>
          <c:idx val="1"/>
          <c:order val="1"/>
          <c:tx>
            <c:strRef>
              <c:f>Sheet2!$C$1</c:f>
              <c:strCache>
                <c:ptCount val="1"/>
                <c:pt idx="0">
                  <c:v>Technician 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Sheet2!$C$2:$C$21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B6-49D5-A31C-81AA8A6A648B}"/>
            </c:ext>
          </c:extLst>
        </c:ser>
        <c:ser>
          <c:idx val="2"/>
          <c:order val="2"/>
          <c:tx>
            <c:strRef>
              <c:f>Sheet2!$D$1</c:f>
              <c:strCache>
                <c:ptCount val="1"/>
                <c:pt idx="0">
                  <c:v>Technician B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Sheet2!$D$2:$D$21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4B6-49D5-A31C-81AA8A6A648B}"/>
            </c:ext>
          </c:extLst>
        </c:ser>
        <c:ser>
          <c:idx val="3"/>
          <c:order val="3"/>
          <c:tx>
            <c:strRef>
              <c:f>Sheet2!$E$1</c:f>
              <c:strCache>
                <c:ptCount val="1"/>
                <c:pt idx="0">
                  <c:v>Techinician C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Sheet2!$E$2:$E$21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4B6-49D5-A31C-81AA8A6A64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8369391"/>
        <c:axId val="568368431"/>
      </c:lineChart>
      <c:catAx>
        <c:axId val="56836939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68368431"/>
        <c:crosses val="autoZero"/>
        <c:auto val="1"/>
        <c:lblAlgn val="ctr"/>
        <c:lblOffset val="100"/>
        <c:noMultiLvlLbl val="0"/>
      </c:catAx>
      <c:valAx>
        <c:axId val="5683684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683693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effectLst/>
              </a:rPr>
              <a:t>TECH A measures </a:t>
            </a:r>
            <a:r>
              <a:rPr lang="ro-RO" sz="1400" b="0" i="0" u="none" strike="noStrike" baseline="0">
                <a:effectLst/>
              </a:rPr>
              <a:t>against actual size</a:t>
            </a:r>
            <a:r>
              <a:rPr lang="en-US" sz="1400" b="0" i="0" u="none" strike="noStrike" baseline="0">
                <a:effectLst/>
              </a:rPr>
              <a:t> </a:t>
            </a:r>
            <a:endParaRPr lang="ro-R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lineChart>
        <c:grouping val="percentStacked"/>
        <c:varyColors val="0"/>
        <c:ser>
          <c:idx val="0"/>
          <c:order val="0"/>
          <c:tx>
            <c:strRef>
              <c:f>Sheet2!$B$1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Sheet2!$B$2:$B$21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B4-4A47-B3F3-AEB2C989F611}"/>
            </c:ext>
          </c:extLst>
        </c:ser>
        <c:ser>
          <c:idx val="1"/>
          <c:order val="1"/>
          <c:tx>
            <c:strRef>
              <c:f>Sheet2!$C$1</c:f>
              <c:strCache>
                <c:ptCount val="1"/>
                <c:pt idx="0">
                  <c:v>Technician 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Sheet2!$C$2:$C$21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B4-4A47-B3F3-AEB2C989F6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8378031"/>
        <c:axId val="568374671"/>
      </c:lineChart>
      <c:catAx>
        <c:axId val="56837803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68374671"/>
        <c:crosses val="autoZero"/>
        <c:auto val="1"/>
        <c:lblAlgn val="ctr"/>
        <c:lblOffset val="100"/>
        <c:noMultiLvlLbl val="0"/>
      </c:catAx>
      <c:valAx>
        <c:axId val="568374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683780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TECH B  measures </a:t>
            </a:r>
            <a:r>
              <a:rPr lang="ro-RO" sz="1800" b="0" i="0" baseline="0">
                <a:effectLst/>
              </a:rPr>
              <a:t>against actual size</a:t>
            </a:r>
            <a:r>
              <a:rPr lang="en-US" sz="1800" b="0" i="0" baseline="0">
                <a:effectLst/>
              </a:rPr>
              <a:t> </a:t>
            </a:r>
            <a:endParaRPr lang="ro-R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Sheet2!$B$1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Sheet2!$B$2:$B$21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75-46F0-8C67-13E8B82CDA5F}"/>
            </c:ext>
          </c:extLst>
        </c:ser>
        <c:ser>
          <c:idx val="2"/>
          <c:order val="2"/>
          <c:tx>
            <c:strRef>
              <c:f>Sheet2!$D$1</c:f>
              <c:strCache>
                <c:ptCount val="1"/>
                <c:pt idx="0">
                  <c:v>Technician B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Sheet2!$D$2:$D$21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975-46F0-8C67-13E8B82CDA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1771551"/>
        <c:axId val="553125343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Sheet2!$C$1</c15:sqref>
                        </c15:formulaRef>
                      </c:ext>
                    </c:extLst>
                    <c:strCache>
                      <c:ptCount val="1"/>
                      <c:pt idx="0">
                        <c:v>Technician A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Sheet2!$C$2:$C$21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1.5</c:v>
                      </c:pt>
                      <c:pt idx="1">
                        <c:v>1.8</c:v>
                      </c:pt>
                      <c:pt idx="2">
                        <c:v>2</c:v>
                      </c:pt>
                      <c:pt idx="3">
                        <c:v>0.8</c:v>
                      </c:pt>
                      <c:pt idx="4">
                        <c:v>3</c:v>
                      </c:pt>
                      <c:pt idx="5">
                        <c:v>1.2</c:v>
                      </c:pt>
                      <c:pt idx="6">
                        <c:v>1.2</c:v>
                      </c:pt>
                      <c:pt idx="7">
                        <c:v>0.5</c:v>
                      </c:pt>
                      <c:pt idx="8">
                        <c:v>5.5</c:v>
                      </c:pt>
                      <c:pt idx="9">
                        <c:v>0.5</c:v>
                      </c:pt>
                      <c:pt idx="10">
                        <c:v>2.1</c:v>
                      </c:pt>
                      <c:pt idx="11">
                        <c:v>1</c:v>
                      </c:pt>
                      <c:pt idx="12">
                        <c:v>1.8</c:v>
                      </c:pt>
                      <c:pt idx="13">
                        <c:v>1.5</c:v>
                      </c:pt>
                      <c:pt idx="14">
                        <c:v>2</c:v>
                      </c:pt>
                      <c:pt idx="15">
                        <c:v>6</c:v>
                      </c:pt>
                      <c:pt idx="16">
                        <c:v>1</c:v>
                      </c:pt>
                      <c:pt idx="17">
                        <c:v>0.9</c:v>
                      </c:pt>
                      <c:pt idx="18">
                        <c:v>4.5</c:v>
                      </c:pt>
                      <c:pt idx="19">
                        <c:v>0.5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3975-46F0-8C67-13E8B82CDA5F}"/>
                  </c:ext>
                </c:extLst>
              </c15:ser>
            </c15:filteredLineSeries>
          </c:ext>
        </c:extLst>
      </c:lineChart>
      <c:catAx>
        <c:axId val="70177155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53125343"/>
        <c:crosses val="autoZero"/>
        <c:auto val="1"/>
        <c:lblAlgn val="ctr"/>
        <c:lblOffset val="100"/>
        <c:noMultiLvlLbl val="0"/>
      </c:catAx>
      <c:valAx>
        <c:axId val="553125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701771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TECH C measures </a:t>
            </a:r>
            <a:r>
              <a:rPr lang="ro-RO" sz="1800" b="0" i="0" baseline="0">
                <a:effectLst/>
              </a:rPr>
              <a:t>against actual size</a:t>
            </a:r>
            <a:r>
              <a:rPr lang="en-US" sz="1800" b="0" i="0" baseline="0">
                <a:effectLst/>
              </a:rPr>
              <a:t> </a:t>
            </a:r>
            <a:endParaRPr lang="ro-R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Sheet2!$B$1</c:f>
              <c:strCache>
                <c:ptCount val="1"/>
                <c:pt idx="0">
                  <c:v>Actual Size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Sheet2!$B$2:$B$21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C5-4F7E-8A7D-0A848148CFAF}"/>
            </c:ext>
          </c:extLst>
        </c:ser>
        <c:ser>
          <c:idx val="3"/>
          <c:order val="3"/>
          <c:tx>
            <c:strRef>
              <c:f>Sheet2!$E$1</c:f>
              <c:strCache>
                <c:ptCount val="1"/>
                <c:pt idx="0">
                  <c:v>Techinician C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Sheet2!$E$2:$E$21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8C5-4F7E-8A7D-0A848148CF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1770591"/>
        <c:axId val="701775391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Sheet2!$C$1</c15:sqref>
                        </c15:formulaRef>
                      </c:ext>
                    </c:extLst>
                    <c:strCache>
                      <c:ptCount val="1"/>
                      <c:pt idx="0">
                        <c:v>Technician A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Sheet2!$C$2:$C$21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1.5</c:v>
                      </c:pt>
                      <c:pt idx="1">
                        <c:v>1.8</c:v>
                      </c:pt>
                      <c:pt idx="2">
                        <c:v>2</c:v>
                      </c:pt>
                      <c:pt idx="3">
                        <c:v>0.8</c:v>
                      </c:pt>
                      <c:pt idx="4">
                        <c:v>3</c:v>
                      </c:pt>
                      <c:pt idx="5">
                        <c:v>1.2</c:v>
                      </c:pt>
                      <c:pt idx="6">
                        <c:v>1.2</c:v>
                      </c:pt>
                      <c:pt idx="7">
                        <c:v>0.5</c:v>
                      </c:pt>
                      <c:pt idx="8">
                        <c:v>5.5</c:v>
                      </c:pt>
                      <c:pt idx="9">
                        <c:v>0.5</c:v>
                      </c:pt>
                      <c:pt idx="10">
                        <c:v>2.1</c:v>
                      </c:pt>
                      <c:pt idx="11">
                        <c:v>1</c:v>
                      </c:pt>
                      <c:pt idx="12">
                        <c:v>1.8</c:v>
                      </c:pt>
                      <c:pt idx="13">
                        <c:v>1.5</c:v>
                      </c:pt>
                      <c:pt idx="14">
                        <c:v>2</c:v>
                      </c:pt>
                      <c:pt idx="15">
                        <c:v>6</c:v>
                      </c:pt>
                      <c:pt idx="16">
                        <c:v>1</c:v>
                      </c:pt>
                      <c:pt idx="17">
                        <c:v>0.9</c:v>
                      </c:pt>
                      <c:pt idx="18">
                        <c:v>4.5</c:v>
                      </c:pt>
                      <c:pt idx="19">
                        <c:v>0.5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F8C5-4F7E-8A7D-0A848148CFAF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Sheet2!$D$1</c15:sqref>
                        </c15:formulaRef>
                      </c:ext>
                    </c:extLst>
                    <c:strCache>
                      <c:ptCount val="1"/>
                      <c:pt idx="0">
                        <c:v>Technician B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Sheet2!$D$2:$D$21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3.5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6.5</c:v>
                      </c:pt>
                      <c:pt idx="9">
                        <c:v>1.5</c:v>
                      </c:pt>
                      <c:pt idx="10">
                        <c:v>1.5</c:v>
                      </c:pt>
                      <c:pt idx="11">
                        <c:v>1</c:v>
                      </c:pt>
                      <c:pt idx="12">
                        <c:v>1.5</c:v>
                      </c:pt>
                      <c:pt idx="13">
                        <c:v>1</c:v>
                      </c:pt>
                      <c:pt idx="14">
                        <c:v>2.5</c:v>
                      </c:pt>
                      <c:pt idx="15">
                        <c:v>8</c:v>
                      </c:pt>
                      <c:pt idx="16">
                        <c:v>1</c:v>
                      </c:pt>
                      <c:pt idx="17">
                        <c:v>1.2</c:v>
                      </c:pt>
                      <c:pt idx="18">
                        <c:v>5.5</c:v>
                      </c:pt>
                      <c:pt idx="19">
                        <c:v>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F8C5-4F7E-8A7D-0A848148CFAF}"/>
                  </c:ext>
                </c:extLst>
              </c15:ser>
            </c15:filteredLineSeries>
          </c:ext>
        </c:extLst>
      </c:lineChart>
      <c:catAx>
        <c:axId val="70177059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701775391"/>
        <c:crosses val="autoZero"/>
        <c:auto val="1"/>
        <c:lblAlgn val="ctr"/>
        <c:lblOffset val="100"/>
        <c:noMultiLvlLbl val="0"/>
      </c:catAx>
      <c:valAx>
        <c:axId val="701775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701770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9</xdr:row>
      <xdr:rowOff>80962</xdr:rowOff>
    </xdr:from>
    <xdr:to>
      <xdr:col>11</xdr:col>
      <xdr:colOff>371475</xdr:colOff>
      <xdr:row>17</xdr:row>
      <xdr:rowOff>171450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BE3D598-885B-441C-958F-CB25112AD0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6</xdr:row>
      <xdr:rowOff>157162</xdr:rowOff>
    </xdr:from>
    <xdr:to>
      <xdr:col>13</xdr:col>
      <xdr:colOff>466725</xdr:colOff>
      <xdr:row>21</xdr:row>
      <xdr:rowOff>42862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3BDBDE7-9354-009E-0891-AD44A2E9A2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257175</xdr:colOff>
      <xdr:row>22</xdr:row>
      <xdr:rowOff>166687</xdr:rowOff>
    </xdr:from>
    <xdr:to>
      <xdr:col>5</xdr:col>
      <xdr:colOff>466725</xdr:colOff>
      <xdr:row>37</xdr:row>
      <xdr:rowOff>52387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978AB79-737A-28FD-EA55-879736F1C6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57150</xdr:colOff>
      <xdr:row>23</xdr:row>
      <xdr:rowOff>4762</xdr:rowOff>
    </xdr:from>
    <xdr:to>
      <xdr:col>13</xdr:col>
      <xdr:colOff>466725</xdr:colOff>
      <xdr:row>37</xdr:row>
      <xdr:rowOff>80962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4F293C8-E52E-D399-114D-2444F0FFDA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38</xdr:row>
      <xdr:rowOff>147637</xdr:rowOff>
    </xdr:from>
    <xdr:to>
      <xdr:col>5</xdr:col>
      <xdr:colOff>466725</xdr:colOff>
      <xdr:row>53</xdr:row>
      <xdr:rowOff>33337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1B923AE-5496-477C-1F31-32FF588D33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6E180-0F72-4A06-804A-BD81DD7EE6F0}">
  <dimension ref="A1:K16"/>
  <sheetViews>
    <sheetView workbookViewId="0">
      <selection activeCell="P16" sqref="P16"/>
    </sheetView>
  </sheetViews>
  <sheetFormatPr defaultRowHeight="15" x14ac:dyDescent="0.25"/>
  <cols>
    <col min="1" max="1" width="18.42578125" customWidth="1"/>
    <col min="5" max="5" width="15.28515625" customWidth="1"/>
    <col min="6" max="6" width="14.85546875" customWidth="1"/>
    <col min="10" max="10" width="15.85546875" customWidth="1"/>
    <col min="11" max="11" width="14.5703125" customWidth="1"/>
  </cols>
  <sheetData>
    <row r="1" spans="1:11" x14ac:dyDescent="0.25">
      <c r="A1" s="4" t="s">
        <v>9</v>
      </c>
      <c r="D1" s="4" t="s">
        <v>8</v>
      </c>
      <c r="E1" s="1" t="s">
        <v>0</v>
      </c>
      <c r="F1" s="1">
        <v>66.66</v>
      </c>
      <c r="H1" s="4" t="s">
        <v>10</v>
      </c>
      <c r="J1" s="5" t="s">
        <v>5</v>
      </c>
      <c r="K1" s="5" t="s">
        <v>4</v>
      </c>
    </row>
    <row r="2" spans="1:11" x14ac:dyDescent="0.25">
      <c r="E2" s="1" t="s">
        <v>1</v>
      </c>
      <c r="F2" s="1">
        <v>0</v>
      </c>
      <c r="J2" s="1">
        <v>7</v>
      </c>
      <c r="K2" s="1">
        <v>9.5228571428571431</v>
      </c>
    </row>
    <row r="3" spans="1:11" x14ac:dyDescent="0.25">
      <c r="A3" s="1" t="s">
        <v>0</v>
      </c>
      <c r="B3" s="2">
        <v>66.66</v>
      </c>
      <c r="E3" s="1" t="s">
        <v>2</v>
      </c>
      <c r="F3" s="1">
        <v>400</v>
      </c>
    </row>
    <row r="4" spans="1:11" x14ac:dyDescent="0.25">
      <c r="A4" s="1" t="s">
        <v>1</v>
      </c>
      <c r="B4" s="1">
        <v>0</v>
      </c>
      <c r="E4" s="1" t="s">
        <v>3</v>
      </c>
      <c r="F4" s="1">
        <f>(F1^2-F2^2)/(2*F3)</f>
        <v>5.5544444999999998</v>
      </c>
    </row>
    <row r="5" spans="1:11" x14ac:dyDescent="0.25">
      <c r="A5" s="1" t="s">
        <v>2</v>
      </c>
      <c r="B5" s="1">
        <v>400</v>
      </c>
      <c r="E5" s="5" t="s">
        <v>5</v>
      </c>
      <c r="F5" s="1">
        <v>7</v>
      </c>
    </row>
    <row r="6" spans="1:11" x14ac:dyDescent="0.25">
      <c r="A6" s="1" t="s">
        <v>3</v>
      </c>
      <c r="B6" s="1">
        <f>(B3^2-B4^2)/(2*B5)</f>
        <v>5.5544444999999998</v>
      </c>
      <c r="E6" s="5" t="s">
        <v>4</v>
      </c>
      <c r="F6" s="1">
        <f>(F1-F2)/F5</f>
        <v>9.5228571428571431</v>
      </c>
    </row>
    <row r="7" spans="1:11" x14ac:dyDescent="0.25">
      <c r="A7" s="1" t="s">
        <v>4</v>
      </c>
      <c r="B7" s="1">
        <f>(B3-B4)/B6</f>
        <v>12.001200120012001</v>
      </c>
    </row>
    <row r="8" spans="1:11" x14ac:dyDescent="0.25">
      <c r="B8" s="3"/>
      <c r="E8" s="4" t="s">
        <v>6</v>
      </c>
      <c r="F8" t="s">
        <v>7</v>
      </c>
    </row>
    <row r="12" spans="1:11" x14ac:dyDescent="0.25">
      <c r="A12" s="6"/>
      <c r="B12" s="6"/>
      <c r="C12" s="6"/>
      <c r="D12" s="6"/>
      <c r="E12" s="6"/>
      <c r="F12" s="6"/>
    </row>
    <row r="13" spans="1:11" x14ac:dyDescent="0.25">
      <c r="A13" s="6"/>
      <c r="B13" s="6"/>
      <c r="C13" s="6"/>
      <c r="D13" s="6"/>
      <c r="E13" s="6"/>
      <c r="F13" s="6"/>
    </row>
    <row r="14" spans="1:11" x14ac:dyDescent="0.25">
      <c r="A14" s="6"/>
      <c r="B14" s="6"/>
      <c r="C14" s="6"/>
      <c r="D14" s="6"/>
      <c r="E14" s="6"/>
      <c r="F14" s="6"/>
    </row>
    <row r="15" spans="1:11" x14ac:dyDescent="0.25">
      <c r="A15" s="6"/>
      <c r="B15" s="6"/>
      <c r="C15" s="6"/>
      <c r="D15" s="6"/>
      <c r="E15" s="6"/>
      <c r="F15" s="6"/>
    </row>
    <row r="16" spans="1:11" x14ac:dyDescent="0.25">
      <c r="A16" s="6"/>
      <c r="B16" s="6"/>
      <c r="C16" s="6"/>
      <c r="D16" s="6"/>
      <c r="E16" s="6"/>
      <c r="F16" s="6"/>
    </row>
  </sheetData>
  <dataValidations count="1">
    <dataValidation type="decimal" allowBlank="1" showInputMessage="1" showErrorMessage="1" sqref="B8 F5 J2" xr:uid="{97AEAA5D-0B2C-4510-A0FB-EF46FE16A447}">
      <formula1>1</formula1>
      <formula2>10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7DEBF-B11E-477E-8545-812EA11B2BF0}">
  <dimension ref="A1:J77"/>
  <sheetViews>
    <sheetView tabSelected="1" topLeftCell="A16" workbookViewId="0">
      <selection activeCell="L68" sqref="L68"/>
    </sheetView>
  </sheetViews>
  <sheetFormatPr defaultRowHeight="15" x14ac:dyDescent="0.25"/>
  <cols>
    <col min="2" max="2" width="14.140625" customWidth="1"/>
    <col min="3" max="4" width="14" customWidth="1"/>
    <col min="5" max="5" width="14.140625" customWidth="1"/>
    <col min="8" max="8" width="16.7109375" customWidth="1"/>
  </cols>
  <sheetData>
    <row r="1" spans="1:10" x14ac:dyDescent="0.25">
      <c r="A1" s="7" t="s">
        <v>11</v>
      </c>
      <c r="B1" s="7" t="s">
        <v>12</v>
      </c>
      <c r="C1" s="7" t="s">
        <v>13</v>
      </c>
      <c r="D1" s="7" t="s">
        <v>14</v>
      </c>
      <c r="E1" s="7" t="s">
        <v>15</v>
      </c>
      <c r="H1" s="8" t="s">
        <v>16</v>
      </c>
      <c r="I1" s="8" t="s">
        <v>17</v>
      </c>
      <c r="J1" s="8" t="s">
        <v>18</v>
      </c>
    </row>
    <row r="2" spans="1:10" x14ac:dyDescent="0.25">
      <c r="A2" s="1">
        <v>1</v>
      </c>
      <c r="B2" s="1">
        <v>0.7</v>
      </c>
      <c r="C2" s="1">
        <v>1.5</v>
      </c>
      <c r="D2" s="1">
        <v>1</v>
      </c>
      <c r="E2" s="1">
        <v>1.4</v>
      </c>
      <c r="H2" t="s">
        <v>19</v>
      </c>
      <c r="I2">
        <f>AVERAGE(C2:C21)</f>
        <v>1.9650000000000003</v>
      </c>
      <c r="J2">
        <f>MAX(C2:C21)-MIN(C2:C21)</f>
        <v>5.5</v>
      </c>
    </row>
    <row r="3" spans="1:10" x14ac:dyDescent="0.25">
      <c r="A3" s="1">
        <v>2</v>
      </c>
      <c r="B3" s="1">
        <v>2.1</v>
      </c>
      <c r="C3" s="1">
        <v>1.8</v>
      </c>
      <c r="D3" s="1">
        <v>2</v>
      </c>
      <c r="E3" s="1">
        <v>2.5</v>
      </c>
      <c r="H3" t="s">
        <v>20</v>
      </c>
      <c r="I3">
        <f>D2:D21</f>
        <v>2</v>
      </c>
      <c r="J3">
        <f>MAX(D2:D21)-MIN(D2:D21)</f>
        <v>7</v>
      </c>
    </row>
    <row r="4" spans="1:10" x14ac:dyDescent="0.25">
      <c r="A4" s="1">
        <v>3</v>
      </c>
      <c r="B4" s="1">
        <v>1.1000000000000001</v>
      </c>
      <c r="C4" s="1">
        <v>2</v>
      </c>
      <c r="D4" s="1">
        <v>2</v>
      </c>
      <c r="E4" s="1">
        <v>1.6</v>
      </c>
      <c r="H4" t="s">
        <v>21</v>
      </c>
      <c r="I4">
        <f>E2:E21</f>
        <v>1.6</v>
      </c>
      <c r="J4">
        <f>MAX(E2:E21)-MIN(E2:E21)</f>
        <v>6.5</v>
      </c>
    </row>
    <row r="5" spans="1:10" x14ac:dyDescent="0.25">
      <c r="A5" s="1">
        <v>4</v>
      </c>
      <c r="B5" s="1">
        <v>1.6</v>
      </c>
      <c r="C5" s="1">
        <v>0.8</v>
      </c>
      <c r="D5" s="1">
        <v>2</v>
      </c>
      <c r="E5" s="1">
        <v>1.6</v>
      </c>
      <c r="H5" t="s">
        <v>22</v>
      </c>
      <c r="I5">
        <f>AVERAGE(B2:B21)</f>
        <v>1.786</v>
      </c>
      <c r="J5">
        <f>MAX(B2:B21)-MIN(B2:B21)</f>
        <v>7.25</v>
      </c>
    </row>
    <row r="6" spans="1:10" x14ac:dyDescent="0.25">
      <c r="A6" s="1">
        <v>5</v>
      </c>
      <c r="B6" s="1">
        <v>2.7</v>
      </c>
      <c r="C6" s="1">
        <v>3</v>
      </c>
      <c r="D6" s="1">
        <v>3.5</v>
      </c>
      <c r="E6" s="1">
        <v>3</v>
      </c>
    </row>
    <row r="7" spans="1:10" x14ac:dyDescent="0.25">
      <c r="A7" s="1">
        <v>6</v>
      </c>
      <c r="B7" s="1">
        <v>0.55000000000000004</v>
      </c>
      <c r="C7" s="1">
        <v>1.2</v>
      </c>
      <c r="D7" s="1">
        <v>1</v>
      </c>
      <c r="E7" s="1">
        <v>1</v>
      </c>
    </row>
    <row r="8" spans="1:10" x14ac:dyDescent="0.25">
      <c r="A8" s="1">
        <v>7</v>
      </c>
      <c r="B8" s="1">
        <v>0.27</v>
      </c>
      <c r="C8" s="1">
        <v>1.2</v>
      </c>
      <c r="D8" s="1">
        <v>1</v>
      </c>
      <c r="E8" s="1">
        <v>0.7</v>
      </c>
    </row>
    <row r="9" spans="1:10" x14ac:dyDescent="0.25">
      <c r="A9" s="1">
        <v>8</v>
      </c>
      <c r="B9" s="1">
        <v>0.4</v>
      </c>
      <c r="C9" s="1">
        <v>0.5</v>
      </c>
      <c r="D9" s="1">
        <v>1</v>
      </c>
      <c r="E9" s="1">
        <v>0.9</v>
      </c>
    </row>
    <row r="10" spans="1:10" x14ac:dyDescent="0.25">
      <c r="A10" s="1">
        <v>9</v>
      </c>
      <c r="B10" s="1">
        <v>6</v>
      </c>
      <c r="C10" s="1">
        <v>5.5</v>
      </c>
      <c r="D10" s="1">
        <v>6.5</v>
      </c>
      <c r="E10" s="1">
        <v>6.2</v>
      </c>
    </row>
    <row r="11" spans="1:10" x14ac:dyDescent="0.25">
      <c r="A11" s="1">
        <v>10</v>
      </c>
      <c r="B11" s="1">
        <v>1.1200000000000001</v>
      </c>
      <c r="C11" s="1">
        <v>0.5</v>
      </c>
      <c r="D11" s="1">
        <v>1.5</v>
      </c>
      <c r="E11" s="1">
        <v>1.4</v>
      </c>
    </row>
    <row r="12" spans="1:10" x14ac:dyDescent="0.25">
      <c r="A12" s="1">
        <v>11</v>
      </c>
      <c r="B12" s="1">
        <v>1.3</v>
      </c>
      <c r="C12" s="1">
        <v>2.1</v>
      </c>
      <c r="D12" s="1">
        <v>1.5</v>
      </c>
      <c r="E12" s="1">
        <v>1.7</v>
      </c>
    </row>
    <row r="13" spans="1:10" x14ac:dyDescent="0.25">
      <c r="A13" s="1">
        <v>12</v>
      </c>
      <c r="B13" s="1">
        <v>0.98</v>
      </c>
      <c r="C13" s="1">
        <v>1</v>
      </c>
      <c r="D13" s="1">
        <v>1</v>
      </c>
      <c r="E13" s="1">
        <v>1.3</v>
      </c>
    </row>
    <row r="14" spans="1:10" x14ac:dyDescent="0.25">
      <c r="A14" s="1">
        <v>13</v>
      </c>
      <c r="B14" s="1">
        <v>1.1499999999999999</v>
      </c>
      <c r="C14" s="1">
        <v>1.8</v>
      </c>
      <c r="D14" s="1">
        <v>1.5</v>
      </c>
      <c r="E14" s="1">
        <v>1.6</v>
      </c>
    </row>
    <row r="15" spans="1:10" x14ac:dyDescent="0.25">
      <c r="A15" s="1">
        <v>14</v>
      </c>
      <c r="B15" s="1">
        <v>0.52</v>
      </c>
      <c r="C15" s="1">
        <v>1.5</v>
      </c>
      <c r="D15" s="1">
        <v>1</v>
      </c>
      <c r="E15" s="1">
        <v>1</v>
      </c>
    </row>
    <row r="16" spans="1:10" x14ac:dyDescent="0.25">
      <c r="A16" s="1">
        <v>15</v>
      </c>
      <c r="B16" s="1">
        <v>1.8</v>
      </c>
      <c r="C16" s="1">
        <v>2</v>
      </c>
      <c r="D16" s="1">
        <v>2.5</v>
      </c>
      <c r="E16" s="1">
        <v>2.1</v>
      </c>
    </row>
    <row r="17" spans="1:5" x14ac:dyDescent="0.25">
      <c r="A17" s="1">
        <v>16</v>
      </c>
      <c r="B17" s="1">
        <v>7.5</v>
      </c>
      <c r="C17" s="1">
        <v>6</v>
      </c>
      <c r="D17" s="1">
        <v>8</v>
      </c>
      <c r="E17" s="1">
        <v>7</v>
      </c>
    </row>
    <row r="18" spans="1:5" x14ac:dyDescent="0.25">
      <c r="A18" s="1">
        <v>17</v>
      </c>
      <c r="B18" s="1">
        <v>0.28000000000000003</v>
      </c>
      <c r="C18" s="1">
        <v>1</v>
      </c>
      <c r="D18" s="1">
        <v>1</v>
      </c>
      <c r="E18" s="1">
        <v>0.8</v>
      </c>
    </row>
    <row r="19" spans="1:5" x14ac:dyDescent="0.25">
      <c r="A19" s="1">
        <v>18</v>
      </c>
      <c r="B19" s="1">
        <v>0.5</v>
      </c>
      <c r="C19" s="1">
        <v>0.9</v>
      </c>
      <c r="D19" s="1">
        <v>1.2</v>
      </c>
      <c r="E19" s="1">
        <v>0.8</v>
      </c>
    </row>
    <row r="20" spans="1:5" x14ac:dyDescent="0.25">
      <c r="A20" s="1">
        <v>19</v>
      </c>
      <c r="B20" s="1">
        <v>4.9000000000000004</v>
      </c>
      <c r="C20" s="1">
        <v>4.5</v>
      </c>
      <c r="D20" s="1">
        <v>5.5</v>
      </c>
      <c r="E20" s="1">
        <v>4.9000000000000004</v>
      </c>
    </row>
    <row r="21" spans="1:5" x14ac:dyDescent="0.25">
      <c r="A21" s="1">
        <v>20</v>
      </c>
      <c r="B21" s="1">
        <v>0.25</v>
      </c>
      <c r="C21" s="1">
        <v>0.5</v>
      </c>
      <c r="D21" s="1">
        <v>1</v>
      </c>
      <c r="E21" s="1">
        <v>0.5</v>
      </c>
    </row>
    <row r="55" spans="1:10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</row>
    <row r="56" spans="1:10" x14ac:dyDescent="0.25">
      <c r="A56" s="10"/>
      <c r="B56" s="10"/>
      <c r="C56" s="10"/>
      <c r="D56" s="10"/>
      <c r="E56" s="10"/>
      <c r="F56" s="9"/>
      <c r="G56" s="9"/>
      <c r="H56" s="9"/>
      <c r="I56" s="9"/>
      <c r="J56" s="9"/>
    </row>
    <row r="57" spans="1:10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</row>
    <row r="58" spans="1:1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</row>
    <row r="59" spans="1:1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</row>
    <row r="60" spans="1:1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</row>
    <row r="61" spans="1:1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</row>
    <row r="62" spans="1:1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</row>
    <row r="63" spans="1:1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</row>
    <row r="64" spans="1:1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</row>
    <row r="65" spans="1:1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</row>
    <row r="66" spans="1:1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</row>
    <row r="67" spans="1:1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</row>
    <row r="68" spans="1:1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</row>
    <row r="69" spans="1:1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</row>
    <row r="70" spans="1:10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</row>
    <row r="71" spans="1:10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</row>
    <row r="72" spans="1:1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</row>
    <row r="73" spans="1:1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</row>
    <row r="74" spans="1:10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</row>
    <row r="75" spans="1:10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</row>
    <row r="76" spans="1:1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</row>
    <row r="77" spans="1:10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Andreea</dc:creator>
  <cp:lastModifiedBy>Andreea</cp:lastModifiedBy>
  <dcterms:created xsi:type="dcterms:W3CDTF">2023-04-24T18:10:47Z</dcterms:created>
  <dcterms:modified xsi:type="dcterms:W3CDTF">2023-04-24T19:17:57Z</dcterms:modified>
</cp:coreProperties>
</file>