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5c988cc47a946d1/"/>
    </mc:Choice>
  </mc:AlternateContent>
  <xr:revisionPtr revIDLastSave="0" documentId="8_{FB1F2426-B50A-4366-922A-37AD1C4E1AD5}" xr6:coauthVersionLast="47" xr6:coauthVersionMax="47" xr10:uidLastSave="{00000000-0000-0000-0000-000000000000}"/>
  <bookViews>
    <workbookView xWindow="19095" yWindow="0" windowWidth="19410" windowHeight="20985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/>
  <c r="P9" i="1"/>
  <c r="Q9" i="1" s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G9" i="1"/>
  <c r="G10" i="1"/>
  <c r="G11" i="1"/>
  <c r="G12" i="1"/>
  <c r="G13" i="1"/>
  <c r="G14" i="1"/>
  <c r="G15" i="1"/>
  <c r="G16" i="1"/>
  <c r="G17" i="1"/>
  <c r="G18" i="1"/>
  <c r="G19" i="1"/>
  <c r="G20" i="1"/>
  <c r="J20" i="1" s="1"/>
  <c r="G21" i="1"/>
  <c r="G22" i="1"/>
  <c r="J22" i="1" s="1"/>
  <c r="G23" i="1"/>
  <c r="J23" i="1" s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J36" i="1" s="1"/>
  <c r="G37" i="1"/>
  <c r="G38" i="1"/>
  <c r="J38" i="1" s="1"/>
  <c r="G39" i="1"/>
  <c r="J39" i="1" s="1"/>
  <c r="G40" i="1"/>
  <c r="G41" i="1"/>
  <c r="G42" i="1"/>
  <c r="G43" i="1"/>
  <c r="G44" i="1"/>
  <c r="G45" i="1"/>
  <c r="G46" i="1"/>
  <c r="G47" i="1"/>
  <c r="G48" i="1"/>
  <c r="G49" i="1"/>
  <c r="G50" i="1"/>
  <c r="G51" i="1"/>
  <c r="J51" i="1" s="1"/>
  <c r="G52" i="1"/>
  <c r="J52" i="1" s="1"/>
  <c r="G53" i="1"/>
  <c r="G54" i="1"/>
  <c r="J54" i="1" s="1"/>
  <c r="G55" i="1"/>
  <c r="J55" i="1" s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J68" i="1" s="1"/>
  <c r="G69" i="1"/>
  <c r="G70" i="1"/>
  <c r="J70" i="1" s="1"/>
  <c r="G71" i="1"/>
  <c r="J71" i="1" s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J84" i="1" s="1"/>
  <c r="G85" i="1"/>
  <c r="G86" i="1"/>
  <c r="J86" i="1" s="1"/>
  <c r="G87" i="1"/>
  <c r="J87" i="1" s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J100" i="1" s="1"/>
  <c r="G101" i="1"/>
  <c r="G102" i="1"/>
  <c r="J102" i="1" s="1"/>
  <c r="G103" i="1"/>
  <c r="J103" i="1" s="1"/>
  <c r="G104" i="1"/>
  <c r="G105" i="1"/>
  <c r="G106" i="1"/>
  <c r="G107" i="1"/>
  <c r="J107" i="1" s="1"/>
  <c r="G108" i="1"/>
  <c r="G109" i="1"/>
  <c r="G110" i="1"/>
  <c r="G111" i="1"/>
  <c r="G112" i="1"/>
  <c r="G113" i="1"/>
  <c r="G114" i="1"/>
  <c r="G115" i="1"/>
  <c r="G116" i="1"/>
  <c r="J116" i="1" s="1"/>
  <c r="G117" i="1"/>
  <c r="G118" i="1"/>
  <c r="J118" i="1" s="1"/>
  <c r="G119" i="1"/>
  <c r="J119" i="1" s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J132" i="1" s="1"/>
  <c r="G133" i="1"/>
  <c r="G134" i="1"/>
  <c r="J134" i="1" s="1"/>
  <c r="G135" i="1"/>
  <c r="J135" i="1" s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J148" i="1" s="1"/>
  <c r="G149" i="1"/>
  <c r="G150" i="1"/>
  <c r="J150" i="1" s="1"/>
  <c r="G151" i="1"/>
  <c r="J151" i="1" s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J164" i="1" s="1"/>
  <c r="G165" i="1"/>
  <c r="G166" i="1"/>
  <c r="J166" i="1" s="1"/>
  <c r="G167" i="1"/>
  <c r="J167" i="1" s="1"/>
  <c r="G168" i="1"/>
  <c r="G169" i="1"/>
  <c r="G170" i="1"/>
  <c r="G171" i="1"/>
  <c r="G172" i="1"/>
  <c r="G173" i="1"/>
  <c r="G174" i="1"/>
  <c r="G175" i="1"/>
  <c r="G176" i="1"/>
  <c r="G177" i="1"/>
  <c r="G178" i="1"/>
  <c r="G179" i="1"/>
  <c r="J179" i="1" s="1"/>
  <c r="G180" i="1"/>
  <c r="J180" i="1" s="1"/>
  <c r="G181" i="1"/>
  <c r="G182" i="1"/>
  <c r="J182" i="1" s="1"/>
  <c r="G183" i="1"/>
  <c r="J183" i="1" s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J196" i="1" s="1"/>
  <c r="G197" i="1"/>
  <c r="G198" i="1"/>
  <c r="J198" i="1" s="1"/>
  <c r="G199" i="1"/>
  <c r="J199" i="1" s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J212" i="1" s="1"/>
  <c r="G213" i="1"/>
  <c r="G214" i="1"/>
  <c r="J214" i="1" s="1"/>
  <c r="G215" i="1"/>
  <c r="J215" i="1" s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J228" i="1" s="1"/>
  <c r="G229" i="1"/>
  <c r="G230" i="1"/>
  <c r="J230" i="1" s="1"/>
  <c r="G231" i="1"/>
  <c r="J231" i="1" s="1"/>
  <c r="G232" i="1"/>
  <c r="G233" i="1"/>
  <c r="G234" i="1"/>
  <c r="G235" i="1"/>
  <c r="J235" i="1" s="1"/>
  <c r="G236" i="1"/>
  <c r="G237" i="1"/>
  <c r="G238" i="1"/>
  <c r="G239" i="1"/>
  <c r="G240" i="1"/>
  <c r="G241" i="1"/>
  <c r="G242" i="1"/>
  <c r="G243" i="1"/>
  <c r="G244" i="1"/>
  <c r="J244" i="1" s="1"/>
  <c r="G245" i="1"/>
  <c r="G246" i="1"/>
  <c r="J246" i="1" s="1"/>
  <c r="G247" i="1"/>
  <c r="J247" i="1" s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J260" i="1" s="1"/>
  <c r="G261" i="1"/>
  <c r="G262" i="1"/>
  <c r="J262" i="1" s="1"/>
  <c r="G263" i="1"/>
  <c r="J263" i="1" s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J276" i="1" s="1"/>
  <c r="G277" i="1"/>
  <c r="G278" i="1"/>
  <c r="J278" i="1" s="1"/>
  <c r="G279" i="1"/>
  <c r="J279" i="1" s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J292" i="1" s="1"/>
  <c r="G293" i="1"/>
  <c r="G294" i="1"/>
  <c r="J294" i="1" s="1"/>
  <c r="G295" i="1"/>
  <c r="J295" i="1" s="1"/>
  <c r="G296" i="1"/>
  <c r="G297" i="1"/>
  <c r="G298" i="1"/>
  <c r="G299" i="1"/>
  <c r="G300" i="1"/>
  <c r="G301" i="1"/>
  <c r="G302" i="1"/>
  <c r="G303" i="1"/>
  <c r="G304" i="1"/>
  <c r="G305" i="1"/>
  <c r="G306" i="1"/>
  <c r="G307" i="1"/>
  <c r="J307" i="1" s="1"/>
  <c r="G308" i="1"/>
  <c r="J308" i="1" s="1"/>
  <c r="G309" i="1"/>
  <c r="G310" i="1"/>
  <c r="J310" i="1" s="1"/>
  <c r="G311" i="1"/>
  <c r="J311" i="1" s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J324" i="1" s="1"/>
  <c r="G325" i="1"/>
  <c r="G326" i="1"/>
  <c r="J326" i="1" s="1"/>
  <c r="G327" i="1"/>
  <c r="J327" i="1" s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J340" i="1" s="1"/>
  <c r="G341" i="1"/>
  <c r="G342" i="1"/>
  <c r="J342" i="1" s="1"/>
  <c r="G343" i="1"/>
  <c r="J343" i="1" s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J356" i="1" s="1"/>
  <c r="G357" i="1"/>
  <c r="G358" i="1"/>
  <c r="J358" i="1" s="1"/>
  <c r="G359" i="1"/>
  <c r="J359" i="1" s="1"/>
  <c r="G360" i="1"/>
  <c r="G361" i="1"/>
  <c r="G362" i="1"/>
  <c r="G363" i="1"/>
  <c r="J363" i="1" s="1"/>
  <c r="G364" i="1"/>
  <c r="G365" i="1"/>
  <c r="G366" i="1"/>
  <c r="G367" i="1"/>
  <c r="G368" i="1"/>
  <c r="G369" i="1"/>
  <c r="G370" i="1"/>
  <c r="G371" i="1"/>
  <c r="G372" i="1"/>
  <c r="J372" i="1" s="1"/>
  <c r="G373" i="1"/>
  <c r="G374" i="1"/>
  <c r="J374" i="1" s="1"/>
  <c r="G375" i="1"/>
  <c r="J375" i="1" s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J388" i="1" s="1"/>
  <c r="G389" i="1"/>
  <c r="G390" i="1"/>
  <c r="J390" i="1" s="1"/>
  <c r="G391" i="1"/>
  <c r="J391" i="1" s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J404" i="1" s="1"/>
  <c r="G405" i="1"/>
  <c r="G406" i="1"/>
  <c r="J406" i="1" s="1"/>
  <c r="G407" i="1"/>
  <c r="J407" i="1" s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J420" i="1" s="1"/>
  <c r="G421" i="1"/>
  <c r="G422" i="1"/>
  <c r="J422" i="1" s="1"/>
  <c r="G423" i="1"/>
  <c r="J423" i="1" s="1"/>
  <c r="G424" i="1"/>
  <c r="G425" i="1"/>
  <c r="G426" i="1"/>
  <c r="G427" i="1"/>
  <c r="G428" i="1"/>
  <c r="G429" i="1"/>
  <c r="G430" i="1"/>
  <c r="G431" i="1"/>
  <c r="G432" i="1"/>
  <c r="G433" i="1"/>
  <c r="G434" i="1"/>
  <c r="G435" i="1"/>
  <c r="J435" i="1" s="1"/>
  <c r="G436" i="1"/>
  <c r="J436" i="1" s="1"/>
  <c r="G437" i="1"/>
  <c r="G438" i="1"/>
  <c r="J438" i="1" s="1"/>
  <c r="G439" i="1"/>
  <c r="J439" i="1" s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J452" i="1" s="1"/>
  <c r="G453" i="1"/>
  <c r="G454" i="1"/>
  <c r="J454" i="1" s="1"/>
  <c r="G455" i="1"/>
  <c r="J455" i="1" s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J468" i="1" s="1"/>
  <c r="G469" i="1"/>
  <c r="G470" i="1"/>
  <c r="J470" i="1" s="1"/>
  <c r="G471" i="1"/>
  <c r="J471" i="1" s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J484" i="1" s="1"/>
  <c r="G485" i="1"/>
  <c r="G486" i="1"/>
  <c r="J486" i="1" s="1"/>
  <c r="G487" i="1"/>
  <c r="J487" i="1" s="1"/>
  <c r="G488" i="1"/>
  <c r="G489" i="1"/>
  <c r="G490" i="1"/>
  <c r="G491" i="1"/>
  <c r="J491" i="1" s="1"/>
  <c r="G492" i="1"/>
  <c r="G493" i="1"/>
  <c r="G494" i="1"/>
  <c r="G495" i="1"/>
  <c r="G496" i="1"/>
  <c r="G497" i="1"/>
  <c r="G498" i="1"/>
  <c r="G499" i="1"/>
  <c r="G500" i="1"/>
  <c r="J500" i="1" s="1"/>
  <c r="G501" i="1"/>
  <c r="G502" i="1"/>
  <c r="J502" i="1" s="1"/>
  <c r="G503" i="1"/>
  <c r="J503" i="1" s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J516" i="1" s="1"/>
  <c r="G517" i="1"/>
  <c r="G518" i="1"/>
  <c r="J518" i="1" s="1"/>
  <c r="G519" i="1"/>
  <c r="J519" i="1" s="1"/>
  <c r="G520" i="1"/>
  <c r="G521" i="1"/>
  <c r="G522" i="1"/>
  <c r="G523" i="1"/>
  <c r="G524" i="1"/>
  <c r="G525" i="1"/>
  <c r="G526" i="1"/>
  <c r="G527" i="1"/>
  <c r="G528" i="1"/>
  <c r="G529" i="1"/>
  <c r="G530" i="1"/>
  <c r="G531" i="1"/>
  <c r="J531" i="1" s="1"/>
  <c r="G532" i="1"/>
  <c r="J532" i="1" s="1"/>
  <c r="G533" i="1"/>
  <c r="G534" i="1"/>
  <c r="J534" i="1" s="1"/>
  <c r="G535" i="1"/>
  <c r="J535" i="1" s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J548" i="1" s="1"/>
  <c r="G549" i="1"/>
  <c r="G550" i="1"/>
  <c r="J550" i="1" s="1"/>
  <c r="G551" i="1"/>
  <c r="J551" i="1" s="1"/>
  <c r="G552" i="1"/>
  <c r="G553" i="1"/>
  <c r="G554" i="1"/>
  <c r="G555" i="1"/>
  <c r="G556" i="1"/>
  <c r="G557" i="1"/>
  <c r="G558" i="1"/>
  <c r="G559" i="1"/>
  <c r="G560" i="1"/>
  <c r="G561" i="1"/>
  <c r="G562" i="1"/>
  <c r="G563" i="1"/>
  <c r="J563" i="1" s="1"/>
  <c r="G564" i="1"/>
  <c r="J564" i="1" s="1"/>
  <c r="G565" i="1"/>
  <c r="G566" i="1"/>
  <c r="J566" i="1" s="1"/>
  <c r="G567" i="1"/>
  <c r="J567" i="1" s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J580" i="1" s="1"/>
  <c r="G581" i="1"/>
  <c r="G582" i="1"/>
  <c r="J582" i="1" s="1"/>
  <c r="G583" i="1"/>
  <c r="J583" i="1" s="1"/>
  <c r="G584" i="1"/>
  <c r="G585" i="1"/>
  <c r="G586" i="1"/>
  <c r="G587" i="1"/>
  <c r="J587" i="1" s="1"/>
  <c r="G588" i="1"/>
  <c r="G589" i="1"/>
  <c r="G590" i="1"/>
  <c r="G591" i="1"/>
  <c r="G592" i="1"/>
  <c r="G593" i="1"/>
  <c r="G594" i="1"/>
  <c r="G595" i="1"/>
  <c r="G596" i="1"/>
  <c r="J596" i="1" s="1"/>
  <c r="G597" i="1"/>
  <c r="G598" i="1"/>
  <c r="J598" i="1" s="1"/>
  <c r="G599" i="1"/>
  <c r="J599" i="1" s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J612" i="1" s="1"/>
  <c r="G613" i="1"/>
  <c r="G614" i="1"/>
  <c r="J614" i="1" s="1"/>
  <c r="G615" i="1"/>
  <c r="J615" i="1" s="1"/>
  <c r="G616" i="1"/>
  <c r="G617" i="1"/>
  <c r="G618" i="1"/>
  <c r="G619" i="1"/>
  <c r="J619" i="1" s="1"/>
  <c r="G620" i="1"/>
  <c r="G621" i="1"/>
  <c r="G622" i="1"/>
  <c r="G623" i="1"/>
  <c r="G624" i="1"/>
  <c r="G625" i="1"/>
  <c r="G626" i="1"/>
  <c r="G627" i="1"/>
  <c r="G628" i="1"/>
  <c r="J628" i="1" s="1"/>
  <c r="G629" i="1"/>
  <c r="G630" i="1"/>
  <c r="J630" i="1" s="1"/>
  <c r="G631" i="1"/>
  <c r="J631" i="1" s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J644" i="1" s="1"/>
  <c r="G645" i="1"/>
  <c r="G646" i="1"/>
  <c r="J646" i="1" s="1"/>
  <c r="G647" i="1"/>
  <c r="J647" i="1" s="1"/>
  <c r="G648" i="1"/>
  <c r="G649" i="1"/>
  <c r="G650" i="1"/>
  <c r="G651" i="1"/>
  <c r="G652" i="1"/>
  <c r="G653" i="1"/>
  <c r="G654" i="1"/>
  <c r="G655" i="1"/>
  <c r="G656" i="1"/>
  <c r="G657" i="1"/>
  <c r="G658" i="1"/>
  <c r="G659" i="1"/>
  <c r="J659" i="1" s="1"/>
  <c r="G660" i="1"/>
  <c r="J660" i="1" s="1"/>
  <c r="G661" i="1"/>
  <c r="G662" i="1"/>
  <c r="J662" i="1" s="1"/>
  <c r="G663" i="1"/>
  <c r="J663" i="1" s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J676" i="1" s="1"/>
  <c r="G677" i="1"/>
  <c r="G678" i="1"/>
  <c r="J678" i="1" s="1"/>
  <c r="G679" i="1"/>
  <c r="J679" i="1" s="1"/>
  <c r="G680" i="1"/>
  <c r="G681" i="1"/>
  <c r="G682" i="1"/>
  <c r="G683" i="1"/>
  <c r="G684" i="1"/>
  <c r="G685" i="1"/>
  <c r="G686" i="1"/>
  <c r="G687" i="1"/>
  <c r="G688" i="1"/>
  <c r="G689" i="1"/>
  <c r="G690" i="1"/>
  <c r="G691" i="1"/>
  <c r="J691" i="1" s="1"/>
  <c r="G692" i="1"/>
  <c r="J692" i="1" s="1"/>
  <c r="G693" i="1"/>
  <c r="G694" i="1"/>
  <c r="J694" i="1" s="1"/>
  <c r="G695" i="1"/>
  <c r="J695" i="1" s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J708" i="1" s="1"/>
  <c r="G709" i="1"/>
  <c r="G710" i="1"/>
  <c r="J710" i="1" s="1"/>
  <c r="G711" i="1"/>
  <c r="J711" i="1" s="1"/>
  <c r="G712" i="1"/>
  <c r="G713" i="1"/>
  <c r="G714" i="1"/>
  <c r="G715" i="1"/>
  <c r="J715" i="1" s="1"/>
  <c r="G716" i="1"/>
  <c r="G717" i="1"/>
  <c r="G718" i="1"/>
  <c r="G719" i="1"/>
  <c r="G720" i="1"/>
  <c r="G721" i="1"/>
  <c r="G722" i="1"/>
  <c r="G723" i="1"/>
  <c r="G724" i="1"/>
  <c r="J724" i="1" s="1"/>
  <c r="G725" i="1"/>
  <c r="G726" i="1"/>
  <c r="J726" i="1" s="1"/>
  <c r="G727" i="1"/>
  <c r="J727" i="1" s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J740" i="1" s="1"/>
  <c r="G741" i="1"/>
  <c r="G742" i="1"/>
  <c r="J742" i="1" s="1"/>
  <c r="G743" i="1"/>
  <c r="J743" i="1" s="1"/>
  <c r="G744" i="1"/>
  <c r="G745" i="1"/>
  <c r="G746" i="1"/>
  <c r="G747" i="1"/>
  <c r="J747" i="1" s="1"/>
  <c r="G748" i="1"/>
  <c r="G749" i="1"/>
  <c r="G750" i="1"/>
  <c r="G751" i="1"/>
  <c r="G752" i="1"/>
  <c r="G753" i="1"/>
  <c r="G754" i="1"/>
  <c r="G755" i="1"/>
  <c r="G756" i="1"/>
  <c r="J756" i="1" s="1"/>
  <c r="G757" i="1"/>
  <c r="G758" i="1"/>
  <c r="J758" i="1" s="1"/>
  <c r="G759" i="1"/>
  <c r="J759" i="1" s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J772" i="1" s="1"/>
  <c r="G773" i="1"/>
  <c r="G774" i="1"/>
  <c r="J774" i="1" s="1"/>
  <c r="G775" i="1"/>
  <c r="J775" i="1" s="1"/>
  <c r="G776" i="1"/>
  <c r="G777" i="1"/>
  <c r="G778" i="1"/>
  <c r="G779" i="1"/>
  <c r="G780" i="1"/>
  <c r="G781" i="1"/>
  <c r="G782" i="1"/>
  <c r="G783" i="1"/>
  <c r="G784" i="1"/>
  <c r="G785" i="1"/>
  <c r="G786" i="1"/>
  <c r="G787" i="1"/>
  <c r="J787" i="1" s="1"/>
  <c r="G788" i="1"/>
  <c r="J788" i="1" s="1"/>
  <c r="G789" i="1"/>
  <c r="G790" i="1"/>
  <c r="J790" i="1" s="1"/>
  <c r="G791" i="1"/>
  <c r="J791" i="1" s="1"/>
  <c r="G792" i="1"/>
  <c r="G793" i="1"/>
  <c r="G794" i="1"/>
  <c r="G795" i="1"/>
  <c r="G796" i="1"/>
  <c r="G797" i="1"/>
  <c r="G798" i="1"/>
  <c r="G799" i="1"/>
  <c r="G800" i="1"/>
  <c r="G801" i="1"/>
  <c r="J801" i="1" s="1"/>
  <c r="G802" i="1"/>
  <c r="G803" i="1"/>
  <c r="G804" i="1"/>
  <c r="J804" i="1" s="1"/>
  <c r="G805" i="1"/>
  <c r="G806" i="1"/>
  <c r="J806" i="1" s="1"/>
  <c r="G807" i="1"/>
  <c r="J807" i="1" s="1"/>
  <c r="G808" i="1"/>
  <c r="G809" i="1"/>
  <c r="G810" i="1"/>
  <c r="G811" i="1"/>
  <c r="G812" i="1"/>
  <c r="G813" i="1"/>
  <c r="G814" i="1"/>
  <c r="G815" i="1"/>
  <c r="G816" i="1"/>
  <c r="G817" i="1"/>
  <c r="G818" i="1"/>
  <c r="G819" i="1"/>
  <c r="J819" i="1" s="1"/>
  <c r="G820" i="1"/>
  <c r="J820" i="1" s="1"/>
  <c r="G821" i="1"/>
  <c r="G822" i="1"/>
  <c r="J822" i="1" s="1"/>
  <c r="G823" i="1"/>
  <c r="J823" i="1" s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J836" i="1" s="1"/>
  <c r="G837" i="1"/>
  <c r="G838" i="1"/>
  <c r="J838" i="1" s="1"/>
  <c r="G839" i="1"/>
  <c r="J839" i="1" s="1"/>
  <c r="G840" i="1"/>
  <c r="G841" i="1"/>
  <c r="G842" i="1"/>
  <c r="G843" i="1"/>
  <c r="J843" i="1" s="1"/>
  <c r="G844" i="1"/>
  <c r="G845" i="1"/>
  <c r="G846" i="1"/>
  <c r="G847" i="1"/>
  <c r="G848" i="1"/>
  <c r="G849" i="1"/>
  <c r="G850" i="1"/>
  <c r="G851" i="1"/>
  <c r="G852" i="1"/>
  <c r="J852" i="1" s="1"/>
  <c r="G853" i="1"/>
  <c r="G854" i="1"/>
  <c r="J854" i="1" s="1"/>
  <c r="G855" i="1"/>
  <c r="J855" i="1" s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J868" i="1" s="1"/>
  <c r="G869" i="1"/>
  <c r="G870" i="1"/>
  <c r="J870" i="1" s="1"/>
  <c r="G871" i="1"/>
  <c r="J871" i="1" s="1"/>
  <c r="G872" i="1"/>
  <c r="G873" i="1"/>
  <c r="G874" i="1"/>
  <c r="G875" i="1"/>
  <c r="J875" i="1" s="1"/>
  <c r="G876" i="1"/>
  <c r="G877" i="1"/>
  <c r="G878" i="1"/>
  <c r="G879" i="1"/>
  <c r="G880" i="1"/>
  <c r="G881" i="1"/>
  <c r="G882" i="1"/>
  <c r="G883" i="1"/>
  <c r="G884" i="1"/>
  <c r="J884" i="1" s="1"/>
  <c r="G885" i="1"/>
  <c r="G886" i="1"/>
  <c r="J886" i="1" s="1"/>
  <c r="G887" i="1"/>
  <c r="J887" i="1" s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J900" i="1" s="1"/>
  <c r="G901" i="1"/>
  <c r="G902" i="1"/>
  <c r="J902" i="1" s="1"/>
  <c r="G903" i="1"/>
  <c r="J903" i="1" s="1"/>
  <c r="G904" i="1"/>
  <c r="G905" i="1"/>
  <c r="G906" i="1"/>
  <c r="G907" i="1"/>
  <c r="G908" i="1"/>
  <c r="G909" i="1"/>
  <c r="G910" i="1"/>
  <c r="G911" i="1"/>
  <c r="G912" i="1"/>
  <c r="G913" i="1"/>
  <c r="G914" i="1"/>
  <c r="G915" i="1"/>
  <c r="J915" i="1" s="1"/>
  <c r="G916" i="1"/>
  <c r="J916" i="1" s="1"/>
  <c r="G917" i="1"/>
  <c r="G918" i="1"/>
  <c r="J918" i="1" s="1"/>
  <c r="G919" i="1"/>
  <c r="J919" i="1" s="1"/>
  <c r="G920" i="1"/>
  <c r="G921" i="1"/>
  <c r="G922" i="1"/>
  <c r="G923" i="1"/>
  <c r="G924" i="1"/>
  <c r="G925" i="1"/>
  <c r="G926" i="1"/>
  <c r="G927" i="1"/>
  <c r="G928" i="1"/>
  <c r="G929" i="1"/>
  <c r="J929" i="1" s="1"/>
  <c r="G930" i="1"/>
  <c r="G931" i="1"/>
  <c r="G932" i="1"/>
  <c r="J932" i="1" s="1"/>
  <c r="G933" i="1"/>
  <c r="G934" i="1"/>
  <c r="J934" i="1" s="1"/>
  <c r="G935" i="1"/>
  <c r="J935" i="1" s="1"/>
  <c r="G936" i="1"/>
  <c r="G937" i="1"/>
  <c r="G938" i="1"/>
  <c r="G939" i="1"/>
  <c r="G940" i="1"/>
  <c r="G941" i="1"/>
  <c r="G942" i="1"/>
  <c r="G943" i="1"/>
  <c r="G944" i="1"/>
  <c r="G945" i="1"/>
  <c r="G946" i="1"/>
  <c r="G947" i="1"/>
  <c r="J947" i="1" s="1"/>
  <c r="G948" i="1"/>
  <c r="J948" i="1" s="1"/>
  <c r="G949" i="1"/>
  <c r="G950" i="1"/>
  <c r="J950" i="1" s="1"/>
  <c r="G951" i="1"/>
  <c r="J951" i="1" s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J964" i="1" s="1"/>
  <c r="G965" i="1"/>
  <c r="G966" i="1"/>
  <c r="J966" i="1" s="1"/>
  <c r="G967" i="1"/>
  <c r="J967" i="1" s="1"/>
  <c r="G968" i="1"/>
  <c r="G969" i="1"/>
  <c r="G970" i="1"/>
  <c r="G971" i="1"/>
  <c r="J971" i="1" s="1"/>
  <c r="G972" i="1"/>
  <c r="G973" i="1"/>
  <c r="G974" i="1"/>
  <c r="G975" i="1"/>
  <c r="G976" i="1"/>
  <c r="G977" i="1"/>
  <c r="G978" i="1"/>
  <c r="G979" i="1"/>
  <c r="G980" i="1"/>
  <c r="J980" i="1" s="1"/>
  <c r="G981" i="1"/>
  <c r="G982" i="1"/>
  <c r="J982" i="1" s="1"/>
  <c r="G983" i="1"/>
  <c r="J983" i="1" s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J996" i="1" s="1"/>
  <c r="G997" i="1"/>
  <c r="G998" i="1"/>
  <c r="J998" i="1" s="1"/>
  <c r="G999" i="1"/>
  <c r="J999" i="1" s="1"/>
  <c r="G1000" i="1"/>
  <c r="G1001" i="1"/>
  <c r="G1002" i="1"/>
  <c r="G1003" i="1"/>
  <c r="J1003" i="1" s="1"/>
  <c r="G1004" i="1"/>
  <c r="G1005" i="1"/>
  <c r="G1006" i="1"/>
  <c r="G1007" i="1"/>
  <c r="G1008" i="1"/>
  <c r="G1009" i="1"/>
  <c r="G1010" i="1"/>
  <c r="G1011" i="1"/>
  <c r="G1012" i="1"/>
  <c r="J1012" i="1" s="1"/>
  <c r="G1013" i="1"/>
  <c r="G1014" i="1"/>
  <c r="J1014" i="1" s="1"/>
  <c r="G1015" i="1"/>
  <c r="J1015" i="1" s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J1028" i="1" s="1"/>
  <c r="G1029" i="1"/>
  <c r="G1030" i="1"/>
  <c r="J1030" i="1" s="1"/>
  <c r="G1031" i="1"/>
  <c r="J1031" i="1" s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J1043" i="1" s="1"/>
  <c r="G1044" i="1"/>
  <c r="J1044" i="1" s="1"/>
  <c r="G1045" i="1"/>
  <c r="G1046" i="1"/>
  <c r="J1046" i="1" s="1"/>
  <c r="G1047" i="1"/>
  <c r="J1047" i="1" s="1"/>
  <c r="G1048" i="1"/>
  <c r="G1049" i="1"/>
  <c r="G1050" i="1"/>
  <c r="G1051" i="1"/>
  <c r="G1052" i="1"/>
  <c r="G1053" i="1"/>
  <c r="G1054" i="1"/>
  <c r="G1055" i="1"/>
  <c r="G1056" i="1"/>
  <c r="G1057" i="1"/>
  <c r="J1057" i="1" s="1"/>
  <c r="G1058" i="1"/>
  <c r="G1059" i="1"/>
  <c r="G1060" i="1"/>
  <c r="J1060" i="1" s="1"/>
  <c r="G1061" i="1"/>
  <c r="G1062" i="1"/>
  <c r="J1062" i="1" s="1"/>
  <c r="G1063" i="1"/>
  <c r="J1063" i="1" s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J1075" i="1" s="1"/>
  <c r="G1076" i="1"/>
  <c r="J1076" i="1" s="1"/>
  <c r="G1077" i="1"/>
  <c r="G1078" i="1"/>
  <c r="J1078" i="1" s="1"/>
  <c r="G1079" i="1"/>
  <c r="J1079" i="1" s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J1092" i="1" s="1"/>
  <c r="G1093" i="1"/>
  <c r="G1094" i="1"/>
  <c r="J1094" i="1" s="1"/>
  <c r="G1095" i="1"/>
  <c r="J1095" i="1" s="1"/>
  <c r="G1096" i="1"/>
  <c r="G1097" i="1"/>
  <c r="G1098" i="1"/>
  <c r="G1099" i="1"/>
  <c r="J1099" i="1" s="1"/>
  <c r="G1100" i="1"/>
  <c r="G1101" i="1"/>
  <c r="G1102" i="1"/>
  <c r="G1103" i="1"/>
  <c r="G1104" i="1"/>
  <c r="G1105" i="1"/>
  <c r="G1106" i="1"/>
  <c r="G1107" i="1"/>
  <c r="G1108" i="1"/>
  <c r="J1108" i="1" s="1"/>
  <c r="G1109" i="1"/>
  <c r="G1110" i="1"/>
  <c r="J1110" i="1" s="1"/>
  <c r="G1111" i="1"/>
  <c r="J1111" i="1" s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J1124" i="1" s="1"/>
  <c r="G1125" i="1"/>
  <c r="G1126" i="1"/>
  <c r="J1126" i="1" s="1"/>
  <c r="G1127" i="1"/>
  <c r="J1127" i="1" s="1"/>
  <c r="G1128" i="1"/>
  <c r="G1129" i="1"/>
  <c r="G1130" i="1"/>
  <c r="G1131" i="1"/>
  <c r="J1131" i="1" s="1"/>
  <c r="G1132" i="1"/>
  <c r="G1133" i="1"/>
  <c r="G1134" i="1"/>
  <c r="G1135" i="1"/>
  <c r="G1136" i="1"/>
  <c r="G1137" i="1"/>
  <c r="G1138" i="1"/>
  <c r="G1139" i="1"/>
  <c r="G1140" i="1"/>
  <c r="J1140" i="1" s="1"/>
  <c r="G1141" i="1"/>
  <c r="G1142" i="1"/>
  <c r="J1142" i="1" s="1"/>
  <c r="G1143" i="1"/>
  <c r="J1143" i="1" s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J1156" i="1" s="1"/>
  <c r="G1157" i="1"/>
  <c r="G1158" i="1"/>
  <c r="J1158" i="1" s="1"/>
  <c r="G1159" i="1"/>
  <c r="J1159" i="1" s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J1171" i="1" s="1"/>
  <c r="G1172" i="1"/>
  <c r="J1172" i="1" s="1"/>
  <c r="G1173" i="1"/>
  <c r="G1174" i="1"/>
  <c r="J1174" i="1" s="1"/>
  <c r="G1175" i="1"/>
  <c r="J1175" i="1" s="1"/>
  <c r="G1176" i="1"/>
  <c r="G1177" i="1"/>
  <c r="G1178" i="1"/>
  <c r="G1179" i="1"/>
  <c r="G1180" i="1"/>
  <c r="G1181" i="1"/>
  <c r="G1182" i="1"/>
  <c r="G1183" i="1"/>
  <c r="G1184" i="1"/>
  <c r="G1185" i="1"/>
  <c r="J1185" i="1" s="1"/>
  <c r="G1186" i="1"/>
  <c r="G1187" i="1"/>
  <c r="G1188" i="1"/>
  <c r="J1188" i="1" s="1"/>
  <c r="G1189" i="1"/>
  <c r="G1190" i="1"/>
  <c r="J1190" i="1" s="1"/>
  <c r="G1191" i="1"/>
  <c r="J1191" i="1" s="1"/>
  <c r="G1192" i="1"/>
  <c r="G1193" i="1"/>
  <c r="G1194" i="1"/>
  <c r="G1195" i="1"/>
  <c r="J1195" i="1" s="1"/>
  <c r="G1196" i="1"/>
  <c r="G1197" i="1"/>
  <c r="G1198" i="1"/>
  <c r="G1199" i="1"/>
  <c r="G1200" i="1"/>
  <c r="G1201" i="1"/>
  <c r="G1202" i="1"/>
  <c r="G1203" i="1"/>
  <c r="J1203" i="1" s="1"/>
  <c r="G1204" i="1"/>
  <c r="J1204" i="1" s="1"/>
  <c r="G1205" i="1"/>
  <c r="G1206" i="1"/>
  <c r="J1206" i="1" s="1"/>
  <c r="G1207" i="1"/>
  <c r="J1207" i="1" s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J1220" i="1" s="1"/>
  <c r="G1221" i="1"/>
  <c r="G1222" i="1"/>
  <c r="J1222" i="1" s="1"/>
  <c r="G1223" i="1"/>
  <c r="J1223" i="1" s="1"/>
  <c r="G1224" i="1"/>
  <c r="G1225" i="1"/>
  <c r="G1226" i="1"/>
  <c r="G1227" i="1"/>
  <c r="J1227" i="1" s="1"/>
  <c r="G1228" i="1"/>
  <c r="G1229" i="1"/>
  <c r="G1230" i="1"/>
  <c r="G1231" i="1"/>
  <c r="G1232" i="1"/>
  <c r="G1233" i="1"/>
  <c r="G1234" i="1"/>
  <c r="G1235" i="1"/>
  <c r="G1236" i="1"/>
  <c r="J1236" i="1" s="1"/>
  <c r="G1237" i="1"/>
  <c r="G1238" i="1"/>
  <c r="J1238" i="1" s="1"/>
  <c r="G1239" i="1"/>
  <c r="J1239" i="1" s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J1252" i="1" s="1"/>
  <c r="G1253" i="1"/>
  <c r="G1254" i="1"/>
  <c r="J1254" i="1" s="1"/>
  <c r="G1255" i="1"/>
  <c r="J1255" i="1" s="1"/>
  <c r="G1256" i="1"/>
  <c r="G1257" i="1"/>
  <c r="G1258" i="1"/>
  <c r="G1259" i="1"/>
  <c r="J1259" i="1" s="1"/>
  <c r="G1260" i="1"/>
  <c r="G1261" i="1"/>
  <c r="G1262" i="1"/>
  <c r="G1263" i="1"/>
  <c r="G1264" i="1"/>
  <c r="G1265" i="1"/>
  <c r="G1266" i="1"/>
  <c r="G1267" i="1"/>
  <c r="J1267" i="1" s="1"/>
  <c r="G1268" i="1"/>
  <c r="J1268" i="1" s="1"/>
  <c r="G1269" i="1"/>
  <c r="G1270" i="1"/>
  <c r="J1270" i="1" s="1"/>
  <c r="G1271" i="1"/>
  <c r="J1271" i="1" s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J1284" i="1" s="1"/>
  <c r="G1285" i="1"/>
  <c r="G1286" i="1"/>
  <c r="J1286" i="1" s="1"/>
  <c r="G1287" i="1"/>
  <c r="J1287" i="1" s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J1299" i="1" s="1"/>
  <c r="G1300" i="1"/>
  <c r="J1300" i="1" s="1"/>
  <c r="G1301" i="1"/>
  <c r="G1302" i="1"/>
  <c r="J1302" i="1" s="1"/>
  <c r="G1303" i="1"/>
  <c r="J1303" i="1" s="1"/>
  <c r="G1304" i="1"/>
  <c r="G1305" i="1"/>
  <c r="G1306" i="1"/>
  <c r="G1307" i="1"/>
  <c r="G1308" i="1"/>
  <c r="G1309" i="1"/>
  <c r="G1310" i="1"/>
  <c r="G1311" i="1"/>
  <c r="G1312" i="1"/>
  <c r="G1313" i="1"/>
  <c r="J1313" i="1" s="1"/>
  <c r="G1314" i="1"/>
  <c r="G1315" i="1"/>
  <c r="G1316" i="1"/>
  <c r="J1316" i="1" s="1"/>
  <c r="G1317" i="1"/>
  <c r="G1318" i="1"/>
  <c r="J1318" i="1" s="1"/>
  <c r="G1319" i="1"/>
  <c r="J1319" i="1" s="1"/>
  <c r="G1320" i="1"/>
  <c r="G1321" i="1"/>
  <c r="G1322" i="1"/>
  <c r="G1323" i="1"/>
  <c r="J1323" i="1" s="1"/>
  <c r="G1324" i="1"/>
  <c r="G1325" i="1"/>
  <c r="G1326" i="1"/>
  <c r="G1327" i="1"/>
  <c r="G1328" i="1"/>
  <c r="G1329" i="1"/>
  <c r="G1330" i="1"/>
  <c r="G1331" i="1"/>
  <c r="J1331" i="1" s="1"/>
  <c r="G1332" i="1"/>
  <c r="J1332" i="1" s="1"/>
  <c r="G1333" i="1"/>
  <c r="G1334" i="1"/>
  <c r="J1334" i="1" s="1"/>
  <c r="G1335" i="1"/>
  <c r="J1335" i="1" s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J1348" i="1" s="1"/>
  <c r="G1349" i="1"/>
  <c r="G1350" i="1"/>
  <c r="J1350" i="1" s="1"/>
  <c r="G1351" i="1"/>
  <c r="J1351" i="1" s="1"/>
  <c r="G1352" i="1"/>
  <c r="G1353" i="1"/>
  <c r="G1354" i="1"/>
  <c r="G1355" i="1"/>
  <c r="J1355" i="1" s="1"/>
  <c r="G1356" i="1"/>
  <c r="G1357" i="1"/>
  <c r="G1358" i="1"/>
  <c r="G1359" i="1"/>
  <c r="G1360" i="1"/>
  <c r="G1361" i="1"/>
  <c r="G1362" i="1"/>
  <c r="G1363" i="1"/>
  <c r="G1364" i="1"/>
  <c r="J1364" i="1" s="1"/>
  <c r="G1365" i="1"/>
  <c r="G1366" i="1"/>
  <c r="J1366" i="1" s="1"/>
  <c r="G1367" i="1"/>
  <c r="J1367" i="1" s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J1380" i="1" s="1"/>
  <c r="G1381" i="1"/>
  <c r="G1382" i="1"/>
  <c r="J1382" i="1" s="1"/>
  <c r="G1383" i="1"/>
  <c r="J1383" i="1" s="1"/>
  <c r="G1384" i="1"/>
  <c r="G1385" i="1"/>
  <c r="G1386" i="1"/>
  <c r="G1387" i="1"/>
  <c r="J1387" i="1" s="1"/>
  <c r="G1388" i="1"/>
  <c r="G1389" i="1"/>
  <c r="G1390" i="1"/>
  <c r="G1391" i="1"/>
  <c r="G1392" i="1"/>
  <c r="G1393" i="1"/>
  <c r="G1394" i="1"/>
  <c r="G1395" i="1"/>
  <c r="J1395" i="1" s="1"/>
  <c r="G1396" i="1"/>
  <c r="J1396" i="1" s="1"/>
  <c r="G1397" i="1"/>
  <c r="G1398" i="1"/>
  <c r="J1398" i="1" s="1"/>
  <c r="G1399" i="1"/>
  <c r="J1399" i="1" s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J1412" i="1" s="1"/>
  <c r="G1413" i="1"/>
  <c r="G1414" i="1"/>
  <c r="J1414" i="1" s="1"/>
  <c r="G1415" i="1"/>
  <c r="J1415" i="1" s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J1427" i="1" s="1"/>
  <c r="G1428" i="1"/>
  <c r="J1428" i="1" s="1"/>
  <c r="G1429" i="1"/>
  <c r="G1430" i="1"/>
  <c r="J1430" i="1" s="1"/>
  <c r="G1431" i="1"/>
  <c r="J1431" i="1" s="1"/>
  <c r="G1432" i="1"/>
  <c r="G1433" i="1"/>
  <c r="G1434" i="1"/>
  <c r="G1435" i="1"/>
  <c r="G1436" i="1"/>
  <c r="G1437" i="1"/>
  <c r="G1438" i="1"/>
  <c r="G1439" i="1"/>
  <c r="G1440" i="1"/>
  <c r="G1441" i="1"/>
  <c r="J1441" i="1" s="1"/>
  <c r="G1442" i="1"/>
  <c r="G1443" i="1"/>
  <c r="G1444" i="1"/>
  <c r="J1444" i="1" s="1"/>
  <c r="G1445" i="1"/>
  <c r="G1446" i="1"/>
  <c r="J1446" i="1" s="1"/>
  <c r="G1447" i="1"/>
  <c r="J1447" i="1" s="1"/>
  <c r="G1448" i="1"/>
  <c r="G1449" i="1"/>
  <c r="G1450" i="1"/>
  <c r="G1451" i="1"/>
  <c r="J1451" i="1" s="1"/>
  <c r="G1452" i="1"/>
  <c r="G1453" i="1"/>
  <c r="G1454" i="1"/>
  <c r="G1455" i="1"/>
  <c r="G1456" i="1"/>
  <c r="G1457" i="1"/>
  <c r="G1458" i="1"/>
  <c r="G1459" i="1"/>
  <c r="J1459" i="1" s="1"/>
  <c r="G1460" i="1"/>
  <c r="J1460" i="1" s="1"/>
  <c r="G1461" i="1"/>
  <c r="G1462" i="1"/>
  <c r="J1462" i="1" s="1"/>
  <c r="G1463" i="1"/>
  <c r="J1463" i="1" s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J1476" i="1" s="1"/>
  <c r="G1477" i="1"/>
  <c r="G1478" i="1"/>
  <c r="J1478" i="1" s="1"/>
  <c r="G1479" i="1"/>
  <c r="J1479" i="1" s="1"/>
  <c r="G1480" i="1"/>
  <c r="G1481" i="1"/>
  <c r="G1482" i="1"/>
  <c r="G1483" i="1"/>
  <c r="J1483" i="1" s="1"/>
  <c r="G1484" i="1"/>
  <c r="G1485" i="1"/>
  <c r="G1486" i="1"/>
  <c r="G1487" i="1"/>
  <c r="G1488" i="1"/>
  <c r="G1489" i="1"/>
  <c r="G1490" i="1"/>
  <c r="G1491" i="1"/>
  <c r="G1492" i="1"/>
  <c r="J1492" i="1" s="1"/>
  <c r="G1493" i="1"/>
  <c r="G1494" i="1"/>
  <c r="J1494" i="1" s="1"/>
  <c r="G1495" i="1"/>
  <c r="J1495" i="1" s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J1508" i="1" s="1"/>
  <c r="G1509" i="1"/>
  <c r="G1510" i="1"/>
  <c r="J1510" i="1" s="1"/>
  <c r="G1511" i="1"/>
  <c r="J1511" i="1" s="1"/>
  <c r="G1512" i="1"/>
  <c r="G1513" i="1"/>
  <c r="G1514" i="1"/>
  <c r="G1515" i="1"/>
  <c r="J1515" i="1" s="1"/>
  <c r="G1516" i="1"/>
  <c r="G1517" i="1"/>
  <c r="G1518" i="1"/>
  <c r="G1519" i="1"/>
  <c r="G1520" i="1"/>
  <c r="G1521" i="1"/>
  <c r="G1522" i="1"/>
  <c r="G1523" i="1"/>
  <c r="J1523" i="1" s="1"/>
  <c r="G1524" i="1"/>
  <c r="J1524" i="1" s="1"/>
  <c r="G1525" i="1"/>
  <c r="G1526" i="1"/>
  <c r="J1526" i="1" s="1"/>
  <c r="G1527" i="1"/>
  <c r="J1527" i="1" s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J1540" i="1" s="1"/>
  <c r="G1541" i="1"/>
  <c r="G1542" i="1"/>
  <c r="J1542" i="1" s="1"/>
  <c r="G1543" i="1"/>
  <c r="J1543" i="1" s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J1555" i="1" s="1"/>
  <c r="G1556" i="1"/>
  <c r="J1556" i="1" s="1"/>
  <c r="G1557" i="1"/>
  <c r="G1558" i="1"/>
  <c r="J1558" i="1" s="1"/>
  <c r="G1559" i="1"/>
  <c r="J1559" i="1" s="1"/>
  <c r="G1560" i="1"/>
  <c r="G1561" i="1"/>
  <c r="G1562" i="1"/>
  <c r="G1563" i="1"/>
  <c r="G1564" i="1"/>
  <c r="G1565" i="1"/>
  <c r="G1566" i="1"/>
  <c r="G1567" i="1"/>
  <c r="G1568" i="1"/>
  <c r="G1569" i="1"/>
  <c r="J1569" i="1" s="1"/>
  <c r="G1570" i="1"/>
  <c r="G1571" i="1"/>
  <c r="G1572" i="1"/>
  <c r="J1572" i="1" s="1"/>
  <c r="G1573" i="1"/>
  <c r="G1574" i="1"/>
  <c r="J1574" i="1" s="1"/>
  <c r="G1575" i="1"/>
  <c r="J1575" i="1" s="1"/>
  <c r="G1576" i="1"/>
  <c r="G1577" i="1"/>
  <c r="G1578" i="1"/>
  <c r="G1579" i="1"/>
  <c r="J1579" i="1" s="1"/>
  <c r="G1580" i="1"/>
  <c r="G1581" i="1"/>
  <c r="G1582" i="1"/>
  <c r="G1583" i="1"/>
  <c r="G1584" i="1"/>
  <c r="G1585" i="1"/>
  <c r="G1586" i="1"/>
  <c r="G1587" i="1"/>
  <c r="J1587" i="1" s="1"/>
  <c r="G1588" i="1"/>
  <c r="J1588" i="1" s="1"/>
  <c r="G1589" i="1"/>
  <c r="G1590" i="1"/>
  <c r="J1590" i="1" s="1"/>
  <c r="G1591" i="1"/>
  <c r="J1591" i="1" s="1"/>
  <c r="G1592" i="1"/>
  <c r="G1593" i="1"/>
  <c r="G1594" i="1"/>
  <c r="G1595" i="1"/>
  <c r="J1595" i="1" s="1"/>
  <c r="G1596" i="1"/>
  <c r="G1597" i="1"/>
  <c r="G1598" i="1"/>
  <c r="G1599" i="1"/>
  <c r="G1600" i="1"/>
  <c r="G1601" i="1"/>
  <c r="G1602" i="1"/>
  <c r="J1602" i="1" s="1"/>
  <c r="G1603" i="1"/>
  <c r="G1604" i="1"/>
  <c r="J1604" i="1" s="1"/>
  <c r="G1605" i="1"/>
  <c r="G1606" i="1"/>
  <c r="J1606" i="1" s="1"/>
  <c r="G1607" i="1"/>
  <c r="J1607" i="1" s="1"/>
  <c r="G1608" i="1"/>
  <c r="G1609" i="1"/>
  <c r="G1610" i="1"/>
  <c r="G1611" i="1"/>
  <c r="J1611" i="1" s="1"/>
  <c r="G1612" i="1"/>
  <c r="G1613" i="1"/>
  <c r="G1614" i="1"/>
  <c r="G1615" i="1"/>
  <c r="G1616" i="1"/>
  <c r="G1617" i="1"/>
  <c r="G1618" i="1"/>
  <c r="G1619" i="1"/>
  <c r="G1620" i="1"/>
  <c r="J1620" i="1" s="1"/>
  <c r="G1621" i="1"/>
  <c r="G1622" i="1"/>
  <c r="J1622" i="1" s="1"/>
  <c r="G1623" i="1"/>
  <c r="J1623" i="1" s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J1636" i="1" s="1"/>
  <c r="G1637" i="1"/>
  <c r="G1638" i="1"/>
  <c r="J1638" i="1" s="1"/>
  <c r="G1639" i="1"/>
  <c r="J1639" i="1" s="1"/>
  <c r="G1640" i="1"/>
  <c r="G1641" i="1"/>
  <c r="G1642" i="1"/>
  <c r="G1643" i="1"/>
  <c r="J1643" i="1" s="1"/>
  <c r="G1644" i="1"/>
  <c r="G1645" i="1"/>
  <c r="G1646" i="1"/>
  <c r="G1647" i="1"/>
  <c r="G1648" i="1"/>
  <c r="G1649" i="1"/>
  <c r="G1650" i="1"/>
  <c r="G1651" i="1"/>
  <c r="J1651" i="1" s="1"/>
  <c r="G1652" i="1"/>
  <c r="J1652" i="1" s="1"/>
  <c r="G1653" i="1"/>
  <c r="G1654" i="1"/>
  <c r="J1654" i="1" s="1"/>
  <c r="G1655" i="1"/>
  <c r="J1655" i="1" s="1"/>
  <c r="G1656" i="1"/>
  <c r="G1657" i="1"/>
  <c r="G1658" i="1"/>
  <c r="J1658" i="1" s="1"/>
  <c r="G1659" i="1"/>
  <c r="G1660" i="1"/>
  <c r="G1661" i="1"/>
  <c r="G1662" i="1"/>
  <c r="G1663" i="1"/>
  <c r="G1664" i="1"/>
  <c r="G1665" i="1"/>
  <c r="G1666" i="1"/>
  <c r="G1667" i="1"/>
  <c r="J1667" i="1" s="1"/>
  <c r="G1668" i="1"/>
  <c r="J1668" i="1" s="1"/>
  <c r="G1669" i="1"/>
  <c r="G1670" i="1"/>
  <c r="J1670" i="1" s="1"/>
  <c r="G1671" i="1"/>
  <c r="J1671" i="1" s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J1683" i="1" s="1"/>
  <c r="G1684" i="1"/>
  <c r="J1684" i="1" s="1"/>
  <c r="G1685" i="1"/>
  <c r="G1686" i="1"/>
  <c r="J1686" i="1" s="1"/>
  <c r="G1687" i="1"/>
  <c r="J1687" i="1" s="1"/>
  <c r="G1688" i="1"/>
  <c r="G1689" i="1"/>
  <c r="G1690" i="1"/>
  <c r="G1691" i="1"/>
  <c r="G1692" i="1"/>
  <c r="G1693" i="1"/>
  <c r="G1694" i="1"/>
  <c r="G1695" i="1"/>
  <c r="G1696" i="1"/>
  <c r="G1697" i="1"/>
  <c r="J1697" i="1" s="1"/>
  <c r="G1698" i="1"/>
  <c r="G1699" i="1"/>
  <c r="G1700" i="1"/>
  <c r="J1700" i="1" s="1"/>
  <c r="G1701" i="1"/>
  <c r="G1702" i="1"/>
  <c r="J1702" i="1" s="1"/>
  <c r="G1703" i="1"/>
  <c r="J1703" i="1" s="1"/>
  <c r="G1704" i="1"/>
  <c r="G1705" i="1"/>
  <c r="G1706" i="1"/>
  <c r="G1707" i="1"/>
  <c r="J1707" i="1" s="1"/>
  <c r="G1708" i="1"/>
  <c r="G1709" i="1"/>
  <c r="G1710" i="1"/>
  <c r="G1711" i="1"/>
  <c r="G1712" i="1"/>
  <c r="G1713" i="1"/>
  <c r="G1714" i="1"/>
  <c r="G1715" i="1"/>
  <c r="J1715" i="1" s="1"/>
  <c r="G1716" i="1"/>
  <c r="J1716" i="1" s="1"/>
  <c r="G1717" i="1"/>
  <c r="G1718" i="1"/>
  <c r="J1718" i="1" s="1"/>
  <c r="G1719" i="1"/>
  <c r="J1719" i="1" s="1"/>
  <c r="G1720" i="1"/>
  <c r="G1721" i="1"/>
  <c r="G1722" i="1"/>
  <c r="G1723" i="1"/>
  <c r="J1723" i="1" s="1"/>
  <c r="G1724" i="1"/>
  <c r="G1725" i="1"/>
  <c r="G1726" i="1"/>
  <c r="G1727" i="1"/>
  <c r="G1728" i="1"/>
  <c r="G1729" i="1"/>
  <c r="G1730" i="1"/>
  <c r="J1730" i="1" s="1"/>
  <c r="G1731" i="1"/>
  <c r="G1732" i="1"/>
  <c r="J1732" i="1" s="1"/>
  <c r="G1733" i="1"/>
  <c r="G1734" i="1"/>
  <c r="J1734" i="1" s="1"/>
  <c r="G1735" i="1"/>
  <c r="J1735" i="1" s="1"/>
  <c r="G1736" i="1"/>
  <c r="G1737" i="1"/>
  <c r="G1738" i="1"/>
  <c r="G1739" i="1"/>
  <c r="J1739" i="1" s="1"/>
  <c r="G1740" i="1"/>
  <c r="G1741" i="1"/>
  <c r="G1742" i="1"/>
  <c r="G1743" i="1"/>
  <c r="G1744" i="1"/>
  <c r="G1745" i="1"/>
  <c r="G1746" i="1"/>
  <c r="G1747" i="1"/>
  <c r="G1748" i="1"/>
  <c r="J1748" i="1" s="1"/>
  <c r="G1749" i="1"/>
  <c r="G1750" i="1"/>
  <c r="J1750" i="1" s="1"/>
  <c r="G1751" i="1"/>
  <c r="J1751" i="1" s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J1764" i="1" s="1"/>
  <c r="G1765" i="1"/>
  <c r="G1766" i="1"/>
  <c r="J1766" i="1" s="1"/>
  <c r="G1767" i="1"/>
  <c r="J1767" i="1" s="1"/>
  <c r="G1768" i="1"/>
  <c r="G1769" i="1"/>
  <c r="G1770" i="1"/>
  <c r="G1771" i="1"/>
  <c r="J1771" i="1" s="1"/>
  <c r="G1772" i="1"/>
  <c r="G1773" i="1"/>
  <c r="G1774" i="1"/>
  <c r="G1775" i="1"/>
  <c r="G1776" i="1"/>
  <c r="G1777" i="1"/>
  <c r="G1778" i="1"/>
  <c r="J1778" i="1" s="1"/>
  <c r="G1779" i="1"/>
  <c r="J1779" i="1" s="1"/>
  <c r="G1780" i="1"/>
  <c r="J1780" i="1" s="1"/>
  <c r="G1781" i="1"/>
  <c r="G1782" i="1"/>
  <c r="J1782" i="1" s="1"/>
  <c r="G1783" i="1"/>
  <c r="J1783" i="1" s="1"/>
  <c r="G1784" i="1"/>
  <c r="G1785" i="1"/>
  <c r="G1786" i="1"/>
  <c r="J1786" i="1" s="1"/>
  <c r="G1787" i="1"/>
  <c r="G1788" i="1"/>
  <c r="G1789" i="1"/>
  <c r="G1790" i="1"/>
  <c r="G1791" i="1"/>
  <c r="G1792" i="1"/>
  <c r="G1793" i="1"/>
  <c r="G1794" i="1"/>
  <c r="G1795" i="1"/>
  <c r="J1795" i="1" s="1"/>
  <c r="G1796" i="1"/>
  <c r="J1796" i="1" s="1"/>
  <c r="G1797" i="1"/>
  <c r="G1798" i="1"/>
  <c r="J1798" i="1" s="1"/>
  <c r="G1799" i="1"/>
  <c r="J1799" i="1" s="1"/>
  <c r="G1800" i="1"/>
  <c r="G1801" i="1"/>
  <c r="G1802" i="1"/>
  <c r="G1803" i="1"/>
  <c r="G1804" i="1"/>
  <c r="G1805" i="1"/>
  <c r="G1806" i="1"/>
  <c r="G1807" i="1"/>
  <c r="G1808" i="1"/>
  <c r="G8" i="1"/>
  <c r="J33" i="1"/>
  <c r="J9" i="1"/>
  <c r="J10" i="1"/>
  <c r="J11" i="1"/>
  <c r="J12" i="1"/>
  <c r="J13" i="1"/>
  <c r="J14" i="1"/>
  <c r="J15" i="1"/>
  <c r="J16" i="1"/>
  <c r="J17" i="1"/>
  <c r="J18" i="1"/>
  <c r="J19" i="1"/>
  <c r="J21" i="1"/>
  <c r="J24" i="1"/>
  <c r="J25" i="1"/>
  <c r="J26" i="1"/>
  <c r="J27" i="1"/>
  <c r="J28" i="1"/>
  <c r="J29" i="1"/>
  <c r="J30" i="1"/>
  <c r="J31" i="1"/>
  <c r="J32" i="1"/>
  <c r="J34" i="1"/>
  <c r="J35" i="1"/>
  <c r="J37" i="1"/>
  <c r="J40" i="1"/>
  <c r="J41" i="1"/>
  <c r="J42" i="1"/>
  <c r="J43" i="1"/>
  <c r="J44" i="1"/>
  <c r="J45" i="1"/>
  <c r="J46" i="1"/>
  <c r="J47" i="1"/>
  <c r="J48" i="1"/>
  <c r="J49" i="1"/>
  <c r="J50" i="1"/>
  <c r="J53" i="1"/>
  <c r="J56" i="1"/>
  <c r="J57" i="1"/>
  <c r="J58" i="1"/>
  <c r="J59" i="1"/>
  <c r="J60" i="1"/>
  <c r="J61" i="1"/>
  <c r="J62" i="1"/>
  <c r="J63" i="1"/>
  <c r="J64" i="1"/>
  <c r="J65" i="1"/>
  <c r="J66" i="1"/>
  <c r="J67" i="1"/>
  <c r="J69" i="1"/>
  <c r="J72" i="1"/>
  <c r="J73" i="1"/>
  <c r="J74" i="1"/>
  <c r="J75" i="1"/>
  <c r="J76" i="1"/>
  <c r="J77" i="1"/>
  <c r="J78" i="1"/>
  <c r="J79" i="1"/>
  <c r="J80" i="1"/>
  <c r="J81" i="1"/>
  <c r="J82" i="1"/>
  <c r="J83" i="1"/>
  <c r="J85" i="1"/>
  <c r="J88" i="1"/>
  <c r="J89" i="1"/>
  <c r="J90" i="1"/>
  <c r="J91" i="1"/>
  <c r="J92" i="1"/>
  <c r="J93" i="1"/>
  <c r="J94" i="1"/>
  <c r="J95" i="1"/>
  <c r="J96" i="1"/>
  <c r="J97" i="1"/>
  <c r="J98" i="1"/>
  <c r="J99" i="1"/>
  <c r="J101" i="1"/>
  <c r="J104" i="1"/>
  <c r="J105" i="1"/>
  <c r="J106" i="1"/>
  <c r="J108" i="1"/>
  <c r="J109" i="1"/>
  <c r="J110" i="1"/>
  <c r="J111" i="1"/>
  <c r="J112" i="1"/>
  <c r="J113" i="1"/>
  <c r="J114" i="1"/>
  <c r="J115" i="1"/>
  <c r="J117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3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9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5" i="1"/>
  <c r="J168" i="1"/>
  <c r="J169" i="1"/>
  <c r="J170" i="1"/>
  <c r="J171" i="1"/>
  <c r="J172" i="1"/>
  <c r="J173" i="1"/>
  <c r="J174" i="1"/>
  <c r="J175" i="1"/>
  <c r="J176" i="1"/>
  <c r="J177" i="1"/>
  <c r="J178" i="1"/>
  <c r="J181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7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3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9" i="1"/>
  <c r="J232" i="1"/>
  <c r="J233" i="1"/>
  <c r="J234" i="1"/>
  <c r="J236" i="1"/>
  <c r="J237" i="1"/>
  <c r="J238" i="1"/>
  <c r="J239" i="1"/>
  <c r="J240" i="1"/>
  <c r="J241" i="1"/>
  <c r="J242" i="1"/>
  <c r="J243" i="1"/>
  <c r="J245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1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7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3" i="1"/>
  <c r="J296" i="1"/>
  <c r="J297" i="1"/>
  <c r="J298" i="1"/>
  <c r="J299" i="1"/>
  <c r="J300" i="1"/>
  <c r="J301" i="1"/>
  <c r="J302" i="1"/>
  <c r="J303" i="1"/>
  <c r="J304" i="1"/>
  <c r="J305" i="1"/>
  <c r="J306" i="1"/>
  <c r="J309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5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1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7" i="1"/>
  <c r="J360" i="1"/>
  <c r="J361" i="1"/>
  <c r="J362" i="1"/>
  <c r="J364" i="1"/>
  <c r="J365" i="1"/>
  <c r="J366" i="1"/>
  <c r="J367" i="1"/>
  <c r="J368" i="1"/>
  <c r="J369" i="1"/>
  <c r="J370" i="1"/>
  <c r="J371" i="1"/>
  <c r="J373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9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5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1" i="1"/>
  <c r="J424" i="1"/>
  <c r="J425" i="1"/>
  <c r="J426" i="1"/>
  <c r="J427" i="1"/>
  <c r="J428" i="1"/>
  <c r="J429" i="1"/>
  <c r="J430" i="1"/>
  <c r="J431" i="1"/>
  <c r="J432" i="1"/>
  <c r="J433" i="1"/>
  <c r="J434" i="1"/>
  <c r="J437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3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9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5" i="1"/>
  <c r="J488" i="1"/>
  <c r="J489" i="1"/>
  <c r="J490" i="1"/>
  <c r="J492" i="1"/>
  <c r="J493" i="1"/>
  <c r="J494" i="1"/>
  <c r="J495" i="1"/>
  <c r="J496" i="1"/>
  <c r="J497" i="1"/>
  <c r="J498" i="1"/>
  <c r="J499" i="1"/>
  <c r="J501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7" i="1"/>
  <c r="J520" i="1"/>
  <c r="J521" i="1"/>
  <c r="J522" i="1"/>
  <c r="J523" i="1"/>
  <c r="J524" i="1"/>
  <c r="J525" i="1"/>
  <c r="J526" i="1"/>
  <c r="J527" i="1"/>
  <c r="J528" i="1"/>
  <c r="J529" i="1"/>
  <c r="J530" i="1"/>
  <c r="J533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9" i="1"/>
  <c r="J552" i="1"/>
  <c r="J553" i="1"/>
  <c r="J554" i="1"/>
  <c r="J555" i="1"/>
  <c r="J556" i="1"/>
  <c r="J557" i="1"/>
  <c r="J558" i="1"/>
  <c r="J559" i="1"/>
  <c r="J560" i="1"/>
  <c r="J561" i="1"/>
  <c r="J562" i="1"/>
  <c r="J565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1" i="1"/>
  <c r="J584" i="1"/>
  <c r="J585" i="1"/>
  <c r="J586" i="1"/>
  <c r="J588" i="1"/>
  <c r="J589" i="1"/>
  <c r="J590" i="1"/>
  <c r="J591" i="1"/>
  <c r="J592" i="1"/>
  <c r="J593" i="1"/>
  <c r="J594" i="1"/>
  <c r="J595" i="1"/>
  <c r="J597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3" i="1"/>
  <c r="J616" i="1"/>
  <c r="J617" i="1"/>
  <c r="J618" i="1"/>
  <c r="J620" i="1"/>
  <c r="J621" i="1"/>
  <c r="J622" i="1"/>
  <c r="J623" i="1"/>
  <c r="J624" i="1"/>
  <c r="J625" i="1"/>
  <c r="J626" i="1"/>
  <c r="J627" i="1"/>
  <c r="J629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5" i="1"/>
  <c r="J648" i="1"/>
  <c r="J649" i="1"/>
  <c r="J650" i="1"/>
  <c r="J651" i="1"/>
  <c r="J652" i="1"/>
  <c r="J653" i="1"/>
  <c r="J654" i="1"/>
  <c r="J655" i="1"/>
  <c r="J656" i="1"/>
  <c r="J657" i="1"/>
  <c r="J658" i="1"/>
  <c r="J661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7" i="1"/>
  <c r="J680" i="1"/>
  <c r="J681" i="1"/>
  <c r="J682" i="1"/>
  <c r="J683" i="1"/>
  <c r="J684" i="1"/>
  <c r="J685" i="1"/>
  <c r="J686" i="1"/>
  <c r="J687" i="1"/>
  <c r="J688" i="1"/>
  <c r="J689" i="1"/>
  <c r="J690" i="1"/>
  <c r="J693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9" i="1"/>
  <c r="J712" i="1"/>
  <c r="J713" i="1"/>
  <c r="J714" i="1"/>
  <c r="J716" i="1"/>
  <c r="J717" i="1"/>
  <c r="J718" i="1"/>
  <c r="J719" i="1"/>
  <c r="J720" i="1"/>
  <c r="J721" i="1"/>
  <c r="J722" i="1"/>
  <c r="J723" i="1"/>
  <c r="J725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1" i="1"/>
  <c r="J744" i="1"/>
  <c r="J745" i="1"/>
  <c r="J746" i="1"/>
  <c r="J748" i="1"/>
  <c r="J749" i="1"/>
  <c r="J750" i="1"/>
  <c r="J751" i="1"/>
  <c r="J752" i="1"/>
  <c r="J753" i="1"/>
  <c r="J754" i="1"/>
  <c r="J755" i="1"/>
  <c r="J757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3" i="1"/>
  <c r="J776" i="1"/>
  <c r="J777" i="1"/>
  <c r="J778" i="1"/>
  <c r="J779" i="1"/>
  <c r="J780" i="1"/>
  <c r="J781" i="1"/>
  <c r="J782" i="1"/>
  <c r="J783" i="1"/>
  <c r="J784" i="1"/>
  <c r="J785" i="1"/>
  <c r="J786" i="1"/>
  <c r="J789" i="1"/>
  <c r="J792" i="1"/>
  <c r="J793" i="1"/>
  <c r="J794" i="1"/>
  <c r="J795" i="1"/>
  <c r="J796" i="1"/>
  <c r="J797" i="1"/>
  <c r="J798" i="1"/>
  <c r="J799" i="1"/>
  <c r="J800" i="1"/>
  <c r="J802" i="1"/>
  <c r="J803" i="1"/>
  <c r="J805" i="1"/>
  <c r="J808" i="1"/>
  <c r="J809" i="1"/>
  <c r="J810" i="1"/>
  <c r="J811" i="1"/>
  <c r="J812" i="1"/>
  <c r="J813" i="1"/>
  <c r="J814" i="1"/>
  <c r="J815" i="1"/>
  <c r="J816" i="1"/>
  <c r="J817" i="1"/>
  <c r="J818" i="1"/>
  <c r="J821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7" i="1"/>
  <c r="J840" i="1"/>
  <c r="J841" i="1"/>
  <c r="J842" i="1"/>
  <c r="J844" i="1"/>
  <c r="J845" i="1"/>
  <c r="J846" i="1"/>
  <c r="J847" i="1"/>
  <c r="J848" i="1"/>
  <c r="J849" i="1"/>
  <c r="J850" i="1"/>
  <c r="J851" i="1"/>
  <c r="J853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9" i="1"/>
  <c r="J872" i="1"/>
  <c r="J873" i="1"/>
  <c r="J874" i="1"/>
  <c r="J876" i="1"/>
  <c r="J877" i="1"/>
  <c r="J878" i="1"/>
  <c r="J879" i="1"/>
  <c r="J880" i="1"/>
  <c r="J881" i="1"/>
  <c r="J882" i="1"/>
  <c r="J883" i="1"/>
  <c r="J885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1" i="1"/>
  <c r="J904" i="1"/>
  <c r="J905" i="1"/>
  <c r="J906" i="1"/>
  <c r="J907" i="1"/>
  <c r="J908" i="1"/>
  <c r="J909" i="1"/>
  <c r="J910" i="1"/>
  <c r="J911" i="1"/>
  <c r="J912" i="1"/>
  <c r="J913" i="1"/>
  <c r="J914" i="1"/>
  <c r="J917" i="1"/>
  <c r="J920" i="1"/>
  <c r="J921" i="1"/>
  <c r="J922" i="1"/>
  <c r="J923" i="1"/>
  <c r="J924" i="1"/>
  <c r="J925" i="1"/>
  <c r="J926" i="1"/>
  <c r="J927" i="1"/>
  <c r="J928" i="1"/>
  <c r="J930" i="1"/>
  <c r="J931" i="1"/>
  <c r="J933" i="1"/>
  <c r="J936" i="1"/>
  <c r="J937" i="1"/>
  <c r="J938" i="1"/>
  <c r="J939" i="1"/>
  <c r="J940" i="1"/>
  <c r="J941" i="1"/>
  <c r="J942" i="1"/>
  <c r="J943" i="1"/>
  <c r="J944" i="1"/>
  <c r="J945" i="1"/>
  <c r="J946" i="1"/>
  <c r="J949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5" i="1"/>
  <c r="J968" i="1"/>
  <c r="J969" i="1"/>
  <c r="J970" i="1"/>
  <c r="J972" i="1"/>
  <c r="J973" i="1"/>
  <c r="J974" i="1"/>
  <c r="J975" i="1"/>
  <c r="J976" i="1"/>
  <c r="J977" i="1"/>
  <c r="J978" i="1"/>
  <c r="J979" i="1"/>
  <c r="J981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7" i="1"/>
  <c r="J1000" i="1"/>
  <c r="J1001" i="1"/>
  <c r="J1002" i="1"/>
  <c r="J1004" i="1"/>
  <c r="J1005" i="1"/>
  <c r="J1006" i="1"/>
  <c r="J1007" i="1"/>
  <c r="J1008" i="1"/>
  <c r="J1009" i="1"/>
  <c r="J1010" i="1"/>
  <c r="J1011" i="1"/>
  <c r="J1013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9" i="1"/>
  <c r="J1032" i="1"/>
  <c r="J1033" i="1"/>
  <c r="J1034" i="1"/>
  <c r="J1035" i="1"/>
  <c r="J1036" i="1"/>
  <c r="J1037" i="1"/>
  <c r="J1038" i="1"/>
  <c r="J1039" i="1"/>
  <c r="J1040" i="1"/>
  <c r="J1041" i="1"/>
  <c r="J1042" i="1"/>
  <c r="J1045" i="1"/>
  <c r="J1048" i="1"/>
  <c r="J1049" i="1"/>
  <c r="J1050" i="1"/>
  <c r="J1051" i="1"/>
  <c r="J1052" i="1"/>
  <c r="J1053" i="1"/>
  <c r="J1054" i="1"/>
  <c r="J1055" i="1"/>
  <c r="J1056" i="1"/>
  <c r="J1058" i="1"/>
  <c r="J1059" i="1"/>
  <c r="J1061" i="1"/>
  <c r="J1064" i="1"/>
  <c r="J1065" i="1"/>
  <c r="J1066" i="1"/>
  <c r="J1067" i="1"/>
  <c r="J1068" i="1"/>
  <c r="J1069" i="1"/>
  <c r="J1070" i="1"/>
  <c r="J1071" i="1"/>
  <c r="J1072" i="1"/>
  <c r="J1073" i="1"/>
  <c r="J1074" i="1"/>
  <c r="J1077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3" i="1"/>
  <c r="J1096" i="1"/>
  <c r="J1097" i="1"/>
  <c r="J1098" i="1"/>
  <c r="J1100" i="1"/>
  <c r="J1101" i="1"/>
  <c r="J1102" i="1"/>
  <c r="J1103" i="1"/>
  <c r="J1104" i="1"/>
  <c r="J1105" i="1"/>
  <c r="J1106" i="1"/>
  <c r="J1107" i="1"/>
  <c r="J1109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5" i="1"/>
  <c r="J1128" i="1"/>
  <c r="J1129" i="1"/>
  <c r="J1130" i="1"/>
  <c r="J1132" i="1"/>
  <c r="J1133" i="1"/>
  <c r="J1134" i="1"/>
  <c r="J1135" i="1"/>
  <c r="J1136" i="1"/>
  <c r="J1137" i="1"/>
  <c r="J1138" i="1"/>
  <c r="J1139" i="1"/>
  <c r="J1141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7" i="1"/>
  <c r="J1160" i="1"/>
  <c r="J1161" i="1"/>
  <c r="J1162" i="1"/>
  <c r="J1163" i="1"/>
  <c r="J1164" i="1"/>
  <c r="J1165" i="1"/>
  <c r="J1166" i="1"/>
  <c r="J1167" i="1"/>
  <c r="J1168" i="1"/>
  <c r="J1169" i="1"/>
  <c r="J1170" i="1"/>
  <c r="J1173" i="1"/>
  <c r="J1176" i="1"/>
  <c r="J1177" i="1"/>
  <c r="J1178" i="1"/>
  <c r="J1179" i="1"/>
  <c r="J1180" i="1"/>
  <c r="J1181" i="1"/>
  <c r="J1182" i="1"/>
  <c r="J1183" i="1"/>
  <c r="J1184" i="1"/>
  <c r="J1186" i="1"/>
  <c r="J1187" i="1"/>
  <c r="J1189" i="1"/>
  <c r="J1192" i="1"/>
  <c r="J1193" i="1"/>
  <c r="J1194" i="1"/>
  <c r="J1196" i="1"/>
  <c r="J1197" i="1"/>
  <c r="J1198" i="1"/>
  <c r="J1199" i="1"/>
  <c r="J1200" i="1"/>
  <c r="J1201" i="1"/>
  <c r="J1202" i="1"/>
  <c r="J1205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1" i="1"/>
  <c r="J1224" i="1"/>
  <c r="J1225" i="1"/>
  <c r="J1226" i="1"/>
  <c r="J1228" i="1"/>
  <c r="J1229" i="1"/>
  <c r="J1230" i="1"/>
  <c r="J1231" i="1"/>
  <c r="J1232" i="1"/>
  <c r="J1233" i="1"/>
  <c r="J1234" i="1"/>
  <c r="J1235" i="1"/>
  <c r="J1237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3" i="1"/>
  <c r="J1256" i="1"/>
  <c r="J1257" i="1"/>
  <c r="J1258" i="1"/>
  <c r="J1260" i="1"/>
  <c r="J1261" i="1"/>
  <c r="J1262" i="1"/>
  <c r="J1263" i="1"/>
  <c r="J1264" i="1"/>
  <c r="J1265" i="1"/>
  <c r="J1266" i="1"/>
  <c r="J1269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5" i="1"/>
  <c r="J1288" i="1"/>
  <c r="J1289" i="1"/>
  <c r="J1290" i="1"/>
  <c r="J1291" i="1"/>
  <c r="J1292" i="1"/>
  <c r="J1293" i="1"/>
  <c r="J1294" i="1"/>
  <c r="J1295" i="1"/>
  <c r="J1296" i="1"/>
  <c r="J1297" i="1"/>
  <c r="J1298" i="1"/>
  <c r="J1301" i="1"/>
  <c r="J1304" i="1"/>
  <c r="J1305" i="1"/>
  <c r="J1306" i="1"/>
  <c r="J1307" i="1"/>
  <c r="J1308" i="1"/>
  <c r="J1309" i="1"/>
  <c r="J1310" i="1"/>
  <c r="J1311" i="1"/>
  <c r="J1312" i="1"/>
  <c r="J1314" i="1"/>
  <c r="J1315" i="1"/>
  <c r="J1317" i="1"/>
  <c r="J1320" i="1"/>
  <c r="J1321" i="1"/>
  <c r="J1322" i="1"/>
  <c r="J1324" i="1"/>
  <c r="J1325" i="1"/>
  <c r="J1326" i="1"/>
  <c r="J1327" i="1"/>
  <c r="J1328" i="1"/>
  <c r="J1329" i="1"/>
  <c r="J1330" i="1"/>
  <c r="J1333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9" i="1"/>
  <c r="J1352" i="1"/>
  <c r="J1353" i="1"/>
  <c r="J1354" i="1"/>
  <c r="J1356" i="1"/>
  <c r="J1357" i="1"/>
  <c r="J1358" i="1"/>
  <c r="J1359" i="1"/>
  <c r="J1360" i="1"/>
  <c r="J1361" i="1"/>
  <c r="J1362" i="1"/>
  <c r="J1363" i="1"/>
  <c r="J1365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1" i="1"/>
  <c r="J1384" i="1"/>
  <c r="J1385" i="1"/>
  <c r="J1386" i="1"/>
  <c r="J1388" i="1"/>
  <c r="J1389" i="1"/>
  <c r="J1390" i="1"/>
  <c r="J1391" i="1"/>
  <c r="J1392" i="1"/>
  <c r="J1393" i="1"/>
  <c r="J1394" i="1"/>
  <c r="J1397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3" i="1"/>
  <c r="J1416" i="1"/>
  <c r="J1417" i="1"/>
  <c r="J1418" i="1"/>
  <c r="J1419" i="1"/>
  <c r="J1420" i="1"/>
  <c r="J1421" i="1"/>
  <c r="J1422" i="1"/>
  <c r="J1423" i="1"/>
  <c r="J1424" i="1"/>
  <c r="J1425" i="1"/>
  <c r="J1426" i="1"/>
  <c r="J1429" i="1"/>
  <c r="J1432" i="1"/>
  <c r="J1433" i="1"/>
  <c r="J1434" i="1"/>
  <c r="J1435" i="1"/>
  <c r="J1436" i="1"/>
  <c r="J1437" i="1"/>
  <c r="J1438" i="1"/>
  <c r="J1439" i="1"/>
  <c r="J1440" i="1"/>
  <c r="J1442" i="1"/>
  <c r="J1443" i="1"/>
  <c r="J1445" i="1"/>
  <c r="J1448" i="1"/>
  <c r="J1449" i="1"/>
  <c r="J1450" i="1"/>
  <c r="J1452" i="1"/>
  <c r="J1453" i="1"/>
  <c r="J1454" i="1"/>
  <c r="J1455" i="1"/>
  <c r="J1456" i="1"/>
  <c r="J1457" i="1"/>
  <c r="J1458" i="1"/>
  <c r="J1461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7" i="1"/>
  <c r="J1480" i="1"/>
  <c r="J1481" i="1"/>
  <c r="J1482" i="1"/>
  <c r="J1484" i="1"/>
  <c r="J1485" i="1"/>
  <c r="J1486" i="1"/>
  <c r="J1487" i="1"/>
  <c r="J1488" i="1"/>
  <c r="J1489" i="1"/>
  <c r="J1490" i="1"/>
  <c r="J1491" i="1"/>
  <c r="J1493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9" i="1"/>
  <c r="J1512" i="1"/>
  <c r="J1513" i="1"/>
  <c r="J1514" i="1"/>
  <c r="J1516" i="1"/>
  <c r="J1517" i="1"/>
  <c r="J1518" i="1"/>
  <c r="J1519" i="1"/>
  <c r="J1520" i="1"/>
  <c r="J1521" i="1"/>
  <c r="J1522" i="1"/>
  <c r="J1525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1" i="1"/>
  <c r="J1544" i="1"/>
  <c r="J1545" i="1"/>
  <c r="J1546" i="1"/>
  <c r="J1547" i="1"/>
  <c r="J1548" i="1"/>
  <c r="J1549" i="1"/>
  <c r="J1550" i="1"/>
  <c r="J1551" i="1"/>
  <c r="J1552" i="1"/>
  <c r="J1553" i="1"/>
  <c r="J1554" i="1"/>
  <c r="J1557" i="1"/>
  <c r="J1560" i="1"/>
  <c r="J1561" i="1"/>
  <c r="J1562" i="1"/>
  <c r="J1563" i="1"/>
  <c r="J1564" i="1"/>
  <c r="J1565" i="1"/>
  <c r="J1566" i="1"/>
  <c r="J1567" i="1"/>
  <c r="J1568" i="1"/>
  <c r="J1570" i="1"/>
  <c r="J1571" i="1"/>
  <c r="J1573" i="1"/>
  <c r="J1576" i="1"/>
  <c r="J1577" i="1"/>
  <c r="J1578" i="1"/>
  <c r="J1580" i="1"/>
  <c r="J1581" i="1"/>
  <c r="J1582" i="1"/>
  <c r="J1583" i="1"/>
  <c r="J1584" i="1"/>
  <c r="J1585" i="1"/>
  <c r="J1586" i="1"/>
  <c r="J1589" i="1"/>
  <c r="J1592" i="1"/>
  <c r="J1593" i="1"/>
  <c r="J1594" i="1"/>
  <c r="J1596" i="1"/>
  <c r="J1597" i="1"/>
  <c r="J1598" i="1"/>
  <c r="J1599" i="1"/>
  <c r="J1600" i="1"/>
  <c r="J1601" i="1"/>
  <c r="J1603" i="1"/>
  <c r="J1605" i="1"/>
  <c r="J1608" i="1"/>
  <c r="J1609" i="1"/>
  <c r="J1610" i="1"/>
  <c r="J1612" i="1"/>
  <c r="J1613" i="1"/>
  <c r="J1614" i="1"/>
  <c r="J1615" i="1"/>
  <c r="J1616" i="1"/>
  <c r="J1617" i="1"/>
  <c r="J1618" i="1"/>
  <c r="J1619" i="1"/>
  <c r="J1621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7" i="1"/>
  <c r="J1640" i="1"/>
  <c r="J1641" i="1"/>
  <c r="J1642" i="1"/>
  <c r="J1644" i="1"/>
  <c r="J1645" i="1"/>
  <c r="J1646" i="1"/>
  <c r="J1647" i="1"/>
  <c r="J1648" i="1"/>
  <c r="J1649" i="1"/>
  <c r="J1650" i="1"/>
  <c r="J1653" i="1"/>
  <c r="J1656" i="1"/>
  <c r="J1657" i="1"/>
  <c r="J1659" i="1"/>
  <c r="J1660" i="1"/>
  <c r="J1661" i="1"/>
  <c r="J1662" i="1"/>
  <c r="J1663" i="1"/>
  <c r="J1664" i="1"/>
  <c r="J1665" i="1"/>
  <c r="J1666" i="1"/>
  <c r="J1669" i="1"/>
  <c r="J1672" i="1"/>
  <c r="J1673" i="1"/>
  <c r="J1674" i="1"/>
  <c r="J1675" i="1"/>
  <c r="J1676" i="1"/>
  <c r="J1677" i="1"/>
  <c r="J1678" i="1"/>
  <c r="J1679" i="1"/>
  <c r="J1680" i="1"/>
  <c r="J1681" i="1"/>
  <c r="J1682" i="1"/>
  <c r="J1685" i="1"/>
  <c r="J1688" i="1"/>
  <c r="J1689" i="1"/>
  <c r="J1690" i="1"/>
  <c r="J1691" i="1"/>
  <c r="J1692" i="1"/>
  <c r="J1693" i="1"/>
  <c r="J1694" i="1"/>
  <c r="J1695" i="1"/>
  <c r="J1696" i="1"/>
  <c r="J1698" i="1"/>
  <c r="J1699" i="1"/>
  <c r="J1701" i="1"/>
  <c r="J1704" i="1"/>
  <c r="J1705" i="1"/>
  <c r="J1706" i="1"/>
  <c r="J1708" i="1"/>
  <c r="J1709" i="1"/>
  <c r="J1710" i="1"/>
  <c r="J1711" i="1"/>
  <c r="J1712" i="1"/>
  <c r="J1713" i="1"/>
  <c r="J1714" i="1"/>
  <c r="J1717" i="1"/>
  <c r="J1720" i="1"/>
  <c r="J1721" i="1"/>
  <c r="J1722" i="1"/>
  <c r="J1724" i="1"/>
  <c r="J1725" i="1"/>
  <c r="J1726" i="1"/>
  <c r="J1727" i="1"/>
  <c r="J1728" i="1"/>
  <c r="J1729" i="1"/>
  <c r="J1731" i="1"/>
  <c r="J1733" i="1"/>
  <c r="J1736" i="1"/>
  <c r="J1737" i="1"/>
  <c r="J1738" i="1"/>
  <c r="J1740" i="1"/>
  <c r="J1741" i="1"/>
  <c r="J1742" i="1"/>
  <c r="J1743" i="1"/>
  <c r="J1744" i="1"/>
  <c r="J1745" i="1"/>
  <c r="J1746" i="1"/>
  <c r="J1747" i="1"/>
  <c r="J1749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5" i="1"/>
  <c r="J1768" i="1"/>
  <c r="J1769" i="1"/>
  <c r="J1770" i="1"/>
  <c r="J1772" i="1"/>
  <c r="J1773" i="1"/>
  <c r="J1774" i="1"/>
  <c r="J1775" i="1"/>
  <c r="J1776" i="1"/>
  <c r="J1777" i="1"/>
  <c r="J1781" i="1"/>
  <c r="J1784" i="1"/>
  <c r="J1785" i="1"/>
  <c r="J1787" i="1"/>
  <c r="J1788" i="1"/>
  <c r="J1789" i="1"/>
  <c r="J1790" i="1"/>
  <c r="J1791" i="1"/>
  <c r="J1792" i="1"/>
  <c r="J1793" i="1"/>
  <c r="J1794" i="1"/>
  <c r="J1797" i="1"/>
  <c r="J1800" i="1"/>
  <c r="J1801" i="1"/>
  <c r="J1802" i="1"/>
  <c r="J1803" i="1"/>
  <c r="J1804" i="1"/>
  <c r="J1805" i="1"/>
  <c r="J1806" i="1"/>
  <c r="J1807" i="1"/>
  <c r="J1808" i="1"/>
  <c r="J8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H10" i="1" s="1"/>
  <c r="F11" i="1"/>
  <c r="F12" i="1"/>
  <c r="F13" i="1"/>
  <c r="H13" i="1" s="1"/>
  <c r="F14" i="1"/>
  <c r="F15" i="1"/>
  <c r="F16" i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H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F876" i="1"/>
  <c r="H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H940" i="1" s="1"/>
  <c r="F941" i="1"/>
  <c r="H941" i="1" s="1"/>
  <c r="F942" i="1"/>
  <c r="H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H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F1371" i="1"/>
  <c r="H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H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H1802" i="1" s="1"/>
  <c r="F1803" i="1"/>
  <c r="H1803" i="1" s="1"/>
  <c r="F1804" i="1"/>
  <c r="H1804" i="1" s="1"/>
  <c r="F1805" i="1"/>
  <c r="H1805" i="1" s="1"/>
  <c r="F1806" i="1"/>
  <c r="H1806" i="1" s="1"/>
  <c r="F1807" i="1"/>
  <c r="H1807" i="1" s="1"/>
  <c r="F1808" i="1"/>
  <c r="H1808" i="1" s="1"/>
  <c r="F9" i="1"/>
  <c r="H9" i="1" s="1"/>
  <c r="F8" i="1"/>
  <c r="H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Q10" i="1" l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K1793" i="1"/>
  <c r="L1793" i="1" s="1"/>
  <c r="M1793" i="1" s="1"/>
  <c r="K1777" i="1"/>
  <c r="L1777" i="1" s="1"/>
  <c r="M1777" i="1" s="1"/>
  <c r="K1761" i="1"/>
  <c r="L1761" i="1" s="1"/>
  <c r="M1761" i="1" s="1"/>
  <c r="K1745" i="1"/>
  <c r="L1745" i="1" s="1"/>
  <c r="M1745" i="1" s="1"/>
  <c r="K1729" i="1"/>
  <c r="L1729" i="1" s="1"/>
  <c r="M1729" i="1" s="1"/>
  <c r="K1713" i="1"/>
  <c r="L1713" i="1" s="1"/>
  <c r="M1713" i="1" s="1"/>
  <c r="K1697" i="1"/>
  <c r="L1697" i="1" s="1"/>
  <c r="M1697" i="1" s="1"/>
  <c r="K1681" i="1"/>
  <c r="L1681" i="1" s="1"/>
  <c r="M1681" i="1" s="1"/>
  <c r="K1665" i="1"/>
  <c r="L1665" i="1" s="1"/>
  <c r="M1665" i="1" s="1"/>
  <c r="K1649" i="1"/>
  <c r="L1649" i="1" s="1"/>
  <c r="M1649" i="1" s="1"/>
  <c r="K1633" i="1"/>
  <c r="L1633" i="1" s="1"/>
  <c r="M1633" i="1" s="1"/>
  <c r="K1617" i="1"/>
  <c r="L1617" i="1" s="1"/>
  <c r="M1617" i="1" s="1"/>
  <c r="K1601" i="1"/>
  <c r="L1601" i="1" s="1"/>
  <c r="M1601" i="1" s="1"/>
  <c r="K1585" i="1"/>
  <c r="L1585" i="1" s="1"/>
  <c r="M1585" i="1" s="1"/>
  <c r="K1569" i="1"/>
  <c r="L1569" i="1" s="1"/>
  <c r="M1569" i="1" s="1"/>
  <c r="K1553" i="1"/>
  <c r="L1553" i="1" s="1"/>
  <c r="M1553" i="1" s="1"/>
  <c r="K1537" i="1"/>
  <c r="L1537" i="1" s="1"/>
  <c r="M1537" i="1" s="1"/>
  <c r="K1521" i="1"/>
  <c r="L1521" i="1" s="1"/>
  <c r="M1521" i="1" s="1"/>
  <c r="K1505" i="1"/>
  <c r="L1505" i="1" s="1"/>
  <c r="M1505" i="1" s="1"/>
  <c r="K1489" i="1"/>
  <c r="L1489" i="1" s="1"/>
  <c r="M1489" i="1" s="1"/>
  <c r="K1473" i="1"/>
  <c r="L1473" i="1" s="1"/>
  <c r="M1473" i="1" s="1"/>
  <c r="K1457" i="1"/>
  <c r="L1457" i="1" s="1"/>
  <c r="M1457" i="1" s="1"/>
  <c r="K1441" i="1"/>
  <c r="L1441" i="1" s="1"/>
  <c r="M1441" i="1" s="1"/>
  <c r="K1425" i="1"/>
  <c r="L1425" i="1" s="1"/>
  <c r="M1425" i="1" s="1"/>
  <c r="K1409" i="1"/>
  <c r="L1409" i="1" s="1"/>
  <c r="M1409" i="1" s="1"/>
  <c r="K1393" i="1"/>
  <c r="L1393" i="1" s="1"/>
  <c r="M1393" i="1" s="1"/>
  <c r="K1806" i="1"/>
  <c r="L1806" i="1" s="1"/>
  <c r="M1806" i="1" s="1"/>
  <c r="K1790" i="1"/>
  <c r="L1790" i="1" s="1"/>
  <c r="M1790" i="1" s="1"/>
  <c r="K1774" i="1"/>
  <c r="L1774" i="1" s="1"/>
  <c r="M1774" i="1" s="1"/>
  <c r="K1758" i="1"/>
  <c r="L1758" i="1" s="1"/>
  <c r="M1758" i="1" s="1"/>
  <c r="K1742" i="1"/>
  <c r="L1742" i="1" s="1"/>
  <c r="M1742" i="1" s="1"/>
  <c r="K1726" i="1"/>
  <c r="L1726" i="1" s="1"/>
  <c r="M1726" i="1" s="1"/>
  <c r="K1710" i="1"/>
  <c r="L1710" i="1" s="1"/>
  <c r="M1710" i="1" s="1"/>
  <c r="K1694" i="1"/>
  <c r="L1694" i="1" s="1"/>
  <c r="M1694" i="1" s="1"/>
  <c r="K1678" i="1"/>
  <c r="L1678" i="1" s="1"/>
  <c r="M1678" i="1" s="1"/>
  <c r="K1662" i="1"/>
  <c r="L1662" i="1" s="1"/>
  <c r="M1662" i="1" s="1"/>
  <c r="K1646" i="1"/>
  <c r="L1646" i="1" s="1"/>
  <c r="M1646" i="1" s="1"/>
  <c r="K1630" i="1"/>
  <c r="L1630" i="1" s="1"/>
  <c r="M1630" i="1" s="1"/>
  <c r="K1614" i="1"/>
  <c r="L1614" i="1" s="1"/>
  <c r="M1614" i="1" s="1"/>
  <c r="K1598" i="1"/>
  <c r="L1598" i="1" s="1"/>
  <c r="M1598" i="1" s="1"/>
  <c r="K1582" i="1"/>
  <c r="L1582" i="1" s="1"/>
  <c r="M1582" i="1" s="1"/>
  <c r="K1566" i="1"/>
  <c r="L1566" i="1" s="1"/>
  <c r="M1566" i="1" s="1"/>
  <c r="K1550" i="1"/>
  <c r="L1550" i="1" s="1"/>
  <c r="M1550" i="1" s="1"/>
  <c r="K1534" i="1"/>
  <c r="L1534" i="1" s="1"/>
  <c r="M1534" i="1" s="1"/>
  <c r="K1518" i="1"/>
  <c r="L1518" i="1" s="1"/>
  <c r="M1518" i="1" s="1"/>
  <c r="K1502" i="1"/>
  <c r="L1502" i="1" s="1"/>
  <c r="M1502" i="1" s="1"/>
  <c r="K1486" i="1"/>
  <c r="L1486" i="1" s="1"/>
  <c r="M1486" i="1" s="1"/>
  <c r="K1470" i="1"/>
  <c r="L1470" i="1" s="1"/>
  <c r="M1470" i="1" s="1"/>
  <c r="K1454" i="1"/>
  <c r="L1454" i="1" s="1"/>
  <c r="M1454" i="1" s="1"/>
  <c r="K1438" i="1"/>
  <c r="L1438" i="1" s="1"/>
  <c r="M1438" i="1" s="1"/>
  <c r="K1422" i="1"/>
  <c r="L1422" i="1" s="1"/>
  <c r="M1422" i="1" s="1"/>
  <c r="K1406" i="1"/>
  <c r="L1406" i="1" s="1"/>
  <c r="M1406" i="1" s="1"/>
  <c r="K1390" i="1"/>
  <c r="L1390" i="1" s="1"/>
  <c r="M1390" i="1" s="1"/>
  <c r="K1374" i="1"/>
  <c r="L1374" i="1" s="1"/>
  <c r="M1374" i="1" s="1"/>
  <c r="K1358" i="1"/>
  <c r="L1358" i="1" s="1"/>
  <c r="M1358" i="1" s="1"/>
  <c r="K1342" i="1"/>
  <c r="L1342" i="1" s="1"/>
  <c r="M1342" i="1" s="1"/>
  <c r="K1326" i="1"/>
  <c r="L1326" i="1" s="1"/>
  <c r="M1326" i="1" s="1"/>
  <c r="K1310" i="1"/>
  <c r="L1310" i="1" s="1"/>
  <c r="M1310" i="1" s="1"/>
  <c r="K1294" i="1"/>
  <c r="L1294" i="1" s="1"/>
  <c r="M1294" i="1" s="1"/>
  <c r="K1377" i="1"/>
  <c r="L1377" i="1" s="1"/>
  <c r="M1377" i="1" s="1"/>
  <c r="K1361" i="1"/>
  <c r="L1361" i="1" s="1"/>
  <c r="M1361" i="1" s="1"/>
  <c r="K1345" i="1"/>
  <c r="L1345" i="1" s="1"/>
  <c r="M1345" i="1" s="1"/>
  <c r="K1329" i="1"/>
  <c r="L1329" i="1" s="1"/>
  <c r="M1329" i="1" s="1"/>
  <c r="K1313" i="1"/>
  <c r="L1313" i="1" s="1"/>
  <c r="M1313" i="1" s="1"/>
  <c r="K1297" i="1"/>
  <c r="L1297" i="1" s="1"/>
  <c r="M1297" i="1" s="1"/>
  <c r="K1281" i="1"/>
  <c r="L1281" i="1" s="1"/>
  <c r="M1281" i="1" s="1"/>
  <c r="K1265" i="1"/>
  <c r="L1265" i="1" s="1"/>
  <c r="M1265" i="1" s="1"/>
  <c r="K1249" i="1"/>
  <c r="L1249" i="1" s="1"/>
  <c r="M1249" i="1" s="1"/>
  <c r="K1233" i="1"/>
  <c r="L1233" i="1" s="1"/>
  <c r="M1233" i="1" s="1"/>
  <c r="K1217" i="1"/>
  <c r="L1217" i="1" s="1"/>
  <c r="M1217" i="1" s="1"/>
  <c r="K1201" i="1"/>
  <c r="L1201" i="1" s="1"/>
  <c r="M1201" i="1" s="1"/>
  <c r="K1185" i="1"/>
  <c r="L1185" i="1" s="1"/>
  <c r="M1185" i="1" s="1"/>
  <c r="K1169" i="1"/>
  <c r="L1169" i="1" s="1"/>
  <c r="M1169" i="1" s="1"/>
  <c r="K1153" i="1"/>
  <c r="L1153" i="1" s="1"/>
  <c r="M1153" i="1" s="1"/>
  <c r="K1137" i="1"/>
  <c r="L1137" i="1" s="1"/>
  <c r="M1137" i="1" s="1"/>
  <c r="K1121" i="1"/>
  <c r="L1121" i="1" s="1"/>
  <c r="M1121" i="1" s="1"/>
  <c r="K1105" i="1"/>
  <c r="L1105" i="1" s="1"/>
  <c r="M1105" i="1" s="1"/>
  <c r="K1089" i="1"/>
  <c r="L1089" i="1" s="1"/>
  <c r="M1089" i="1" s="1"/>
  <c r="K1073" i="1"/>
  <c r="L1073" i="1" s="1"/>
  <c r="M1073" i="1" s="1"/>
  <c r="K1057" i="1"/>
  <c r="L1057" i="1" s="1"/>
  <c r="M1057" i="1" s="1"/>
  <c r="K1041" i="1"/>
  <c r="L1041" i="1" s="1"/>
  <c r="M1041" i="1" s="1"/>
  <c r="K1025" i="1"/>
  <c r="L1025" i="1" s="1"/>
  <c r="M1025" i="1" s="1"/>
  <c r="K1009" i="1"/>
  <c r="L1009" i="1" s="1"/>
  <c r="M1009" i="1" s="1"/>
  <c r="K993" i="1"/>
  <c r="L993" i="1" s="1"/>
  <c r="M993" i="1" s="1"/>
  <c r="K977" i="1"/>
  <c r="L977" i="1" s="1"/>
  <c r="M977" i="1" s="1"/>
  <c r="K961" i="1"/>
  <c r="L961" i="1" s="1"/>
  <c r="M961" i="1" s="1"/>
  <c r="K945" i="1"/>
  <c r="L945" i="1" s="1"/>
  <c r="M945" i="1" s="1"/>
  <c r="K929" i="1"/>
  <c r="L929" i="1" s="1"/>
  <c r="M929" i="1" s="1"/>
  <c r="K913" i="1"/>
  <c r="L913" i="1" s="1"/>
  <c r="M913" i="1" s="1"/>
  <c r="K897" i="1"/>
  <c r="L897" i="1" s="1"/>
  <c r="M897" i="1" s="1"/>
  <c r="K881" i="1"/>
  <c r="L881" i="1" s="1"/>
  <c r="M881" i="1" s="1"/>
  <c r="K865" i="1"/>
  <c r="L865" i="1" s="1"/>
  <c r="M865" i="1" s="1"/>
  <c r="K849" i="1"/>
  <c r="L849" i="1" s="1"/>
  <c r="M849" i="1" s="1"/>
  <c r="K833" i="1"/>
  <c r="L833" i="1" s="1"/>
  <c r="M833" i="1" s="1"/>
  <c r="K817" i="1"/>
  <c r="L817" i="1" s="1"/>
  <c r="M817" i="1" s="1"/>
  <c r="K801" i="1"/>
  <c r="L801" i="1" s="1"/>
  <c r="M801" i="1" s="1"/>
  <c r="K785" i="1"/>
  <c r="L785" i="1" s="1"/>
  <c r="M785" i="1" s="1"/>
  <c r="K769" i="1"/>
  <c r="L769" i="1" s="1"/>
  <c r="M769" i="1" s="1"/>
  <c r="K753" i="1"/>
  <c r="L753" i="1" s="1"/>
  <c r="M753" i="1" s="1"/>
  <c r="K737" i="1"/>
  <c r="L737" i="1" s="1"/>
  <c r="M737" i="1" s="1"/>
  <c r="K721" i="1"/>
  <c r="L721" i="1" s="1"/>
  <c r="M721" i="1" s="1"/>
  <c r="K705" i="1"/>
  <c r="L705" i="1" s="1"/>
  <c r="M705" i="1" s="1"/>
  <c r="K689" i="1"/>
  <c r="L689" i="1" s="1"/>
  <c r="M689" i="1" s="1"/>
  <c r="K673" i="1"/>
  <c r="L673" i="1" s="1"/>
  <c r="M673" i="1" s="1"/>
  <c r="K657" i="1"/>
  <c r="L657" i="1" s="1"/>
  <c r="M657" i="1" s="1"/>
  <c r="K641" i="1"/>
  <c r="L641" i="1" s="1"/>
  <c r="M641" i="1" s="1"/>
  <c r="K625" i="1"/>
  <c r="L625" i="1" s="1"/>
  <c r="M625" i="1" s="1"/>
  <c r="K609" i="1"/>
  <c r="L609" i="1" s="1"/>
  <c r="M609" i="1" s="1"/>
  <c r="K593" i="1"/>
  <c r="L593" i="1" s="1"/>
  <c r="M593" i="1" s="1"/>
  <c r="K577" i="1"/>
  <c r="L577" i="1" s="1"/>
  <c r="M577" i="1" s="1"/>
  <c r="K561" i="1"/>
  <c r="L561" i="1" s="1"/>
  <c r="M561" i="1" s="1"/>
  <c r="K545" i="1"/>
  <c r="L545" i="1" s="1"/>
  <c r="M545" i="1" s="1"/>
  <c r="K529" i="1"/>
  <c r="L529" i="1" s="1"/>
  <c r="M529" i="1" s="1"/>
  <c r="K513" i="1"/>
  <c r="L513" i="1" s="1"/>
  <c r="M513" i="1" s="1"/>
  <c r="K497" i="1"/>
  <c r="L497" i="1" s="1"/>
  <c r="M497" i="1" s="1"/>
  <c r="K481" i="1"/>
  <c r="L481" i="1" s="1"/>
  <c r="M481" i="1" s="1"/>
  <c r="K465" i="1"/>
  <c r="L465" i="1" s="1"/>
  <c r="M465" i="1" s="1"/>
  <c r="K449" i="1"/>
  <c r="L449" i="1" s="1"/>
  <c r="M449" i="1" s="1"/>
  <c r="K433" i="1"/>
  <c r="L433" i="1" s="1"/>
  <c r="M433" i="1" s="1"/>
  <c r="K417" i="1"/>
  <c r="L417" i="1" s="1"/>
  <c r="M417" i="1" s="1"/>
  <c r="K401" i="1"/>
  <c r="L401" i="1" s="1"/>
  <c r="M401" i="1" s="1"/>
  <c r="K385" i="1"/>
  <c r="L385" i="1" s="1"/>
  <c r="M385" i="1" s="1"/>
  <c r="K369" i="1"/>
  <c r="L369" i="1" s="1"/>
  <c r="M369" i="1" s="1"/>
  <c r="K353" i="1"/>
  <c r="L353" i="1" s="1"/>
  <c r="M353" i="1" s="1"/>
  <c r="K337" i="1"/>
  <c r="L337" i="1" s="1"/>
  <c r="M337" i="1" s="1"/>
  <c r="K321" i="1"/>
  <c r="L321" i="1" s="1"/>
  <c r="M321" i="1" s="1"/>
  <c r="K305" i="1"/>
  <c r="L305" i="1" s="1"/>
  <c r="M305" i="1" s="1"/>
  <c r="K289" i="1"/>
  <c r="L289" i="1" s="1"/>
  <c r="M289" i="1" s="1"/>
  <c r="K273" i="1"/>
  <c r="L273" i="1" s="1"/>
  <c r="M273" i="1" s="1"/>
  <c r="K257" i="1"/>
  <c r="L257" i="1" s="1"/>
  <c r="M257" i="1" s="1"/>
  <c r="K241" i="1"/>
  <c r="L241" i="1" s="1"/>
  <c r="M241" i="1" s="1"/>
  <c r="K225" i="1"/>
  <c r="L225" i="1" s="1"/>
  <c r="M225" i="1" s="1"/>
  <c r="K209" i="1"/>
  <c r="L209" i="1" s="1"/>
  <c r="M209" i="1" s="1"/>
  <c r="K193" i="1"/>
  <c r="L193" i="1" s="1"/>
  <c r="M193" i="1" s="1"/>
  <c r="K177" i="1"/>
  <c r="L177" i="1" s="1"/>
  <c r="M177" i="1" s="1"/>
  <c r="K161" i="1"/>
  <c r="L161" i="1" s="1"/>
  <c r="M161" i="1" s="1"/>
  <c r="K145" i="1"/>
  <c r="L145" i="1" s="1"/>
  <c r="M145" i="1" s="1"/>
  <c r="K129" i="1"/>
  <c r="L129" i="1" s="1"/>
  <c r="M129" i="1" s="1"/>
  <c r="K113" i="1"/>
  <c r="L113" i="1" s="1"/>
  <c r="M113" i="1" s="1"/>
  <c r="K97" i="1"/>
  <c r="L97" i="1" s="1"/>
  <c r="M97" i="1" s="1"/>
  <c r="K81" i="1"/>
  <c r="L81" i="1" s="1"/>
  <c r="M81" i="1" s="1"/>
  <c r="K65" i="1"/>
  <c r="L65" i="1" s="1"/>
  <c r="M65" i="1" s="1"/>
  <c r="K49" i="1"/>
  <c r="L49" i="1" s="1"/>
  <c r="M49" i="1" s="1"/>
  <c r="K33" i="1"/>
  <c r="L33" i="1" s="1"/>
  <c r="M33" i="1" s="1"/>
  <c r="K1808" i="1"/>
  <c r="L1808" i="1" s="1"/>
  <c r="M1808" i="1" s="1"/>
  <c r="K1792" i="1"/>
  <c r="L1792" i="1" s="1"/>
  <c r="M1792" i="1" s="1"/>
  <c r="K1776" i="1"/>
  <c r="L1776" i="1" s="1"/>
  <c r="M1776" i="1" s="1"/>
  <c r="K1760" i="1"/>
  <c r="L1760" i="1" s="1"/>
  <c r="M1760" i="1" s="1"/>
  <c r="K1744" i="1"/>
  <c r="L1744" i="1" s="1"/>
  <c r="M1744" i="1" s="1"/>
  <c r="K1728" i="1"/>
  <c r="L1728" i="1" s="1"/>
  <c r="M1728" i="1" s="1"/>
  <c r="K1712" i="1"/>
  <c r="L1712" i="1" s="1"/>
  <c r="M1712" i="1" s="1"/>
  <c r="K1696" i="1"/>
  <c r="L1696" i="1" s="1"/>
  <c r="M1696" i="1" s="1"/>
  <c r="K1680" i="1"/>
  <c r="L1680" i="1" s="1"/>
  <c r="M1680" i="1" s="1"/>
  <c r="K1664" i="1"/>
  <c r="L1664" i="1" s="1"/>
  <c r="M1664" i="1" s="1"/>
  <c r="K1648" i="1"/>
  <c r="L1648" i="1" s="1"/>
  <c r="M1648" i="1" s="1"/>
  <c r="K1632" i="1"/>
  <c r="L1632" i="1" s="1"/>
  <c r="M1632" i="1" s="1"/>
  <c r="K1616" i="1"/>
  <c r="L1616" i="1" s="1"/>
  <c r="M1616" i="1" s="1"/>
  <c r="K1600" i="1"/>
  <c r="L1600" i="1" s="1"/>
  <c r="M1600" i="1" s="1"/>
  <c r="K1584" i="1"/>
  <c r="L1584" i="1" s="1"/>
  <c r="M1584" i="1" s="1"/>
  <c r="K1568" i="1"/>
  <c r="L1568" i="1" s="1"/>
  <c r="M1568" i="1" s="1"/>
  <c r="K1552" i="1"/>
  <c r="L1552" i="1" s="1"/>
  <c r="M1552" i="1" s="1"/>
  <c r="K1536" i="1"/>
  <c r="L1536" i="1" s="1"/>
  <c r="M1536" i="1" s="1"/>
  <c r="K1520" i="1"/>
  <c r="L1520" i="1" s="1"/>
  <c r="M1520" i="1" s="1"/>
  <c r="K1504" i="1"/>
  <c r="L1504" i="1" s="1"/>
  <c r="M1504" i="1" s="1"/>
  <c r="K1488" i="1"/>
  <c r="L1488" i="1" s="1"/>
  <c r="M1488" i="1" s="1"/>
  <c r="K1472" i="1"/>
  <c r="L1472" i="1" s="1"/>
  <c r="M1472" i="1" s="1"/>
  <c r="K1456" i="1"/>
  <c r="L1456" i="1" s="1"/>
  <c r="M1456" i="1" s="1"/>
  <c r="K1440" i="1"/>
  <c r="L1440" i="1" s="1"/>
  <c r="M1440" i="1" s="1"/>
  <c r="K1424" i="1"/>
  <c r="L1424" i="1" s="1"/>
  <c r="M1424" i="1" s="1"/>
  <c r="K1408" i="1"/>
  <c r="L1408" i="1" s="1"/>
  <c r="M1408" i="1" s="1"/>
  <c r="K1392" i="1"/>
  <c r="L1392" i="1" s="1"/>
  <c r="M1392" i="1" s="1"/>
  <c r="K1376" i="1"/>
  <c r="L1376" i="1" s="1"/>
  <c r="M1376" i="1" s="1"/>
  <c r="K1360" i="1"/>
  <c r="L1360" i="1" s="1"/>
  <c r="M1360" i="1" s="1"/>
  <c r="K1344" i="1"/>
  <c r="L1344" i="1" s="1"/>
  <c r="M1344" i="1" s="1"/>
  <c r="K1328" i="1"/>
  <c r="L1328" i="1" s="1"/>
  <c r="M1328" i="1" s="1"/>
  <c r="K1312" i="1"/>
  <c r="L1312" i="1" s="1"/>
  <c r="M1312" i="1" s="1"/>
  <c r="K1296" i="1"/>
  <c r="L1296" i="1" s="1"/>
  <c r="M1296" i="1" s="1"/>
  <c r="K1807" i="1"/>
  <c r="L1807" i="1" s="1"/>
  <c r="M1807" i="1" s="1"/>
  <c r="K1791" i="1"/>
  <c r="L1791" i="1" s="1"/>
  <c r="M1791" i="1" s="1"/>
  <c r="K1775" i="1"/>
  <c r="L1775" i="1" s="1"/>
  <c r="M1775" i="1" s="1"/>
  <c r="K1759" i="1"/>
  <c r="L1759" i="1" s="1"/>
  <c r="M1759" i="1" s="1"/>
  <c r="K1743" i="1"/>
  <c r="L1743" i="1" s="1"/>
  <c r="M1743" i="1" s="1"/>
  <c r="K1727" i="1"/>
  <c r="L1727" i="1" s="1"/>
  <c r="M1727" i="1" s="1"/>
  <c r="K1711" i="1"/>
  <c r="L1711" i="1" s="1"/>
  <c r="M1711" i="1" s="1"/>
  <c r="K1695" i="1"/>
  <c r="L1695" i="1" s="1"/>
  <c r="M1695" i="1" s="1"/>
  <c r="K1679" i="1"/>
  <c r="L1679" i="1" s="1"/>
  <c r="M1679" i="1" s="1"/>
  <c r="K1663" i="1"/>
  <c r="L1663" i="1" s="1"/>
  <c r="M1663" i="1" s="1"/>
  <c r="K1647" i="1"/>
  <c r="L1647" i="1" s="1"/>
  <c r="M1647" i="1" s="1"/>
  <c r="K1631" i="1"/>
  <c r="L1631" i="1" s="1"/>
  <c r="M1631" i="1" s="1"/>
  <c r="K1615" i="1"/>
  <c r="L1615" i="1" s="1"/>
  <c r="M1615" i="1" s="1"/>
  <c r="K1599" i="1"/>
  <c r="L1599" i="1" s="1"/>
  <c r="M1599" i="1" s="1"/>
  <c r="K1583" i="1"/>
  <c r="L1583" i="1" s="1"/>
  <c r="M1583" i="1" s="1"/>
  <c r="K1567" i="1"/>
  <c r="L1567" i="1" s="1"/>
  <c r="M1567" i="1" s="1"/>
  <c r="K1551" i="1"/>
  <c r="L1551" i="1" s="1"/>
  <c r="M1551" i="1" s="1"/>
  <c r="K1535" i="1"/>
  <c r="L1535" i="1" s="1"/>
  <c r="M1535" i="1" s="1"/>
  <c r="K1519" i="1"/>
  <c r="L1519" i="1" s="1"/>
  <c r="M1519" i="1" s="1"/>
  <c r="K1503" i="1"/>
  <c r="L1503" i="1" s="1"/>
  <c r="M1503" i="1" s="1"/>
  <c r="K1487" i="1"/>
  <c r="L1487" i="1" s="1"/>
  <c r="M1487" i="1" s="1"/>
  <c r="K1471" i="1"/>
  <c r="L1471" i="1" s="1"/>
  <c r="M1471" i="1" s="1"/>
  <c r="K1455" i="1"/>
  <c r="L1455" i="1" s="1"/>
  <c r="M1455" i="1" s="1"/>
  <c r="K1439" i="1"/>
  <c r="L1439" i="1" s="1"/>
  <c r="M1439" i="1" s="1"/>
  <c r="K1423" i="1"/>
  <c r="L1423" i="1" s="1"/>
  <c r="M1423" i="1" s="1"/>
  <c r="K1407" i="1"/>
  <c r="L1407" i="1" s="1"/>
  <c r="M1407" i="1" s="1"/>
  <c r="K1391" i="1"/>
  <c r="L1391" i="1" s="1"/>
  <c r="M1391" i="1" s="1"/>
  <c r="K1375" i="1"/>
  <c r="L1375" i="1" s="1"/>
  <c r="M1375" i="1" s="1"/>
  <c r="K1359" i="1"/>
  <c r="L1359" i="1" s="1"/>
  <c r="M1359" i="1" s="1"/>
  <c r="K1343" i="1"/>
  <c r="L1343" i="1" s="1"/>
  <c r="M1343" i="1" s="1"/>
  <c r="K1327" i="1"/>
  <c r="L1327" i="1" s="1"/>
  <c r="M1327" i="1" s="1"/>
  <c r="K1311" i="1"/>
  <c r="L1311" i="1" s="1"/>
  <c r="M1311" i="1" s="1"/>
  <c r="K1295" i="1"/>
  <c r="L1295" i="1" s="1"/>
  <c r="M1295" i="1" s="1"/>
  <c r="K1279" i="1"/>
  <c r="L1279" i="1" s="1"/>
  <c r="M1279" i="1" s="1"/>
  <c r="K1263" i="1"/>
  <c r="L1263" i="1" s="1"/>
  <c r="M1263" i="1" s="1"/>
  <c r="K1247" i="1"/>
  <c r="L1247" i="1" s="1"/>
  <c r="M1247" i="1" s="1"/>
  <c r="K1231" i="1"/>
  <c r="L1231" i="1" s="1"/>
  <c r="M1231" i="1" s="1"/>
  <c r="K1215" i="1"/>
  <c r="L1215" i="1" s="1"/>
  <c r="M1215" i="1" s="1"/>
  <c r="K1199" i="1"/>
  <c r="L1199" i="1" s="1"/>
  <c r="M1199" i="1" s="1"/>
  <c r="K1805" i="1"/>
  <c r="L1805" i="1" s="1"/>
  <c r="M1805" i="1" s="1"/>
  <c r="K1789" i="1"/>
  <c r="L1789" i="1" s="1"/>
  <c r="M1789" i="1" s="1"/>
  <c r="K1773" i="1"/>
  <c r="L1773" i="1" s="1"/>
  <c r="M1773" i="1" s="1"/>
  <c r="K1757" i="1"/>
  <c r="L1757" i="1" s="1"/>
  <c r="M1757" i="1" s="1"/>
  <c r="K1741" i="1"/>
  <c r="L1741" i="1" s="1"/>
  <c r="M1741" i="1" s="1"/>
  <c r="K1725" i="1"/>
  <c r="L1725" i="1" s="1"/>
  <c r="M1725" i="1" s="1"/>
  <c r="K1709" i="1"/>
  <c r="L1709" i="1" s="1"/>
  <c r="M1709" i="1" s="1"/>
  <c r="K1693" i="1"/>
  <c r="L1693" i="1" s="1"/>
  <c r="M1693" i="1" s="1"/>
  <c r="K1677" i="1"/>
  <c r="L1677" i="1" s="1"/>
  <c r="M1677" i="1" s="1"/>
  <c r="K1661" i="1"/>
  <c r="L1661" i="1" s="1"/>
  <c r="M1661" i="1" s="1"/>
  <c r="K1645" i="1"/>
  <c r="L1645" i="1" s="1"/>
  <c r="M1645" i="1" s="1"/>
  <c r="K1629" i="1"/>
  <c r="L1629" i="1" s="1"/>
  <c r="M1629" i="1" s="1"/>
  <c r="K1613" i="1"/>
  <c r="L1613" i="1" s="1"/>
  <c r="M1613" i="1" s="1"/>
  <c r="K1597" i="1"/>
  <c r="L1597" i="1" s="1"/>
  <c r="M1597" i="1" s="1"/>
  <c r="K1581" i="1"/>
  <c r="L1581" i="1" s="1"/>
  <c r="M1581" i="1" s="1"/>
  <c r="K1565" i="1"/>
  <c r="L1565" i="1" s="1"/>
  <c r="M1565" i="1" s="1"/>
  <c r="K1549" i="1"/>
  <c r="L1549" i="1" s="1"/>
  <c r="M1549" i="1" s="1"/>
  <c r="K1533" i="1"/>
  <c r="L1533" i="1" s="1"/>
  <c r="M1533" i="1" s="1"/>
  <c r="K1517" i="1"/>
  <c r="L1517" i="1" s="1"/>
  <c r="M1517" i="1" s="1"/>
  <c r="K1501" i="1"/>
  <c r="L1501" i="1" s="1"/>
  <c r="M1501" i="1" s="1"/>
  <c r="K1485" i="1"/>
  <c r="L1485" i="1" s="1"/>
  <c r="M1485" i="1" s="1"/>
  <c r="K1469" i="1"/>
  <c r="L1469" i="1" s="1"/>
  <c r="M1469" i="1" s="1"/>
  <c r="K1453" i="1"/>
  <c r="L1453" i="1" s="1"/>
  <c r="M1453" i="1" s="1"/>
  <c r="K1437" i="1"/>
  <c r="L1437" i="1" s="1"/>
  <c r="M1437" i="1" s="1"/>
  <c r="K1804" i="1"/>
  <c r="L1804" i="1" s="1"/>
  <c r="M1804" i="1" s="1"/>
  <c r="K1788" i="1"/>
  <c r="L1788" i="1" s="1"/>
  <c r="M1788" i="1" s="1"/>
  <c r="K1772" i="1"/>
  <c r="L1772" i="1" s="1"/>
  <c r="M1772" i="1" s="1"/>
  <c r="K1756" i="1"/>
  <c r="L1756" i="1" s="1"/>
  <c r="M1756" i="1" s="1"/>
  <c r="K1740" i="1"/>
  <c r="L1740" i="1" s="1"/>
  <c r="M1740" i="1" s="1"/>
  <c r="K1724" i="1"/>
  <c r="L1724" i="1" s="1"/>
  <c r="M1724" i="1" s="1"/>
  <c r="K1708" i="1"/>
  <c r="L1708" i="1" s="1"/>
  <c r="M1708" i="1" s="1"/>
  <c r="K1692" i="1"/>
  <c r="L1692" i="1" s="1"/>
  <c r="M1692" i="1" s="1"/>
  <c r="K1676" i="1"/>
  <c r="L1676" i="1" s="1"/>
  <c r="M1676" i="1" s="1"/>
  <c r="K1660" i="1"/>
  <c r="L1660" i="1" s="1"/>
  <c r="M1660" i="1" s="1"/>
  <c r="K1644" i="1"/>
  <c r="L1644" i="1" s="1"/>
  <c r="M1644" i="1" s="1"/>
  <c r="K1628" i="1"/>
  <c r="L1628" i="1" s="1"/>
  <c r="M1628" i="1" s="1"/>
  <c r="K1612" i="1"/>
  <c r="L1612" i="1" s="1"/>
  <c r="M1612" i="1" s="1"/>
  <c r="K1596" i="1"/>
  <c r="L1596" i="1" s="1"/>
  <c r="M1596" i="1" s="1"/>
  <c r="K1580" i="1"/>
  <c r="L1580" i="1" s="1"/>
  <c r="M1580" i="1" s="1"/>
  <c r="K1803" i="1"/>
  <c r="L1803" i="1" s="1"/>
  <c r="M1803" i="1" s="1"/>
  <c r="K1787" i="1"/>
  <c r="L1787" i="1" s="1"/>
  <c r="M1787" i="1" s="1"/>
  <c r="K1771" i="1"/>
  <c r="L1771" i="1" s="1"/>
  <c r="M1771" i="1" s="1"/>
  <c r="K1755" i="1"/>
  <c r="L1755" i="1" s="1"/>
  <c r="M1755" i="1" s="1"/>
  <c r="K1739" i="1"/>
  <c r="L1739" i="1" s="1"/>
  <c r="M1739" i="1" s="1"/>
  <c r="K1723" i="1"/>
  <c r="L1723" i="1" s="1"/>
  <c r="M1723" i="1" s="1"/>
  <c r="K1707" i="1"/>
  <c r="L1707" i="1" s="1"/>
  <c r="M1707" i="1" s="1"/>
  <c r="K1691" i="1"/>
  <c r="L1691" i="1" s="1"/>
  <c r="M1691" i="1" s="1"/>
  <c r="K1675" i="1"/>
  <c r="L1675" i="1" s="1"/>
  <c r="M1675" i="1" s="1"/>
  <c r="K1659" i="1"/>
  <c r="L1659" i="1" s="1"/>
  <c r="M1659" i="1" s="1"/>
  <c r="K1643" i="1"/>
  <c r="L1643" i="1" s="1"/>
  <c r="M1643" i="1" s="1"/>
  <c r="K1627" i="1"/>
  <c r="L1627" i="1" s="1"/>
  <c r="M1627" i="1" s="1"/>
  <c r="K1611" i="1"/>
  <c r="L1611" i="1" s="1"/>
  <c r="M1611" i="1" s="1"/>
  <c r="K1595" i="1"/>
  <c r="L1595" i="1" s="1"/>
  <c r="M1595" i="1" s="1"/>
  <c r="K1579" i="1"/>
  <c r="L1579" i="1" s="1"/>
  <c r="M1579" i="1" s="1"/>
  <c r="K1563" i="1"/>
  <c r="L1563" i="1" s="1"/>
  <c r="M1563" i="1" s="1"/>
  <c r="K1547" i="1"/>
  <c r="L1547" i="1" s="1"/>
  <c r="M1547" i="1" s="1"/>
  <c r="K1531" i="1"/>
  <c r="L1531" i="1" s="1"/>
  <c r="M1531" i="1" s="1"/>
  <c r="K1802" i="1"/>
  <c r="L1802" i="1" s="1"/>
  <c r="M1802" i="1" s="1"/>
  <c r="K1801" i="1"/>
  <c r="L1801" i="1" s="1"/>
  <c r="M1801" i="1" s="1"/>
  <c r="K1280" i="1"/>
  <c r="L1280" i="1" s="1"/>
  <c r="M1280" i="1" s="1"/>
  <c r="K1264" i="1"/>
  <c r="L1264" i="1" s="1"/>
  <c r="M1264" i="1" s="1"/>
  <c r="K1248" i="1"/>
  <c r="L1248" i="1" s="1"/>
  <c r="M1248" i="1" s="1"/>
  <c r="K1232" i="1"/>
  <c r="L1232" i="1" s="1"/>
  <c r="M1232" i="1" s="1"/>
  <c r="K1216" i="1"/>
  <c r="L1216" i="1" s="1"/>
  <c r="M1216" i="1" s="1"/>
  <c r="K1200" i="1"/>
  <c r="L1200" i="1" s="1"/>
  <c r="M1200" i="1" s="1"/>
  <c r="K1184" i="1"/>
  <c r="L1184" i="1" s="1"/>
  <c r="M1184" i="1" s="1"/>
  <c r="K1168" i="1"/>
  <c r="L1168" i="1" s="1"/>
  <c r="M1168" i="1" s="1"/>
  <c r="K1152" i="1"/>
  <c r="L1152" i="1" s="1"/>
  <c r="M1152" i="1" s="1"/>
  <c r="K1136" i="1"/>
  <c r="L1136" i="1" s="1"/>
  <c r="M1136" i="1" s="1"/>
  <c r="K1120" i="1"/>
  <c r="L1120" i="1" s="1"/>
  <c r="M1120" i="1" s="1"/>
  <c r="K1104" i="1"/>
  <c r="L1104" i="1" s="1"/>
  <c r="M1104" i="1" s="1"/>
  <c r="K1088" i="1"/>
  <c r="L1088" i="1" s="1"/>
  <c r="M1088" i="1" s="1"/>
  <c r="K1072" i="1"/>
  <c r="L1072" i="1" s="1"/>
  <c r="M1072" i="1" s="1"/>
  <c r="K1056" i="1"/>
  <c r="L1056" i="1" s="1"/>
  <c r="M1056" i="1" s="1"/>
  <c r="K1040" i="1"/>
  <c r="L1040" i="1" s="1"/>
  <c r="M1040" i="1" s="1"/>
  <c r="K1024" i="1"/>
  <c r="L1024" i="1" s="1"/>
  <c r="M1024" i="1" s="1"/>
  <c r="K1008" i="1"/>
  <c r="L1008" i="1" s="1"/>
  <c r="M1008" i="1" s="1"/>
  <c r="K992" i="1"/>
  <c r="L992" i="1" s="1"/>
  <c r="M992" i="1" s="1"/>
  <c r="K976" i="1"/>
  <c r="L976" i="1" s="1"/>
  <c r="M976" i="1" s="1"/>
  <c r="K960" i="1"/>
  <c r="L960" i="1" s="1"/>
  <c r="M960" i="1" s="1"/>
  <c r="K944" i="1"/>
  <c r="L944" i="1" s="1"/>
  <c r="M944" i="1" s="1"/>
  <c r="K928" i="1"/>
  <c r="L928" i="1" s="1"/>
  <c r="M928" i="1" s="1"/>
  <c r="K912" i="1"/>
  <c r="L912" i="1" s="1"/>
  <c r="M912" i="1" s="1"/>
  <c r="K896" i="1"/>
  <c r="L896" i="1" s="1"/>
  <c r="M896" i="1" s="1"/>
  <c r="K880" i="1"/>
  <c r="L880" i="1" s="1"/>
  <c r="M880" i="1" s="1"/>
  <c r="K864" i="1"/>
  <c r="L864" i="1" s="1"/>
  <c r="M864" i="1" s="1"/>
  <c r="K848" i="1"/>
  <c r="L848" i="1" s="1"/>
  <c r="M848" i="1" s="1"/>
  <c r="K832" i="1"/>
  <c r="L832" i="1" s="1"/>
  <c r="M832" i="1" s="1"/>
  <c r="K816" i="1"/>
  <c r="L816" i="1" s="1"/>
  <c r="M816" i="1" s="1"/>
  <c r="K800" i="1"/>
  <c r="L800" i="1" s="1"/>
  <c r="M800" i="1" s="1"/>
  <c r="K784" i="1"/>
  <c r="L784" i="1" s="1"/>
  <c r="M784" i="1" s="1"/>
  <c r="K768" i="1"/>
  <c r="L768" i="1" s="1"/>
  <c r="M768" i="1" s="1"/>
  <c r="K752" i="1"/>
  <c r="L752" i="1" s="1"/>
  <c r="M752" i="1" s="1"/>
  <c r="K736" i="1"/>
  <c r="L736" i="1" s="1"/>
  <c r="M736" i="1" s="1"/>
  <c r="K720" i="1"/>
  <c r="L720" i="1" s="1"/>
  <c r="M720" i="1" s="1"/>
  <c r="K704" i="1"/>
  <c r="L704" i="1" s="1"/>
  <c r="M704" i="1" s="1"/>
  <c r="K688" i="1"/>
  <c r="L688" i="1" s="1"/>
  <c r="M688" i="1" s="1"/>
  <c r="K672" i="1"/>
  <c r="L672" i="1" s="1"/>
  <c r="M672" i="1" s="1"/>
  <c r="K656" i="1"/>
  <c r="L656" i="1" s="1"/>
  <c r="M656" i="1" s="1"/>
  <c r="K640" i="1"/>
  <c r="L640" i="1" s="1"/>
  <c r="M640" i="1" s="1"/>
  <c r="K624" i="1"/>
  <c r="L624" i="1" s="1"/>
  <c r="M624" i="1" s="1"/>
  <c r="K608" i="1"/>
  <c r="L608" i="1" s="1"/>
  <c r="M608" i="1" s="1"/>
  <c r="K592" i="1"/>
  <c r="L592" i="1" s="1"/>
  <c r="M592" i="1" s="1"/>
  <c r="K576" i="1"/>
  <c r="L576" i="1" s="1"/>
  <c r="M576" i="1" s="1"/>
  <c r="K560" i="1"/>
  <c r="L560" i="1" s="1"/>
  <c r="M560" i="1" s="1"/>
  <c r="K544" i="1"/>
  <c r="L544" i="1" s="1"/>
  <c r="M544" i="1" s="1"/>
  <c r="K528" i="1"/>
  <c r="L528" i="1" s="1"/>
  <c r="M528" i="1" s="1"/>
  <c r="K512" i="1"/>
  <c r="L512" i="1" s="1"/>
  <c r="M512" i="1" s="1"/>
  <c r="K496" i="1"/>
  <c r="L496" i="1" s="1"/>
  <c r="M496" i="1" s="1"/>
  <c r="K480" i="1"/>
  <c r="L480" i="1" s="1"/>
  <c r="M480" i="1" s="1"/>
  <c r="K464" i="1"/>
  <c r="L464" i="1" s="1"/>
  <c r="M464" i="1" s="1"/>
  <c r="K448" i="1"/>
  <c r="L448" i="1" s="1"/>
  <c r="M448" i="1" s="1"/>
  <c r="K432" i="1"/>
  <c r="L432" i="1" s="1"/>
  <c r="M432" i="1" s="1"/>
  <c r="K416" i="1"/>
  <c r="L416" i="1" s="1"/>
  <c r="M416" i="1" s="1"/>
  <c r="K400" i="1"/>
  <c r="L400" i="1" s="1"/>
  <c r="M400" i="1" s="1"/>
  <c r="K384" i="1"/>
  <c r="L384" i="1" s="1"/>
  <c r="M384" i="1" s="1"/>
  <c r="K368" i="1"/>
  <c r="L368" i="1" s="1"/>
  <c r="M368" i="1" s="1"/>
  <c r="K352" i="1"/>
  <c r="L352" i="1" s="1"/>
  <c r="M352" i="1" s="1"/>
  <c r="K336" i="1"/>
  <c r="L336" i="1" s="1"/>
  <c r="M336" i="1" s="1"/>
  <c r="K320" i="1"/>
  <c r="L320" i="1" s="1"/>
  <c r="M320" i="1" s="1"/>
  <c r="K304" i="1"/>
  <c r="L304" i="1" s="1"/>
  <c r="M304" i="1" s="1"/>
  <c r="K288" i="1"/>
  <c r="L288" i="1" s="1"/>
  <c r="M288" i="1" s="1"/>
  <c r="K272" i="1"/>
  <c r="L272" i="1" s="1"/>
  <c r="M272" i="1" s="1"/>
  <c r="K256" i="1"/>
  <c r="L256" i="1" s="1"/>
  <c r="M256" i="1" s="1"/>
  <c r="K240" i="1"/>
  <c r="L240" i="1" s="1"/>
  <c r="M240" i="1" s="1"/>
  <c r="K224" i="1"/>
  <c r="L224" i="1" s="1"/>
  <c r="M224" i="1" s="1"/>
  <c r="K208" i="1"/>
  <c r="L208" i="1" s="1"/>
  <c r="M208" i="1" s="1"/>
  <c r="K192" i="1"/>
  <c r="L192" i="1" s="1"/>
  <c r="M192" i="1" s="1"/>
  <c r="K176" i="1"/>
  <c r="L176" i="1" s="1"/>
  <c r="M176" i="1" s="1"/>
  <c r="K160" i="1"/>
  <c r="L160" i="1" s="1"/>
  <c r="M160" i="1" s="1"/>
  <c r="K144" i="1"/>
  <c r="L144" i="1" s="1"/>
  <c r="M144" i="1" s="1"/>
  <c r="K128" i="1"/>
  <c r="L128" i="1" s="1"/>
  <c r="M128" i="1" s="1"/>
  <c r="K112" i="1"/>
  <c r="L112" i="1" s="1"/>
  <c r="M112" i="1" s="1"/>
  <c r="K96" i="1"/>
  <c r="L96" i="1" s="1"/>
  <c r="M96" i="1" s="1"/>
  <c r="K1183" i="1"/>
  <c r="L1183" i="1" s="1"/>
  <c r="M1183" i="1" s="1"/>
  <c r="K1167" i="1"/>
  <c r="L1167" i="1" s="1"/>
  <c r="M1167" i="1" s="1"/>
  <c r="K1151" i="1"/>
  <c r="L1151" i="1" s="1"/>
  <c r="M1151" i="1" s="1"/>
  <c r="K1135" i="1"/>
  <c r="L1135" i="1" s="1"/>
  <c r="M1135" i="1" s="1"/>
  <c r="K1119" i="1"/>
  <c r="L1119" i="1" s="1"/>
  <c r="M1119" i="1" s="1"/>
  <c r="K1103" i="1"/>
  <c r="L1103" i="1" s="1"/>
  <c r="M1103" i="1" s="1"/>
  <c r="K1087" i="1"/>
  <c r="L1087" i="1" s="1"/>
  <c r="M1087" i="1" s="1"/>
  <c r="K1071" i="1"/>
  <c r="L1071" i="1" s="1"/>
  <c r="M1071" i="1" s="1"/>
  <c r="K1055" i="1"/>
  <c r="L1055" i="1" s="1"/>
  <c r="M1055" i="1" s="1"/>
  <c r="K1039" i="1"/>
  <c r="L1039" i="1" s="1"/>
  <c r="M1039" i="1" s="1"/>
  <c r="K1023" i="1"/>
  <c r="L1023" i="1" s="1"/>
  <c r="M1023" i="1" s="1"/>
  <c r="K1007" i="1"/>
  <c r="L1007" i="1" s="1"/>
  <c r="M1007" i="1" s="1"/>
  <c r="K991" i="1"/>
  <c r="L991" i="1" s="1"/>
  <c r="M991" i="1" s="1"/>
  <c r="K975" i="1"/>
  <c r="L975" i="1" s="1"/>
  <c r="M975" i="1" s="1"/>
  <c r="K959" i="1"/>
  <c r="L959" i="1" s="1"/>
  <c r="M959" i="1" s="1"/>
  <c r="K943" i="1"/>
  <c r="L943" i="1" s="1"/>
  <c r="M943" i="1" s="1"/>
  <c r="K927" i="1"/>
  <c r="L927" i="1" s="1"/>
  <c r="M927" i="1" s="1"/>
  <c r="K911" i="1"/>
  <c r="L911" i="1" s="1"/>
  <c r="M911" i="1" s="1"/>
  <c r="K895" i="1"/>
  <c r="L895" i="1" s="1"/>
  <c r="M895" i="1" s="1"/>
  <c r="K879" i="1"/>
  <c r="L879" i="1" s="1"/>
  <c r="M879" i="1" s="1"/>
  <c r="K863" i="1"/>
  <c r="L863" i="1" s="1"/>
  <c r="M863" i="1" s="1"/>
  <c r="K847" i="1"/>
  <c r="L847" i="1" s="1"/>
  <c r="M847" i="1" s="1"/>
  <c r="K831" i="1"/>
  <c r="L831" i="1" s="1"/>
  <c r="M831" i="1" s="1"/>
  <c r="K815" i="1"/>
  <c r="L815" i="1" s="1"/>
  <c r="M815" i="1" s="1"/>
  <c r="K799" i="1"/>
  <c r="L799" i="1" s="1"/>
  <c r="M799" i="1" s="1"/>
  <c r="K783" i="1"/>
  <c r="L783" i="1" s="1"/>
  <c r="M783" i="1" s="1"/>
  <c r="K767" i="1"/>
  <c r="L767" i="1" s="1"/>
  <c r="M767" i="1" s="1"/>
  <c r="K751" i="1"/>
  <c r="L751" i="1" s="1"/>
  <c r="M751" i="1" s="1"/>
  <c r="K735" i="1"/>
  <c r="L735" i="1" s="1"/>
  <c r="M735" i="1" s="1"/>
  <c r="K719" i="1"/>
  <c r="L719" i="1" s="1"/>
  <c r="M719" i="1" s="1"/>
  <c r="K703" i="1"/>
  <c r="L703" i="1" s="1"/>
  <c r="M703" i="1" s="1"/>
  <c r="K687" i="1"/>
  <c r="L687" i="1" s="1"/>
  <c r="M687" i="1" s="1"/>
  <c r="K671" i="1"/>
  <c r="L671" i="1" s="1"/>
  <c r="M671" i="1" s="1"/>
  <c r="K655" i="1"/>
  <c r="L655" i="1" s="1"/>
  <c r="M655" i="1" s="1"/>
  <c r="K639" i="1"/>
  <c r="L639" i="1" s="1"/>
  <c r="M639" i="1" s="1"/>
  <c r="K623" i="1"/>
  <c r="L623" i="1" s="1"/>
  <c r="M623" i="1" s="1"/>
  <c r="K607" i="1"/>
  <c r="L607" i="1" s="1"/>
  <c r="M607" i="1" s="1"/>
  <c r="K591" i="1"/>
  <c r="L591" i="1" s="1"/>
  <c r="M591" i="1" s="1"/>
  <c r="K575" i="1"/>
  <c r="L575" i="1" s="1"/>
  <c r="M575" i="1" s="1"/>
  <c r="K559" i="1"/>
  <c r="L559" i="1" s="1"/>
  <c r="M559" i="1" s="1"/>
  <c r="K543" i="1"/>
  <c r="L543" i="1" s="1"/>
  <c r="M543" i="1" s="1"/>
  <c r="K527" i="1"/>
  <c r="L527" i="1" s="1"/>
  <c r="M527" i="1" s="1"/>
  <c r="K511" i="1"/>
  <c r="L511" i="1" s="1"/>
  <c r="M511" i="1" s="1"/>
  <c r="K495" i="1"/>
  <c r="L495" i="1" s="1"/>
  <c r="M495" i="1" s="1"/>
  <c r="K479" i="1"/>
  <c r="L479" i="1" s="1"/>
  <c r="M479" i="1" s="1"/>
  <c r="K463" i="1"/>
  <c r="L463" i="1" s="1"/>
  <c r="M463" i="1" s="1"/>
  <c r="K447" i="1"/>
  <c r="L447" i="1" s="1"/>
  <c r="M447" i="1" s="1"/>
  <c r="K431" i="1"/>
  <c r="L431" i="1" s="1"/>
  <c r="M431" i="1" s="1"/>
  <c r="K415" i="1"/>
  <c r="L415" i="1" s="1"/>
  <c r="M415" i="1" s="1"/>
  <c r="K399" i="1"/>
  <c r="L399" i="1" s="1"/>
  <c r="M399" i="1" s="1"/>
  <c r="K383" i="1"/>
  <c r="L383" i="1" s="1"/>
  <c r="M383" i="1" s="1"/>
  <c r="K367" i="1"/>
  <c r="L367" i="1" s="1"/>
  <c r="M367" i="1" s="1"/>
  <c r="K351" i="1"/>
  <c r="L351" i="1" s="1"/>
  <c r="M351" i="1" s="1"/>
  <c r="K335" i="1"/>
  <c r="L335" i="1" s="1"/>
  <c r="M335" i="1" s="1"/>
  <c r="K319" i="1"/>
  <c r="L319" i="1" s="1"/>
  <c r="M319" i="1" s="1"/>
  <c r="K303" i="1"/>
  <c r="L303" i="1" s="1"/>
  <c r="M303" i="1" s="1"/>
  <c r="K287" i="1"/>
  <c r="L287" i="1" s="1"/>
  <c r="M287" i="1" s="1"/>
  <c r="K271" i="1"/>
  <c r="L271" i="1" s="1"/>
  <c r="M271" i="1" s="1"/>
  <c r="K255" i="1"/>
  <c r="L255" i="1" s="1"/>
  <c r="M255" i="1" s="1"/>
  <c r="K239" i="1"/>
  <c r="L239" i="1" s="1"/>
  <c r="M239" i="1" s="1"/>
  <c r="K223" i="1"/>
  <c r="L223" i="1" s="1"/>
  <c r="M223" i="1" s="1"/>
  <c r="K207" i="1"/>
  <c r="L207" i="1" s="1"/>
  <c r="M207" i="1" s="1"/>
  <c r="K191" i="1"/>
  <c r="L191" i="1" s="1"/>
  <c r="M191" i="1" s="1"/>
  <c r="K175" i="1"/>
  <c r="L175" i="1" s="1"/>
  <c r="M175" i="1" s="1"/>
  <c r="K1278" i="1"/>
  <c r="L1278" i="1" s="1"/>
  <c r="M1278" i="1" s="1"/>
  <c r="K1262" i="1"/>
  <c r="L1262" i="1" s="1"/>
  <c r="M1262" i="1" s="1"/>
  <c r="K1246" i="1"/>
  <c r="L1246" i="1" s="1"/>
  <c r="M1246" i="1" s="1"/>
  <c r="K1230" i="1"/>
  <c r="L1230" i="1" s="1"/>
  <c r="M1230" i="1" s="1"/>
  <c r="K1214" i="1"/>
  <c r="L1214" i="1" s="1"/>
  <c r="M1214" i="1" s="1"/>
  <c r="K1198" i="1"/>
  <c r="L1198" i="1" s="1"/>
  <c r="M1198" i="1" s="1"/>
  <c r="K1182" i="1"/>
  <c r="L1182" i="1" s="1"/>
  <c r="M1182" i="1" s="1"/>
  <c r="K1166" i="1"/>
  <c r="L1166" i="1" s="1"/>
  <c r="M1166" i="1" s="1"/>
  <c r="K1150" i="1"/>
  <c r="L1150" i="1" s="1"/>
  <c r="M1150" i="1" s="1"/>
  <c r="K1134" i="1"/>
  <c r="L1134" i="1" s="1"/>
  <c r="M1134" i="1" s="1"/>
  <c r="K1118" i="1"/>
  <c r="L1118" i="1" s="1"/>
  <c r="M1118" i="1" s="1"/>
  <c r="K1102" i="1"/>
  <c r="L1102" i="1" s="1"/>
  <c r="M1102" i="1" s="1"/>
  <c r="K1086" i="1"/>
  <c r="L1086" i="1" s="1"/>
  <c r="M1086" i="1" s="1"/>
  <c r="K1070" i="1"/>
  <c r="L1070" i="1" s="1"/>
  <c r="M1070" i="1" s="1"/>
  <c r="K1054" i="1"/>
  <c r="L1054" i="1" s="1"/>
  <c r="M1054" i="1" s="1"/>
  <c r="K1038" i="1"/>
  <c r="L1038" i="1" s="1"/>
  <c r="M1038" i="1" s="1"/>
  <c r="K1022" i="1"/>
  <c r="L1022" i="1" s="1"/>
  <c r="M1022" i="1" s="1"/>
  <c r="K1006" i="1"/>
  <c r="L1006" i="1" s="1"/>
  <c r="M1006" i="1" s="1"/>
  <c r="K990" i="1"/>
  <c r="L990" i="1" s="1"/>
  <c r="M990" i="1" s="1"/>
  <c r="K974" i="1"/>
  <c r="L974" i="1" s="1"/>
  <c r="M974" i="1" s="1"/>
  <c r="K958" i="1"/>
  <c r="L958" i="1" s="1"/>
  <c r="M958" i="1" s="1"/>
  <c r="K942" i="1"/>
  <c r="L942" i="1" s="1"/>
  <c r="M942" i="1" s="1"/>
  <c r="K926" i="1"/>
  <c r="L926" i="1" s="1"/>
  <c r="M926" i="1" s="1"/>
  <c r="K910" i="1"/>
  <c r="L910" i="1" s="1"/>
  <c r="M910" i="1" s="1"/>
  <c r="K894" i="1"/>
  <c r="L894" i="1" s="1"/>
  <c r="M894" i="1" s="1"/>
  <c r="K878" i="1"/>
  <c r="L878" i="1" s="1"/>
  <c r="M878" i="1" s="1"/>
  <c r="K862" i="1"/>
  <c r="L862" i="1" s="1"/>
  <c r="M862" i="1" s="1"/>
  <c r="K846" i="1"/>
  <c r="L846" i="1" s="1"/>
  <c r="M846" i="1" s="1"/>
  <c r="K830" i="1"/>
  <c r="L830" i="1" s="1"/>
  <c r="M830" i="1" s="1"/>
  <c r="K814" i="1"/>
  <c r="L814" i="1" s="1"/>
  <c r="M814" i="1" s="1"/>
  <c r="K798" i="1"/>
  <c r="L798" i="1" s="1"/>
  <c r="M798" i="1" s="1"/>
  <c r="K782" i="1"/>
  <c r="L782" i="1" s="1"/>
  <c r="M782" i="1" s="1"/>
  <c r="K766" i="1"/>
  <c r="L766" i="1" s="1"/>
  <c r="M766" i="1" s="1"/>
  <c r="K750" i="1"/>
  <c r="L750" i="1" s="1"/>
  <c r="M750" i="1" s="1"/>
  <c r="K734" i="1"/>
  <c r="L734" i="1" s="1"/>
  <c r="M734" i="1" s="1"/>
  <c r="K718" i="1"/>
  <c r="L718" i="1" s="1"/>
  <c r="M718" i="1" s="1"/>
  <c r="K702" i="1"/>
  <c r="L702" i="1" s="1"/>
  <c r="M702" i="1" s="1"/>
  <c r="K686" i="1"/>
  <c r="L686" i="1" s="1"/>
  <c r="M686" i="1" s="1"/>
  <c r="K670" i="1"/>
  <c r="L670" i="1" s="1"/>
  <c r="M670" i="1" s="1"/>
  <c r="K654" i="1"/>
  <c r="L654" i="1" s="1"/>
  <c r="M654" i="1" s="1"/>
  <c r="K638" i="1"/>
  <c r="L638" i="1" s="1"/>
  <c r="M638" i="1" s="1"/>
  <c r="K622" i="1"/>
  <c r="L622" i="1" s="1"/>
  <c r="M622" i="1" s="1"/>
  <c r="K606" i="1"/>
  <c r="L606" i="1" s="1"/>
  <c r="M606" i="1" s="1"/>
  <c r="K590" i="1"/>
  <c r="L590" i="1" s="1"/>
  <c r="M590" i="1" s="1"/>
  <c r="K574" i="1"/>
  <c r="L574" i="1" s="1"/>
  <c r="M574" i="1" s="1"/>
  <c r="K558" i="1"/>
  <c r="L558" i="1" s="1"/>
  <c r="M558" i="1" s="1"/>
  <c r="K542" i="1"/>
  <c r="L542" i="1" s="1"/>
  <c r="M542" i="1" s="1"/>
  <c r="K526" i="1"/>
  <c r="L526" i="1" s="1"/>
  <c r="M526" i="1" s="1"/>
  <c r="K510" i="1"/>
  <c r="L510" i="1" s="1"/>
  <c r="M510" i="1" s="1"/>
  <c r="K494" i="1"/>
  <c r="L494" i="1" s="1"/>
  <c r="M494" i="1" s="1"/>
  <c r="K478" i="1"/>
  <c r="L478" i="1" s="1"/>
  <c r="M478" i="1" s="1"/>
  <c r="K462" i="1"/>
  <c r="L462" i="1" s="1"/>
  <c r="M462" i="1" s="1"/>
  <c r="K446" i="1"/>
  <c r="L446" i="1" s="1"/>
  <c r="M446" i="1" s="1"/>
  <c r="K430" i="1"/>
  <c r="L430" i="1" s="1"/>
  <c r="M430" i="1" s="1"/>
  <c r="K414" i="1"/>
  <c r="L414" i="1" s="1"/>
  <c r="M414" i="1" s="1"/>
  <c r="K398" i="1"/>
  <c r="L398" i="1" s="1"/>
  <c r="M398" i="1" s="1"/>
  <c r="K382" i="1"/>
  <c r="L382" i="1" s="1"/>
  <c r="M382" i="1" s="1"/>
  <c r="K366" i="1"/>
  <c r="L366" i="1" s="1"/>
  <c r="M366" i="1" s="1"/>
  <c r="K350" i="1"/>
  <c r="L350" i="1" s="1"/>
  <c r="M350" i="1" s="1"/>
  <c r="K334" i="1"/>
  <c r="L334" i="1" s="1"/>
  <c r="M334" i="1" s="1"/>
  <c r="K318" i="1"/>
  <c r="L318" i="1" s="1"/>
  <c r="M318" i="1" s="1"/>
  <c r="K302" i="1"/>
  <c r="L302" i="1" s="1"/>
  <c r="M302" i="1" s="1"/>
  <c r="K286" i="1"/>
  <c r="L286" i="1" s="1"/>
  <c r="M286" i="1" s="1"/>
  <c r="K270" i="1"/>
  <c r="L270" i="1" s="1"/>
  <c r="M270" i="1" s="1"/>
  <c r="K254" i="1"/>
  <c r="L254" i="1" s="1"/>
  <c r="M254" i="1" s="1"/>
  <c r="K1421" i="1"/>
  <c r="L1421" i="1" s="1"/>
  <c r="M1421" i="1" s="1"/>
  <c r="K1405" i="1"/>
  <c r="L1405" i="1" s="1"/>
  <c r="M1405" i="1" s="1"/>
  <c r="K1389" i="1"/>
  <c r="L1389" i="1" s="1"/>
  <c r="M1389" i="1" s="1"/>
  <c r="K1373" i="1"/>
  <c r="L1373" i="1" s="1"/>
  <c r="M1373" i="1" s="1"/>
  <c r="K1357" i="1"/>
  <c r="L1357" i="1" s="1"/>
  <c r="M1357" i="1" s="1"/>
  <c r="K1341" i="1"/>
  <c r="L1341" i="1" s="1"/>
  <c r="M1341" i="1" s="1"/>
  <c r="K1325" i="1"/>
  <c r="L1325" i="1" s="1"/>
  <c r="M1325" i="1" s="1"/>
  <c r="K1309" i="1"/>
  <c r="L1309" i="1" s="1"/>
  <c r="M1309" i="1" s="1"/>
  <c r="K1293" i="1"/>
  <c r="L1293" i="1" s="1"/>
  <c r="M1293" i="1" s="1"/>
  <c r="K1277" i="1"/>
  <c r="L1277" i="1" s="1"/>
  <c r="M1277" i="1" s="1"/>
  <c r="K1261" i="1"/>
  <c r="L1261" i="1" s="1"/>
  <c r="M1261" i="1" s="1"/>
  <c r="K1245" i="1"/>
  <c r="L1245" i="1" s="1"/>
  <c r="M1245" i="1" s="1"/>
  <c r="K1229" i="1"/>
  <c r="L1229" i="1" s="1"/>
  <c r="M1229" i="1" s="1"/>
  <c r="K1213" i="1"/>
  <c r="L1213" i="1" s="1"/>
  <c r="M1213" i="1" s="1"/>
  <c r="K1197" i="1"/>
  <c r="L1197" i="1" s="1"/>
  <c r="M1197" i="1" s="1"/>
  <c r="K1181" i="1"/>
  <c r="L1181" i="1" s="1"/>
  <c r="M1181" i="1" s="1"/>
  <c r="K1165" i="1"/>
  <c r="L1165" i="1" s="1"/>
  <c r="M1165" i="1" s="1"/>
  <c r="K1149" i="1"/>
  <c r="L1149" i="1" s="1"/>
  <c r="M1149" i="1" s="1"/>
  <c r="K1133" i="1"/>
  <c r="L1133" i="1" s="1"/>
  <c r="M1133" i="1" s="1"/>
  <c r="K1117" i="1"/>
  <c r="L1117" i="1" s="1"/>
  <c r="M1117" i="1" s="1"/>
  <c r="K1101" i="1"/>
  <c r="L1101" i="1" s="1"/>
  <c r="M1101" i="1" s="1"/>
  <c r="K1085" i="1"/>
  <c r="L1085" i="1" s="1"/>
  <c r="M1085" i="1" s="1"/>
  <c r="K1069" i="1"/>
  <c r="L1069" i="1" s="1"/>
  <c r="M1069" i="1" s="1"/>
  <c r="K1053" i="1"/>
  <c r="L1053" i="1" s="1"/>
  <c r="M1053" i="1" s="1"/>
  <c r="K1037" i="1"/>
  <c r="L1037" i="1" s="1"/>
  <c r="M1037" i="1" s="1"/>
  <c r="K1021" i="1"/>
  <c r="L1021" i="1" s="1"/>
  <c r="M1021" i="1" s="1"/>
  <c r="K1005" i="1"/>
  <c r="L1005" i="1" s="1"/>
  <c r="M1005" i="1" s="1"/>
  <c r="K989" i="1"/>
  <c r="L989" i="1" s="1"/>
  <c r="M989" i="1" s="1"/>
  <c r="K973" i="1"/>
  <c r="L973" i="1" s="1"/>
  <c r="M973" i="1" s="1"/>
  <c r="K957" i="1"/>
  <c r="L957" i="1" s="1"/>
  <c r="M957" i="1" s="1"/>
  <c r="K941" i="1"/>
  <c r="L941" i="1" s="1"/>
  <c r="M941" i="1" s="1"/>
  <c r="K925" i="1"/>
  <c r="L925" i="1" s="1"/>
  <c r="M925" i="1" s="1"/>
  <c r="K909" i="1"/>
  <c r="L909" i="1" s="1"/>
  <c r="M909" i="1" s="1"/>
  <c r="K893" i="1"/>
  <c r="L893" i="1" s="1"/>
  <c r="M893" i="1" s="1"/>
  <c r="K877" i="1"/>
  <c r="L877" i="1" s="1"/>
  <c r="M877" i="1" s="1"/>
  <c r="K861" i="1"/>
  <c r="L861" i="1" s="1"/>
  <c r="M861" i="1" s="1"/>
  <c r="K845" i="1"/>
  <c r="L845" i="1" s="1"/>
  <c r="M845" i="1" s="1"/>
  <c r="K829" i="1"/>
  <c r="L829" i="1" s="1"/>
  <c r="M829" i="1" s="1"/>
  <c r="K813" i="1"/>
  <c r="L813" i="1" s="1"/>
  <c r="M813" i="1" s="1"/>
  <c r="K797" i="1"/>
  <c r="L797" i="1" s="1"/>
  <c r="M797" i="1" s="1"/>
  <c r="K781" i="1"/>
  <c r="L781" i="1" s="1"/>
  <c r="M781" i="1" s="1"/>
  <c r="K765" i="1"/>
  <c r="L765" i="1" s="1"/>
  <c r="M765" i="1" s="1"/>
  <c r="K749" i="1"/>
  <c r="L749" i="1" s="1"/>
  <c r="M749" i="1" s="1"/>
  <c r="K733" i="1"/>
  <c r="L733" i="1" s="1"/>
  <c r="M733" i="1" s="1"/>
  <c r="K717" i="1"/>
  <c r="L717" i="1" s="1"/>
  <c r="M717" i="1" s="1"/>
  <c r="K701" i="1"/>
  <c r="L701" i="1" s="1"/>
  <c r="M701" i="1" s="1"/>
  <c r="K685" i="1"/>
  <c r="L685" i="1" s="1"/>
  <c r="M685" i="1" s="1"/>
  <c r="K669" i="1"/>
  <c r="L669" i="1" s="1"/>
  <c r="M669" i="1" s="1"/>
  <c r="K653" i="1"/>
  <c r="L653" i="1" s="1"/>
  <c r="M653" i="1" s="1"/>
  <c r="K637" i="1"/>
  <c r="L637" i="1" s="1"/>
  <c r="M637" i="1" s="1"/>
  <c r="K621" i="1"/>
  <c r="L621" i="1" s="1"/>
  <c r="M621" i="1" s="1"/>
  <c r="K605" i="1"/>
  <c r="L605" i="1" s="1"/>
  <c r="M605" i="1" s="1"/>
  <c r="K589" i="1"/>
  <c r="L589" i="1" s="1"/>
  <c r="M589" i="1" s="1"/>
  <c r="K573" i="1"/>
  <c r="L573" i="1" s="1"/>
  <c r="M573" i="1" s="1"/>
  <c r="K557" i="1"/>
  <c r="L557" i="1" s="1"/>
  <c r="M557" i="1" s="1"/>
  <c r="K541" i="1"/>
  <c r="L541" i="1" s="1"/>
  <c r="M541" i="1" s="1"/>
  <c r="K525" i="1"/>
  <c r="L525" i="1" s="1"/>
  <c r="M525" i="1" s="1"/>
  <c r="K509" i="1"/>
  <c r="L509" i="1" s="1"/>
  <c r="M509" i="1" s="1"/>
  <c r="K493" i="1"/>
  <c r="L493" i="1" s="1"/>
  <c r="M493" i="1" s="1"/>
  <c r="K477" i="1"/>
  <c r="L477" i="1" s="1"/>
  <c r="M477" i="1" s="1"/>
  <c r="K461" i="1"/>
  <c r="L461" i="1" s="1"/>
  <c r="M461" i="1" s="1"/>
  <c r="K445" i="1"/>
  <c r="L445" i="1" s="1"/>
  <c r="M445" i="1" s="1"/>
  <c r="K429" i="1"/>
  <c r="L429" i="1" s="1"/>
  <c r="M429" i="1" s="1"/>
  <c r="K413" i="1"/>
  <c r="L413" i="1" s="1"/>
  <c r="M413" i="1" s="1"/>
  <c r="K397" i="1"/>
  <c r="L397" i="1" s="1"/>
  <c r="M397" i="1" s="1"/>
  <c r="K381" i="1"/>
  <c r="L381" i="1" s="1"/>
  <c r="M381" i="1" s="1"/>
  <c r="K365" i="1"/>
  <c r="L365" i="1" s="1"/>
  <c r="M365" i="1" s="1"/>
  <c r="K349" i="1"/>
  <c r="L349" i="1" s="1"/>
  <c r="M349" i="1" s="1"/>
  <c r="K333" i="1"/>
  <c r="L333" i="1" s="1"/>
  <c r="M333" i="1" s="1"/>
  <c r="K317" i="1"/>
  <c r="L317" i="1" s="1"/>
  <c r="M317" i="1" s="1"/>
  <c r="K301" i="1"/>
  <c r="L301" i="1" s="1"/>
  <c r="M301" i="1" s="1"/>
  <c r="K285" i="1"/>
  <c r="L285" i="1" s="1"/>
  <c r="M285" i="1" s="1"/>
  <c r="K1564" i="1"/>
  <c r="L1564" i="1" s="1"/>
  <c r="M1564" i="1" s="1"/>
  <c r="K1548" i="1"/>
  <c r="L1548" i="1" s="1"/>
  <c r="M1548" i="1" s="1"/>
  <c r="K1532" i="1"/>
  <c r="L1532" i="1" s="1"/>
  <c r="M1532" i="1" s="1"/>
  <c r="K1516" i="1"/>
  <c r="L1516" i="1" s="1"/>
  <c r="M1516" i="1" s="1"/>
  <c r="K1500" i="1"/>
  <c r="L1500" i="1" s="1"/>
  <c r="M1500" i="1" s="1"/>
  <c r="K1484" i="1"/>
  <c r="L1484" i="1" s="1"/>
  <c r="M1484" i="1" s="1"/>
  <c r="K1468" i="1"/>
  <c r="L1468" i="1" s="1"/>
  <c r="M1468" i="1" s="1"/>
  <c r="K1452" i="1"/>
  <c r="L1452" i="1" s="1"/>
  <c r="M1452" i="1" s="1"/>
  <c r="K1436" i="1"/>
  <c r="L1436" i="1" s="1"/>
  <c r="M1436" i="1" s="1"/>
  <c r="K1420" i="1"/>
  <c r="L1420" i="1" s="1"/>
  <c r="M1420" i="1" s="1"/>
  <c r="K1404" i="1"/>
  <c r="L1404" i="1" s="1"/>
  <c r="M1404" i="1" s="1"/>
  <c r="K1388" i="1"/>
  <c r="L1388" i="1" s="1"/>
  <c r="M1388" i="1" s="1"/>
  <c r="K1372" i="1"/>
  <c r="L1372" i="1" s="1"/>
  <c r="M1372" i="1" s="1"/>
  <c r="K1356" i="1"/>
  <c r="L1356" i="1" s="1"/>
  <c r="M1356" i="1" s="1"/>
  <c r="K1340" i="1"/>
  <c r="L1340" i="1" s="1"/>
  <c r="M1340" i="1" s="1"/>
  <c r="K1324" i="1"/>
  <c r="L1324" i="1" s="1"/>
  <c r="M1324" i="1" s="1"/>
  <c r="K1308" i="1"/>
  <c r="L1308" i="1" s="1"/>
  <c r="M1308" i="1" s="1"/>
  <c r="K1292" i="1"/>
  <c r="L1292" i="1" s="1"/>
  <c r="M1292" i="1" s="1"/>
  <c r="K1276" i="1"/>
  <c r="L1276" i="1" s="1"/>
  <c r="M1276" i="1" s="1"/>
  <c r="K1260" i="1"/>
  <c r="L1260" i="1" s="1"/>
  <c r="M1260" i="1" s="1"/>
  <c r="K1244" i="1"/>
  <c r="L1244" i="1" s="1"/>
  <c r="M1244" i="1" s="1"/>
  <c r="K1228" i="1"/>
  <c r="L1228" i="1" s="1"/>
  <c r="M1228" i="1" s="1"/>
  <c r="K1212" i="1"/>
  <c r="L1212" i="1" s="1"/>
  <c r="M1212" i="1" s="1"/>
  <c r="K1196" i="1"/>
  <c r="L1196" i="1" s="1"/>
  <c r="M1196" i="1" s="1"/>
  <c r="K1180" i="1"/>
  <c r="L1180" i="1" s="1"/>
  <c r="M1180" i="1" s="1"/>
  <c r="K1164" i="1"/>
  <c r="L1164" i="1" s="1"/>
  <c r="M1164" i="1" s="1"/>
  <c r="K1148" i="1"/>
  <c r="L1148" i="1" s="1"/>
  <c r="M1148" i="1" s="1"/>
  <c r="K1132" i="1"/>
  <c r="L1132" i="1" s="1"/>
  <c r="M1132" i="1" s="1"/>
  <c r="K1116" i="1"/>
  <c r="L1116" i="1" s="1"/>
  <c r="M1116" i="1" s="1"/>
  <c r="K1100" i="1"/>
  <c r="L1100" i="1" s="1"/>
  <c r="M1100" i="1" s="1"/>
  <c r="K1084" i="1"/>
  <c r="L1084" i="1" s="1"/>
  <c r="M1084" i="1" s="1"/>
  <c r="K1068" i="1"/>
  <c r="L1068" i="1" s="1"/>
  <c r="M1068" i="1" s="1"/>
  <c r="K1052" i="1"/>
  <c r="L1052" i="1" s="1"/>
  <c r="M1052" i="1" s="1"/>
  <c r="K1036" i="1"/>
  <c r="L1036" i="1" s="1"/>
  <c r="M1036" i="1" s="1"/>
  <c r="K1020" i="1"/>
  <c r="L1020" i="1" s="1"/>
  <c r="M1020" i="1" s="1"/>
  <c r="K1004" i="1"/>
  <c r="L1004" i="1" s="1"/>
  <c r="M1004" i="1" s="1"/>
  <c r="K988" i="1"/>
  <c r="L988" i="1" s="1"/>
  <c r="M988" i="1" s="1"/>
  <c r="K972" i="1"/>
  <c r="L972" i="1" s="1"/>
  <c r="M972" i="1" s="1"/>
  <c r="K956" i="1"/>
  <c r="L956" i="1" s="1"/>
  <c r="M956" i="1" s="1"/>
  <c r="K940" i="1"/>
  <c r="L940" i="1" s="1"/>
  <c r="M940" i="1" s="1"/>
  <c r="K924" i="1"/>
  <c r="L924" i="1" s="1"/>
  <c r="M924" i="1" s="1"/>
  <c r="K908" i="1"/>
  <c r="L908" i="1" s="1"/>
  <c r="M908" i="1" s="1"/>
  <c r="K892" i="1"/>
  <c r="L892" i="1" s="1"/>
  <c r="M892" i="1" s="1"/>
  <c r="K876" i="1"/>
  <c r="L876" i="1" s="1"/>
  <c r="M876" i="1" s="1"/>
  <c r="K860" i="1"/>
  <c r="L860" i="1" s="1"/>
  <c r="M860" i="1" s="1"/>
  <c r="K844" i="1"/>
  <c r="L844" i="1" s="1"/>
  <c r="M844" i="1" s="1"/>
  <c r="K828" i="1"/>
  <c r="L828" i="1" s="1"/>
  <c r="M828" i="1" s="1"/>
  <c r="K812" i="1"/>
  <c r="L812" i="1" s="1"/>
  <c r="M812" i="1" s="1"/>
  <c r="K796" i="1"/>
  <c r="L796" i="1" s="1"/>
  <c r="M796" i="1" s="1"/>
  <c r="K780" i="1"/>
  <c r="L780" i="1" s="1"/>
  <c r="M780" i="1" s="1"/>
  <c r="K764" i="1"/>
  <c r="L764" i="1" s="1"/>
  <c r="M764" i="1" s="1"/>
  <c r="K748" i="1"/>
  <c r="L748" i="1" s="1"/>
  <c r="M748" i="1" s="1"/>
  <c r="K732" i="1"/>
  <c r="L732" i="1" s="1"/>
  <c r="M732" i="1" s="1"/>
  <c r="K716" i="1"/>
  <c r="L716" i="1" s="1"/>
  <c r="M716" i="1" s="1"/>
  <c r="K700" i="1"/>
  <c r="L700" i="1" s="1"/>
  <c r="M700" i="1" s="1"/>
  <c r="K684" i="1"/>
  <c r="L684" i="1" s="1"/>
  <c r="M684" i="1" s="1"/>
  <c r="K668" i="1"/>
  <c r="L668" i="1" s="1"/>
  <c r="M668" i="1" s="1"/>
  <c r="K652" i="1"/>
  <c r="L652" i="1" s="1"/>
  <c r="M652" i="1" s="1"/>
  <c r="K636" i="1"/>
  <c r="L636" i="1" s="1"/>
  <c r="M636" i="1" s="1"/>
  <c r="K620" i="1"/>
  <c r="L620" i="1" s="1"/>
  <c r="M620" i="1" s="1"/>
  <c r="K604" i="1"/>
  <c r="L604" i="1" s="1"/>
  <c r="M604" i="1" s="1"/>
  <c r="K588" i="1"/>
  <c r="L588" i="1" s="1"/>
  <c r="M588" i="1" s="1"/>
  <c r="K572" i="1"/>
  <c r="L572" i="1" s="1"/>
  <c r="M572" i="1" s="1"/>
  <c r="K556" i="1"/>
  <c r="L556" i="1" s="1"/>
  <c r="M556" i="1" s="1"/>
  <c r="K540" i="1"/>
  <c r="L540" i="1" s="1"/>
  <c r="M540" i="1" s="1"/>
  <c r="K524" i="1"/>
  <c r="L524" i="1" s="1"/>
  <c r="M524" i="1" s="1"/>
  <c r="K508" i="1"/>
  <c r="L508" i="1" s="1"/>
  <c r="M508" i="1" s="1"/>
  <c r="K492" i="1"/>
  <c r="L492" i="1" s="1"/>
  <c r="M492" i="1" s="1"/>
  <c r="K476" i="1"/>
  <c r="L476" i="1" s="1"/>
  <c r="M476" i="1" s="1"/>
  <c r="K460" i="1"/>
  <c r="L460" i="1" s="1"/>
  <c r="M460" i="1" s="1"/>
  <c r="K444" i="1"/>
  <c r="L444" i="1" s="1"/>
  <c r="M444" i="1" s="1"/>
  <c r="K428" i="1"/>
  <c r="L428" i="1" s="1"/>
  <c r="M428" i="1" s="1"/>
  <c r="K412" i="1"/>
  <c r="L412" i="1" s="1"/>
  <c r="M412" i="1" s="1"/>
  <c r="K396" i="1"/>
  <c r="L396" i="1" s="1"/>
  <c r="M396" i="1" s="1"/>
  <c r="K380" i="1"/>
  <c r="L380" i="1" s="1"/>
  <c r="M380" i="1" s="1"/>
  <c r="K1515" i="1"/>
  <c r="L1515" i="1" s="1"/>
  <c r="M1515" i="1" s="1"/>
  <c r="K1499" i="1"/>
  <c r="L1499" i="1" s="1"/>
  <c r="M1499" i="1" s="1"/>
  <c r="K1483" i="1"/>
  <c r="L1483" i="1" s="1"/>
  <c r="M1483" i="1" s="1"/>
  <c r="K1467" i="1"/>
  <c r="L1467" i="1" s="1"/>
  <c r="M1467" i="1" s="1"/>
  <c r="K1451" i="1"/>
  <c r="L1451" i="1" s="1"/>
  <c r="M1451" i="1" s="1"/>
  <c r="K1435" i="1"/>
  <c r="L1435" i="1" s="1"/>
  <c r="M1435" i="1" s="1"/>
  <c r="K1419" i="1"/>
  <c r="L1419" i="1" s="1"/>
  <c r="M1419" i="1" s="1"/>
  <c r="K1403" i="1"/>
  <c r="L1403" i="1" s="1"/>
  <c r="M1403" i="1" s="1"/>
  <c r="K1387" i="1"/>
  <c r="L1387" i="1" s="1"/>
  <c r="M1387" i="1" s="1"/>
  <c r="K1371" i="1"/>
  <c r="L1371" i="1" s="1"/>
  <c r="M1371" i="1" s="1"/>
  <c r="K1355" i="1"/>
  <c r="L1355" i="1" s="1"/>
  <c r="M1355" i="1" s="1"/>
  <c r="K1339" i="1"/>
  <c r="L1339" i="1" s="1"/>
  <c r="M1339" i="1" s="1"/>
  <c r="K1323" i="1"/>
  <c r="L1323" i="1" s="1"/>
  <c r="M1323" i="1" s="1"/>
  <c r="K1307" i="1"/>
  <c r="L1307" i="1" s="1"/>
  <c r="M1307" i="1" s="1"/>
  <c r="K1291" i="1"/>
  <c r="L1291" i="1" s="1"/>
  <c r="M1291" i="1" s="1"/>
  <c r="K1275" i="1"/>
  <c r="L1275" i="1" s="1"/>
  <c r="M1275" i="1" s="1"/>
  <c r="K1259" i="1"/>
  <c r="L1259" i="1" s="1"/>
  <c r="M1259" i="1" s="1"/>
  <c r="K1243" i="1"/>
  <c r="L1243" i="1" s="1"/>
  <c r="M1243" i="1" s="1"/>
  <c r="K1227" i="1"/>
  <c r="L1227" i="1" s="1"/>
  <c r="M1227" i="1" s="1"/>
  <c r="K1211" i="1"/>
  <c r="L1211" i="1" s="1"/>
  <c r="M1211" i="1" s="1"/>
  <c r="K1195" i="1"/>
  <c r="L1195" i="1" s="1"/>
  <c r="M1195" i="1" s="1"/>
  <c r="K1179" i="1"/>
  <c r="L1179" i="1" s="1"/>
  <c r="M1179" i="1" s="1"/>
  <c r="K1163" i="1"/>
  <c r="L1163" i="1" s="1"/>
  <c r="M1163" i="1" s="1"/>
  <c r="K1147" i="1"/>
  <c r="L1147" i="1" s="1"/>
  <c r="M1147" i="1" s="1"/>
  <c r="K1131" i="1"/>
  <c r="L1131" i="1" s="1"/>
  <c r="M1131" i="1" s="1"/>
  <c r="K1115" i="1"/>
  <c r="L1115" i="1" s="1"/>
  <c r="M1115" i="1" s="1"/>
  <c r="K1099" i="1"/>
  <c r="L1099" i="1" s="1"/>
  <c r="M1099" i="1" s="1"/>
  <c r="K1083" i="1"/>
  <c r="L1083" i="1" s="1"/>
  <c r="M1083" i="1" s="1"/>
  <c r="K1067" i="1"/>
  <c r="L1067" i="1" s="1"/>
  <c r="M1067" i="1" s="1"/>
  <c r="K1051" i="1"/>
  <c r="L1051" i="1" s="1"/>
  <c r="M1051" i="1" s="1"/>
  <c r="K1035" i="1"/>
  <c r="L1035" i="1" s="1"/>
  <c r="M1035" i="1" s="1"/>
  <c r="K1019" i="1"/>
  <c r="L1019" i="1" s="1"/>
  <c r="M1019" i="1" s="1"/>
  <c r="K1003" i="1"/>
  <c r="L1003" i="1" s="1"/>
  <c r="M1003" i="1" s="1"/>
  <c r="K987" i="1"/>
  <c r="L987" i="1" s="1"/>
  <c r="M987" i="1" s="1"/>
  <c r="K971" i="1"/>
  <c r="L971" i="1" s="1"/>
  <c r="M971" i="1" s="1"/>
  <c r="K955" i="1"/>
  <c r="L955" i="1" s="1"/>
  <c r="M955" i="1" s="1"/>
  <c r="K939" i="1"/>
  <c r="L939" i="1" s="1"/>
  <c r="M939" i="1" s="1"/>
  <c r="K923" i="1"/>
  <c r="L923" i="1" s="1"/>
  <c r="M923" i="1" s="1"/>
  <c r="K907" i="1"/>
  <c r="L907" i="1" s="1"/>
  <c r="M907" i="1" s="1"/>
  <c r="K891" i="1"/>
  <c r="L891" i="1" s="1"/>
  <c r="M891" i="1" s="1"/>
  <c r="K875" i="1"/>
  <c r="L875" i="1" s="1"/>
  <c r="M875" i="1" s="1"/>
  <c r="K859" i="1"/>
  <c r="L859" i="1" s="1"/>
  <c r="M859" i="1" s="1"/>
  <c r="K843" i="1"/>
  <c r="L843" i="1" s="1"/>
  <c r="M843" i="1" s="1"/>
  <c r="K827" i="1"/>
  <c r="L827" i="1" s="1"/>
  <c r="M827" i="1" s="1"/>
  <c r="K811" i="1"/>
  <c r="L811" i="1" s="1"/>
  <c r="M811" i="1" s="1"/>
  <c r="K795" i="1"/>
  <c r="L795" i="1" s="1"/>
  <c r="M795" i="1" s="1"/>
  <c r="K779" i="1"/>
  <c r="L779" i="1" s="1"/>
  <c r="M779" i="1" s="1"/>
  <c r="K763" i="1"/>
  <c r="L763" i="1" s="1"/>
  <c r="M763" i="1" s="1"/>
  <c r="K747" i="1"/>
  <c r="L747" i="1" s="1"/>
  <c r="M747" i="1" s="1"/>
  <c r="K731" i="1"/>
  <c r="L731" i="1" s="1"/>
  <c r="M731" i="1" s="1"/>
  <c r="K715" i="1"/>
  <c r="L715" i="1" s="1"/>
  <c r="M715" i="1" s="1"/>
  <c r="K699" i="1"/>
  <c r="L699" i="1" s="1"/>
  <c r="M699" i="1" s="1"/>
  <c r="K683" i="1"/>
  <c r="L683" i="1" s="1"/>
  <c r="M683" i="1" s="1"/>
  <c r="K667" i="1"/>
  <c r="L667" i="1" s="1"/>
  <c r="M667" i="1" s="1"/>
  <c r="K651" i="1"/>
  <c r="L651" i="1" s="1"/>
  <c r="M651" i="1" s="1"/>
  <c r="K635" i="1"/>
  <c r="L635" i="1" s="1"/>
  <c r="M635" i="1" s="1"/>
  <c r="K619" i="1"/>
  <c r="L619" i="1" s="1"/>
  <c r="M619" i="1" s="1"/>
  <c r="K603" i="1"/>
  <c r="L603" i="1" s="1"/>
  <c r="M603" i="1" s="1"/>
  <c r="K587" i="1"/>
  <c r="L587" i="1" s="1"/>
  <c r="M587" i="1" s="1"/>
  <c r="K571" i="1"/>
  <c r="L571" i="1" s="1"/>
  <c r="M571" i="1" s="1"/>
  <c r="K555" i="1"/>
  <c r="L555" i="1" s="1"/>
  <c r="M555" i="1" s="1"/>
  <c r="K539" i="1"/>
  <c r="L539" i="1" s="1"/>
  <c r="M539" i="1" s="1"/>
  <c r="K523" i="1"/>
  <c r="L523" i="1" s="1"/>
  <c r="M523" i="1" s="1"/>
  <c r="K507" i="1"/>
  <c r="L507" i="1" s="1"/>
  <c r="M507" i="1" s="1"/>
  <c r="K491" i="1"/>
  <c r="L491" i="1" s="1"/>
  <c r="M491" i="1" s="1"/>
  <c r="K475" i="1"/>
  <c r="L475" i="1" s="1"/>
  <c r="M475" i="1" s="1"/>
  <c r="K459" i="1"/>
  <c r="L459" i="1" s="1"/>
  <c r="M459" i="1" s="1"/>
  <c r="K443" i="1"/>
  <c r="L443" i="1" s="1"/>
  <c r="M443" i="1" s="1"/>
  <c r="K427" i="1"/>
  <c r="L427" i="1" s="1"/>
  <c r="M427" i="1" s="1"/>
  <c r="K411" i="1"/>
  <c r="L411" i="1" s="1"/>
  <c r="M411" i="1" s="1"/>
  <c r="K395" i="1"/>
  <c r="L395" i="1" s="1"/>
  <c r="M395" i="1" s="1"/>
  <c r="K379" i="1"/>
  <c r="L379" i="1" s="1"/>
  <c r="M379" i="1" s="1"/>
  <c r="K363" i="1"/>
  <c r="L363" i="1" s="1"/>
  <c r="M363" i="1" s="1"/>
  <c r="K347" i="1"/>
  <c r="L347" i="1" s="1"/>
  <c r="M347" i="1" s="1"/>
  <c r="K331" i="1"/>
  <c r="L331" i="1" s="1"/>
  <c r="M331" i="1" s="1"/>
  <c r="K315" i="1"/>
  <c r="L315" i="1" s="1"/>
  <c r="M315" i="1" s="1"/>
  <c r="K299" i="1"/>
  <c r="L299" i="1" s="1"/>
  <c r="M299" i="1" s="1"/>
  <c r="K283" i="1"/>
  <c r="L283" i="1" s="1"/>
  <c r="M283" i="1" s="1"/>
  <c r="K267" i="1"/>
  <c r="L267" i="1" s="1"/>
  <c r="M267" i="1" s="1"/>
  <c r="K251" i="1"/>
  <c r="L251" i="1" s="1"/>
  <c r="M251" i="1" s="1"/>
  <c r="K235" i="1"/>
  <c r="L235" i="1" s="1"/>
  <c r="M235" i="1" s="1"/>
  <c r="K219" i="1"/>
  <c r="L219" i="1" s="1"/>
  <c r="M219" i="1" s="1"/>
  <c r="K1786" i="1"/>
  <c r="L1786" i="1" s="1"/>
  <c r="M1786" i="1" s="1"/>
  <c r="K1770" i="1"/>
  <c r="L1770" i="1" s="1"/>
  <c r="M1770" i="1" s="1"/>
  <c r="K1754" i="1"/>
  <c r="L1754" i="1" s="1"/>
  <c r="M1754" i="1" s="1"/>
  <c r="K1738" i="1"/>
  <c r="L1738" i="1" s="1"/>
  <c r="M1738" i="1" s="1"/>
  <c r="K1722" i="1"/>
  <c r="L1722" i="1" s="1"/>
  <c r="M1722" i="1" s="1"/>
  <c r="K1706" i="1"/>
  <c r="L1706" i="1" s="1"/>
  <c r="M1706" i="1" s="1"/>
  <c r="K1690" i="1"/>
  <c r="L1690" i="1" s="1"/>
  <c r="M1690" i="1" s="1"/>
  <c r="K1674" i="1"/>
  <c r="L1674" i="1" s="1"/>
  <c r="M1674" i="1" s="1"/>
  <c r="K1658" i="1"/>
  <c r="L1658" i="1" s="1"/>
  <c r="M1658" i="1" s="1"/>
  <c r="K1642" i="1"/>
  <c r="L1642" i="1" s="1"/>
  <c r="M1642" i="1" s="1"/>
  <c r="K1626" i="1"/>
  <c r="L1626" i="1" s="1"/>
  <c r="M1626" i="1" s="1"/>
  <c r="K1610" i="1"/>
  <c r="L1610" i="1" s="1"/>
  <c r="M1610" i="1" s="1"/>
  <c r="K1594" i="1"/>
  <c r="L1594" i="1" s="1"/>
  <c r="M1594" i="1" s="1"/>
  <c r="K1578" i="1"/>
  <c r="L1578" i="1" s="1"/>
  <c r="M1578" i="1" s="1"/>
  <c r="K1562" i="1"/>
  <c r="L1562" i="1" s="1"/>
  <c r="M1562" i="1" s="1"/>
  <c r="K1546" i="1"/>
  <c r="L1546" i="1" s="1"/>
  <c r="M1546" i="1" s="1"/>
  <c r="K1530" i="1"/>
  <c r="L1530" i="1" s="1"/>
  <c r="M1530" i="1" s="1"/>
  <c r="K1514" i="1"/>
  <c r="L1514" i="1" s="1"/>
  <c r="M1514" i="1" s="1"/>
  <c r="K1498" i="1"/>
  <c r="L1498" i="1" s="1"/>
  <c r="M1498" i="1" s="1"/>
  <c r="K1482" i="1"/>
  <c r="L1482" i="1" s="1"/>
  <c r="M1482" i="1" s="1"/>
  <c r="K1466" i="1"/>
  <c r="L1466" i="1" s="1"/>
  <c r="M1466" i="1" s="1"/>
  <c r="K1450" i="1"/>
  <c r="L1450" i="1" s="1"/>
  <c r="M1450" i="1" s="1"/>
  <c r="K1434" i="1"/>
  <c r="L1434" i="1" s="1"/>
  <c r="M1434" i="1" s="1"/>
  <c r="K1418" i="1"/>
  <c r="L1418" i="1" s="1"/>
  <c r="M1418" i="1" s="1"/>
  <c r="K1402" i="1"/>
  <c r="L1402" i="1" s="1"/>
  <c r="M1402" i="1" s="1"/>
  <c r="K1386" i="1"/>
  <c r="L1386" i="1" s="1"/>
  <c r="M1386" i="1" s="1"/>
  <c r="K1370" i="1"/>
  <c r="L1370" i="1" s="1"/>
  <c r="M1370" i="1" s="1"/>
  <c r="K1354" i="1"/>
  <c r="L1354" i="1" s="1"/>
  <c r="M1354" i="1" s="1"/>
  <c r="K1338" i="1"/>
  <c r="L1338" i="1" s="1"/>
  <c r="M1338" i="1" s="1"/>
  <c r="K1322" i="1"/>
  <c r="L1322" i="1" s="1"/>
  <c r="M1322" i="1" s="1"/>
  <c r="K1306" i="1"/>
  <c r="L1306" i="1" s="1"/>
  <c r="M1306" i="1" s="1"/>
  <c r="K1290" i="1"/>
  <c r="L1290" i="1" s="1"/>
  <c r="M1290" i="1" s="1"/>
  <c r="K1274" i="1"/>
  <c r="L1274" i="1" s="1"/>
  <c r="M1274" i="1" s="1"/>
  <c r="K1258" i="1"/>
  <c r="L1258" i="1" s="1"/>
  <c r="M1258" i="1" s="1"/>
  <c r="K1242" i="1"/>
  <c r="L1242" i="1" s="1"/>
  <c r="M1242" i="1" s="1"/>
  <c r="K1226" i="1"/>
  <c r="L1226" i="1" s="1"/>
  <c r="M1226" i="1" s="1"/>
  <c r="K1210" i="1"/>
  <c r="L1210" i="1" s="1"/>
  <c r="M1210" i="1" s="1"/>
  <c r="K1194" i="1"/>
  <c r="L1194" i="1" s="1"/>
  <c r="M1194" i="1" s="1"/>
  <c r="K1178" i="1"/>
  <c r="L1178" i="1" s="1"/>
  <c r="M1178" i="1" s="1"/>
  <c r="K1162" i="1"/>
  <c r="L1162" i="1" s="1"/>
  <c r="M1162" i="1" s="1"/>
  <c r="K1146" i="1"/>
  <c r="L1146" i="1" s="1"/>
  <c r="M1146" i="1" s="1"/>
  <c r="K1130" i="1"/>
  <c r="L1130" i="1" s="1"/>
  <c r="M1130" i="1" s="1"/>
  <c r="K1114" i="1"/>
  <c r="L1114" i="1" s="1"/>
  <c r="M1114" i="1" s="1"/>
  <c r="K1098" i="1"/>
  <c r="L1098" i="1" s="1"/>
  <c r="M1098" i="1" s="1"/>
  <c r="K1082" i="1"/>
  <c r="L1082" i="1" s="1"/>
  <c r="M1082" i="1" s="1"/>
  <c r="K1066" i="1"/>
  <c r="L1066" i="1" s="1"/>
  <c r="M1066" i="1" s="1"/>
  <c r="K1050" i="1"/>
  <c r="L1050" i="1" s="1"/>
  <c r="M1050" i="1" s="1"/>
  <c r="K1034" i="1"/>
  <c r="L1034" i="1" s="1"/>
  <c r="M1034" i="1" s="1"/>
  <c r="K1018" i="1"/>
  <c r="L1018" i="1" s="1"/>
  <c r="M1018" i="1" s="1"/>
  <c r="K1002" i="1"/>
  <c r="L1002" i="1" s="1"/>
  <c r="M1002" i="1" s="1"/>
  <c r="K986" i="1"/>
  <c r="L986" i="1" s="1"/>
  <c r="M986" i="1" s="1"/>
  <c r="K970" i="1"/>
  <c r="L970" i="1" s="1"/>
  <c r="M970" i="1" s="1"/>
  <c r="K954" i="1"/>
  <c r="L954" i="1" s="1"/>
  <c r="M954" i="1" s="1"/>
  <c r="K938" i="1"/>
  <c r="L938" i="1" s="1"/>
  <c r="M938" i="1" s="1"/>
  <c r="K922" i="1"/>
  <c r="L922" i="1" s="1"/>
  <c r="M922" i="1" s="1"/>
  <c r="K906" i="1"/>
  <c r="L906" i="1" s="1"/>
  <c r="M906" i="1" s="1"/>
  <c r="K890" i="1"/>
  <c r="L890" i="1" s="1"/>
  <c r="M890" i="1" s="1"/>
  <c r="K874" i="1"/>
  <c r="L874" i="1" s="1"/>
  <c r="M874" i="1" s="1"/>
  <c r="K858" i="1"/>
  <c r="L858" i="1" s="1"/>
  <c r="M858" i="1" s="1"/>
  <c r="K842" i="1"/>
  <c r="L842" i="1" s="1"/>
  <c r="M842" i="1" s="1"/>
  <c r="K826" i="1"/>
  <c r="L826" i="1" s="1"/>
  <c r="M826" i="1" s="1"/>
  <c r="K810" i="1"/>
  <c r="L810" i="1" s="1"/>
  <c r="M810" i="1" s="1"/>
  <c r="K794" i="1"/>
  <c r="L794" i="1" s="1"/>
  <c r="M794" i="1" s="1"/>
  <c r="K778" i="1"/>
  <c r="L778" i="1" s="1"/>
  <c r="M778" i="1" s="1"/>
  <c r="K762" i="1"/>
  <c r="L762" i="1" s="1"/>
  <c r="M762" i="1" s="1"/>
  <c r="K746" i="1"/>
  <c r="L746" i="1" s="1"/>
  <c r="M746" i="1" s="1"/>
  <c r="K730" i="1"/>
  <c r="L730" i="1" s="1"/>
  <c r="M730" i="1" s="1"/>
  <c r="K714" i="1"/>
  <c r="L714" i="1" s="1"/>
  <c r="M714" i="1" s="1"/>
  <c r="K698" i="1"/>
  <c r="L698" i="1" s="1"/>
  <c r="M698" i="1" s="1"/>
  <c r="K682" i="1"/>
  <c r="L682" i="1" s="1"/>
  <c r="M682" i="1" s="1"/>
  <c r="K666" i="1"/>
  <c r="L666" i="1" s="1"/>
  <c r="M666" i="1" s="1"/>
  <c r="K650" i="1"/>
  <c r="L650" i="1" s="1"/>
  <c r="M650" i="1" s="1"/>
  <c r="K634" i="1"/>
  <c r="L634" i="1" s="1"/>
  <c r="M634" i="1" s="1"/>
  <c r="K618" i="1"/>
  <c r="L618" i="1" s="1"/>
  <c r="M618" i="1" s="1"/>
  <c r="K602" i="1"/>
  <c r="L602" i="1" s="1"/>
  <c r="M602" i="1" s="1"/>
  <c r="K586" i="1"/>
  <c r="L586" i="1" s="1"/>
  <c r="M586" i="1" s="1"/>
  <c r="K570" i="1"/>
  <c r="L570" i="1" s="1"/>
  <c r="M570" i="1" s="1"/>
  <c r="K554" i="1"/>
  <c r="L554" i="1" s="1"/>
  <c r="M554" i="1" s="1"/>
  <c r="K538" i="1"/>
  <c r="L538" i="1" s="1"/>
  <c r="M538" i="1" s="1"/>
  <c r="K1785" i="1"/>
  <c r="L1785" i="1" s="1"/>
  <c r="M1785" i="1" s="1"/>
  <c r="K1769" i="1"/>
  <c r="L1769" i="1" s="1"/>
  <c r="M1769" i="1" s="1"/>
  <c r="K1753" i="1"/>
  <c r="L1753" i="1" s="1"/>
  <c r="M1753" i="1" s="1"/>
  <c r="K1737" i="1"/>
  <c r="L1737" i="1" s="1"/>
  <c r="M1737" i="1" s="1"/>
  <c r="K1721" i="1"/>
  <c r="L1721" i="1" s="1"/>
  <c r="M1721" i="1" s="1"/>
  <c r="K1705" i="1"/>
  <c r="L1705" i="1" s="1"/>
  <c r="M1705" i="1" s="1"/>
  <c r="K1689" i="1"/>
  <c r="L1689" i="1" s="1"/>
  <c r="M1689" i="1" s="1"/>
  <c r="K1673" i="1"/>
  <c r="L1673" i="1" s="1"/>
  <c r="M1673" i="1" s="1"/>
  <c r="K1657" i="1"/>
  <c r="L1657" i="1" s="1"/>
  <c r="M1657" i="1" s="1"/>
  <c r="K1641" i="1"/>
  <c r="L1641" i="1" s="1"/>
  <c r="M1641" i="1" s="1"/>
  <c r="K1625" i="1"/>
  <c r="L1625" i="1" s="1"/>
  <c r="M1625" i="1" s="1"/>
  <c r="K1609" i="1"/>
  <c r="L1609" i="1" s="1"/>
  <c r="M1609" i="1" s="1"/>
  <c r="K1593" i="1"/>
  <c r="L1593" i="1" s="1"/>
  <c r="M1593" i="1" s="1"/>
  <c r="K1577" i="1"/>
  <c r="L1577" i="1" s="1"/>
  <c r="M1577" i="1" s="1"/>
  <c r="K1561" i="1"/>
  <c r="L1561" i="1" s="1"/>
  <c r="M1561" i="1" s="1"/>
  <c r="K1545" i="1"/>
  <c r="L1545" i="1" s="1"/>
  <c r="M1545" i="1" s="1"/>
  <c r="K1529" i="1"/>
  <c r="L1529" i="1" s="1"/>
  <c r="M1529" i="1" s="1"/>
  <c r="K1513" i="1"/>
  <c r="L1513" i="1" s="1"/>
  <c r="M1513" i="1" s="1"/>
  <c r="K1497" i="1"/>
  <c r="L1497" i="1" s="1"/>
  <c r="M1497" i="1" s="1"/>
  <c r="K1481" i="1"/>
  <c r="L1481" i="1" s="1"/>
  <c r="M1481" i="1" s="1"/>
  <c r="K1465" i="1"/>
  <c r="L1465" i="1" s="1"/>
  <c r="M1465" i="1" s="1"/>
  <c r="K1449" i="1"/>
  <c r="L1449" i="1" s="1"/>
  <c r="M1449" i="1" s="1"/>
  <c r="K1433" i="1"/>
  <c r="L1433" i="1" s="1"/>
  <c r="M1433" i="1" s="1"/>
  <c r="K1417" i="1"/>
  <c r="L1417" i="1" s="1"/>
  <c r="M1417" i="1" s="1"/>
  <c r="K1401" i="1"/>
  <c r="L1401" i="1" s="1"/>
  <c r="M1401" i="1" s="1"/>
  <c r="K1385" i="1"/>
  <c r="L1385" i="1" s="1"/>
  <c r="M1385" i="1" s="1"/>
  <c r="K1369" i="1"/>
  <c r="L1369" i="1" s="1"/>
  <c r="M1369" i="1" s="1"/>
  <c r="K1353" i="1"/>
  <c r="L1353" i="1" s="1"/>
  <c r="M1353" i="1" s="1"/>
  <c r="K1337" i="1"/>
  <c r="L1337" i="1" s="1"/>
  <c r="M1337" i="1" s="1"/>
  <c r="K1321" i="1"/>
  <c r="L1321" i="1" s="1"/>
  <c r="M1321" i="1" s="1"/>
  <c r="K1305" i="1"/>
  <c r="L1305" i="1" s="1"/>
  <c r="M1305" i="1" s="1"/>
  <c r="K1289" i="1"/>
  <c r="L1289" i="1" s="1"/>
  <c r="M1289" i="1" s="1"/>
  <c r="K1273" i="1"/>
  <c r="L1273" i="1" s="1"/>
  <c r="M1273" i="1" s="1"/>
  <c r="K1257" i="1"/>
  <c r="L1257" i="1" s="1"/>
  <c r="M1257" i="1" s="1"/>
  <c r="K1241" i="1"/>
  <c r="L1241" i="1" s="1"/>
  <c r="M1241" i="1" s="1"/>
  <c r="K1225" i="1"/>
  <c r="L1225" i="1" s="1"/>
  <c r="M1225" i="1" s="1"/>
  <c r="K1209" i="1"/>
  <c r="L1209" i="1" s="1"/>
  <c r="M1209" i="1" s="1"/>
  <c r="K1193" i="1"/>
  <c r="L1193" i="1" s="1"/>
  <c r="M1193" i="1" s="1"/>
  <c r="K1177" i="1"/>
  <c r="L1177" i="1" s="1"/>
  <c r="M1177" i="1" s="1"/>
  <c r="K1161" i="1"/>
  <c r="L1161" i="1" s="1"/>
  <c r="M1161" i="1" s="1"/>
  <c r="K1145" i="1"/>
  <c r="L1145" i="1" s="1"/>
  <c r="M1145" i="1" s="1"/>
  <c r="K1129" i="1"/>
  <c r="L1129" i="1" s="1"/>
  <c r="M1129" i="1" s="1"/>
  <c r="K1113" i="1"/>
  <c r="L1113" i="1" s="1"/>
  <c r="M1113" i="1" s="1"/>
  <c r="K1097" i="1"/>
  <c r="L1097" i="1" s="1"/>
  <c r="M1097" i="1" s="1"/>
  <c r="K1081" i="1"/>
  <c r="L1081" i="1" s="1"/>
  <c r="M1081" i="1" s="1"/>
  <c r="K1065" i="1"/>
  <c r="L1065" i="1" s="1"/>
  <c r="M1065" i="1" s="1"/>
  <c r="K1049" i="1"/>
  <c r="L1049" i="1" s="1"/>
  <c r="M1049" i="1" s="1"/>
  <c r="K1033" i="1"/>
  <c r="L1033" i="1" s="1"/>
  <c r="M1033" i="1" s="1"/>
  <c r="K1017" i="1"/>
  <c r="L1017" i="1" s="1"/>
  <c r="M1017" i="1" s="1"/>
  <c r="K1001" i="1"/>
  <c r="L1001" i="1" s="1"/>
  <c r="M1001" i="1" s="1"/>
  <c r="K985" i="1"/>
  <c r="L985" i="1" s="1"/>
  <c r="M985" i="1" s="1"/>
  <c r="K969" i="1"/>
  <c r="L969" i="1" s="1"/>
  <c r="M969" i="1" s="1"/>
  <c r="K953" i="1"/>
  <c r="L953" i="1" s="1"/>
  <c r="M953" i="1" s="1"/>
  <c r="K937" i="1"/>
  <c r="L937" i="1" s="1"/>
  <c r="M937" i="1" s="1"/>
  <c r="K921" i="1"/>
  <c r="L921" i="1" s="1"/>
  <c r="M921" i="1" s="1"/>
  <c r="K905" i="1"/>
  <c r="L905" i="1" s="1"/>
  <c r="M905" i="1" s="1"/>
  <c r="K889" i="1"/>
  <c r="L889" i="1" s="1"/>
  <c r="M889" i="1" s="1"/>
  <c r="K873" i="1"/>
  <c r="L873" i="1" s="1"/>
  <c r="M873" i="1" s="1"/>
  <c r="K857" i="1"/>
  <c r="L857" i="1" s="1"/>
  <c r="M857" i="1" s="1"/>
  <c r="K841" i="1"/>
  <c r="L841" i="1" s="1"/>
  <c r="M841" i="1" s="1"/>
  <c r="K825" i="1"/>
  <c r="L825" i="1" s="1"/>
  <c r="M825" i="1" s="1"/>
  <c r="K809" i="1"/>
  <c r="L809" i="1" s="1"/>
  <c r="M809" i="1" s="1"/>
  <c r="K793" i="1"/>
  <c r="L793" i="1" s="1"/>
  <c r="M793" i="1" s="1"/>
  <c r="K777" i="1"/>
  <c r="L777" i="1" s="1"/>
  <c r="M777" i="1" s="1"/>
  <c r="K761" i="1"/>
  <c r="L761" i="1" s="1"/>
  <c r="M761" i="1" s="1"/>
  <c r="K745" i="1"/>
  <c r="L745" i="1" s="1"/>
  <c r="M745" i="1" s="1"/>
  <c r="K729" i="1"/>
  <c r="L729" i="1" s="1"/>
  <c r="M729" i="1" s="1"/>
  <c r="K713" i="1"/>
  <c r="L713" i="1" s="1"/>
  <c r="M713" i="1" s="1"/>
  <c r="K697" i="1"/>
  <c r="L697" i="1" s="1"/>
  <c r="M697" i="1" s="1"/>
  <c r="K681" i="1"/>
  <c r="L681" i="1" s="1"/>
  <c r="M681" i="1" s="1"/>
  <c r="K665" i="1"/>
  <c r="L665" i="1" s="1"/>
  <c r="M665" i="1" s="1"/>
  <c r="K649" i="1"/>
  <c r="L649" i="1" s="1"/>
  <c r="M649" i="1" s="1"/>
  <c r="K633" i="1"/>
  <c r="L633" i="1" s="1"/>
  <c r="M633" i="1" s="1"/>
  <c r="K617" i="1"/>
  <c r="L617" i="1" s="1"/>
  <c r="M617" i="1" s="1"/>
  <c r="K601" i="1"/>
  <c r="L601" i="1" s="1"/>
  <c r="M601" i="1" s="1"/>
  <c r="K585" i="1"/>
  <c r="L585" i="1" s="1"/>
  <c r="M585" i="1" s="1"/>
  <c r="K569" i="1"/>
  <c r="L569" i="1" s="1"/>
  <c r="M569" i="1" s="1"/>
  <c r="K553" i="1"/>
  <c r="L553" i="1" s="1"/>
  <c r="M553" i="1" s="1"/>
  <c r="K537" i="1"/>
  <c r="L537" i="1" s="1"/>
  <c r="M537" i="1" s="1"/>
  <c r="K1800" i="1"/>
  <c r="L1800" i="1" s="1"/>
  <c r="M1800" i="1" s="1"/>
  <c r="K1784" i="1"/>
  <c r="L1784" i="1" s="1"/>
  <c r="M1784" i="1" s="1"/>
  <c r="K1768" i="1"/>
  <c r="L1768" i="1" s="1"/>
  <c r="M1768" i="1" s="1"/>
  <c r="K1752" i="1"/>
  <c r="L1752" i="1" s="1"/>
  <c r="M1752" i="1" s="1"/>
  <c r="K1736" i="1"/>
  <c r="L1736" i="1" s="1"/>
  <c r="M1736" i="1" s="1"/>
  <c r="K1720" i="1"/>
  <c r="L1720" i="1" s="1"/>
  <c r="M1720" i="1" s="1"/>
  <c r="K1704" i="1"/>
  <c r="L1704" i="1" s="1"/>
  <c r="M1704" i="1" s="1"/>
  <c r="K1688" i="1"/>
  <c r="L1688" i="1" s="1"/>
  <c r="M1688" i="1" s="1"/>
  <c r="K1672" i="1"/>
  <c r="L1672" i="1" s="1"/>
  <c r="M1672" i="1" s="1"/>
  <c r="K1656" i="1"/>
  <c r="L1656" i="1" s="1"/>
  <c r="M1656" i="1" s="1"/>
  <c r="K1640" i="1"/>
  <c r="L1640" i="1" s="1"/>
  <c r="M1640" i="1" s="1"/>
  <c r="K1624" i="1"/>
  <c r="L1624" i="1" s="1"/>
  <c r="M1624" i="1" s="1"/>
  <c r="K1608" i="1"/>
  <c r="L1608" i="1" s="1"/>
  <c r="M1608" i="1" s="1"/>
  <c r="K1592" i="1"/>
  <c r="L1592" i="1" s="1"/>
  <c r="M1592" i="1" s="1"/>
  <c r="K1576" i="1"/>
  <c r="L1576" i="1" s="1"/>
  <c r="M1576" i="1" s="1"/>
  <c r="K1560" i="1"/>
  <c r="L1560" i="1" s="1"/>
  <c r="M1560" i="1" s="1"/>
  <c r="K1544" i="1"/>
  <c r="L1544" i="1" s="1"/>
  <c r="M1544" i="1" s="1"/>
  <c r="K1528" i="1"/>
  <c r="L1528" i="1" s="1"/>
  <c r="M1528" i="1" s="1"/>
  <c r="K1512" i="1"/>
  <c r="L1512" i="1" s="1"/>
  <c r="M1512" i="1" s="1"/>
  <c r="K1496" i="1"/>
  <c r="L1496" i="1" s="1"/>
  <c r="M1496" i="1" s="1"/>
  <c r="K1480" i="1"/>
  <c r="L1480" i="1" s="1"/>
  <c r="M1480" i="1" s="1"/>
  <c r="K1464" i="1"/>
  <c r="L1464" i="1" s="1"/>
  <c r="M1464" i="1" s="1"/>
  <c r="K1448" i="1"/>
  <c r="L1448" i="1" s="1"/>
  <c r="M1448" i="1" s="1"/>
  <c r="K1432" i="1"/>
  <c r="L1432" i="1" s="1"/>
  <c r="M1432" i="1" s="1"/>
  <c r="K1416" i="1"/>
  <c r="L1416" i="1" s="1"/>
  <c r="M1416" i="1" s="1"/>
  <c r="K1400" i="1"/>
  <c r="L1400" i="1" s="1"/>
  <c r="M1400" i="1" s="1"/>
  <c r="K1384" i="1"/>
  <c r="L1384" i="1" s="1"/>
  <c r="M1384" i="1" s="1"/>
  <c r="K1368" i="1"/>
  <c r="L1368" i="1" s="1"/>
  <c r="M1368" i="1" s="1"/>
  <c r="K1352" i="1"/>
  <c r="L1352" i="1" s="1"/>
  <c r="M1352" i="1" s="1"/>
  <c r="K1336" i="1"/>
  <c r="L1336" i="1" s="1"/>
  <c r="M1336" i="1" s="1"/>
  <c r="K1320" i="1"/>
  <c r="L1320" i="1" s="1"/>
  <c r="M1320" i="1" s="1"/>
  <c r="K1304" i="1"/>
  <c r="L1304" i="1" s="1"/>
  <c r="M1304" i="1" s="1"/>
  <c r="K1288" i="1"/>
  <c r="L1288" i="1" s="1"/>
  <c r="M1288" i="1" s="1"/>
  <c r="K1272" i="1"/>
  <c r="L1272" i="1" s="1"/>
  <c r="M1272" i="1" s="1"/>
  <c r="K1256" i="1"/>
  <c r="L1256" i="1" s="1"/>
  <c r="M1256" i="1" s="1"/>
  <c r="K1240" i="1"/>
  <c r="L1240" i="1" s="1"/>
  <c r="M1240" i="1" s="1"/>
  <c r="K1224" i="1"/>
  <c r="L1224" i="1" s="1"/>
  <c r="M1224" i="1" s="1"/>
  <c r="K1208" i="1"/>
  <c r="L1208" i="1" s="1"/>
  <c r="M1208" i="1" s="1"/>
  <c r="K1192" i="1"/>
  <c r="L1192" i="1" s="1"/>
  <c r="M1192" i="1" s="1"/>
  <c r="K1176" i="1"/>
  <c r="L1176" i="1" s="1"/>
  <c r="M1176" i="1" s="1"/>
  <c r="K1160" i="1"/>
  <c r="L1160" i="1" s="1"/>
  <c r="M1160" i="1" s="1"/>
  <c r="K1144" i="1"/>
  <c r="L1144" i="1" s="1"/>
  <c r="M1144" i="1" s="1"/>
  <c r="K1128" i="1"/>
  <c r="L1128" i="1" s="1"/>
  <c r="M1128" i="1" s="1"/>
  <c r="K1112" i="1"/>
  <c r="L1112" i="1" s="1"/>
  <c r="M1112" i="1" s="1"/>
  <c r="K1096" i="1"/>
  <c r="L1096" i="1" s="1"/>
  <c r="M1096" i="1" s="1"/>
  <c r="K1080" i="1"/>
  <c r="L1080" i="1" s="1"/>
  <c r="M1080" i="1" s="1"/>
  <c r="K1064" i="1"/>
  <c r="L1064" i="1" s="1"/>
  <c r="M1064" i="1" s="1"/>
  <c r="K1048" i="1"/>
  <c r="L1048" i="1" s="1"/>
  <c r="M1048" i="1" s="1"/>
  <c r="K1032" i="1"/>
  <c r="L1032" i="1" s="1"/>
  <c r="M1032" i="1" s="1"/>
  <c r="K1016" i="1"/>
  <c r="L1016" i="1" s="1"/>
  <c r="M1016" i="1" s="1"/>
  <c r="K1000" i="1"/>
  <c r="L1000" i="1" s="1"/>
  <c r="M1000" i="1" s="1"/>
  <c r="K984" i="1"/>
  <c r="L984" i="1" s="1"/>
  <c r="M984" i="1" s="1"/>
  <c r="K968" i="1"/>
  <c r="L968" i="1" s="1"/>
  <c r="M968" i="1" s="1"/>
  <c r="K952" i="1"/>
  <c r="L952" i="1" s="1"/>
  <c r="M952" i="1" s="1"/>
  <c r="K936" i="1"/>
  <c r="L936" i="1" s="1"/>
  <c r="M936" i="1" s="1"/>
  <c r="K920" i="1"/>
  <c r="L920" i="1" s="1"/>
  <c r="M920" i="1" s="1"/>
  <c r="K904" i="1"/>
  <c r="L904" i="1" s="1"/>
  <c r="M904" i="1" s="1"/>
  <c r="K888" i="1"/>
  <c r="L888" i="1" s="1"/>
  <c r="M888" i="1" s="1"/>
  <c r="K872" i="1"/>
  <c r="L872" i="1" s="1"/>
  <c r="M872" i="1" s="1"/>
  <c r="K856" i="1"/>
  <c r="L856" i="1" s="1"/>
  <c r="M856" i="1" s="1"/>
  <c r="K840" i="1"/>
  <c r="L840" i="1" s="1"/>
  <c r="M840" i="1" s="1"/>
  <c r="K824" i="1"/>
  <c r="L824" i="1" s="1"/>
  <c r="M824" i="1" s="1"/>
  <c r="K808" i="1"/>
  <c r="L808" i="1" s="1"/>
  <c r="M808" i="1" s="1"/>
  <c r="K792" i="1"/>
  <c r="L792" i="1" s="1"/>
  <c r="M792" i="1" s="1"/>
  <c r="K776" i="1"/>
  <c r="L776" i="1" s="1"/>
  <c r="M776" i="1" s="1"/>
  <c r="K760" i="1"/>
  <c r="L760" i="1" s="1"/>
  <c r="M760" i="1" s="1"/>
  <c r="K744" i="1"/>
  <c r="L744" i="1" s="1"/>
  <c r="M744" i="1" s="1"/>
  <c r="K728" i="1"/>
  <c r="L728" i="1" s="1"/>
  <c r="M728" i="1" s="1"/>
  <c r="K712" i="1"/>
  <c r="L712" i="1" s="1"/>
  <c r="M712" i="1" s="1"/>
  <c r="K1799" i="1"/>
  <c r="L1799" i="1" s="1"/>
  <c r="M1799" i="1" s="1"/>
  <c r="K1783" i="1"/>
  <c r="L1783" i="1" s="1"/>
  <c r="M1783" i="1" s="1"/>
  <c r="K1767" i="1"/>
  <c r="L1767" i="1" s="1"/>
  <c r="M1767" i="1" s="1"/>
  <c r="K1751" i="1"/>
  <c r="L1751" i="1" s="1"/>
  <c r="M1751" i="1" s="1"/>
  <c r="K1735" i="1"/>
  <c r="L1735" i="1" s="1"/>
  <c r="M1735" i="1" s="1"/>
  <c r="K1719" i="1"/>
  <c r="L1719" i="1" s="1"/>
  <c r="M1719" i="1" s="1"/>
  <c r="K1703" i="1"/>
  <c r="L1703" i="1" s="1"/>
  <c r="M1703" i="1" s="1"/>
  <c r="K1687" i="1"/>
  <c r="L1687" i="1" s="1"/>
  <c r="M1687" i="1" s="1"/>
  <c r="K1671" i="1"/>
  <c r="L1671" i="1" s="1"/>
  <c r="M1671" i="1" s="1"/>
  <c r="K1655" i="1"/>
  <c r="L1655" i="1" s="1"/>
  <c r="M1655" i="1" s="1"/>
  <c r="K1639" i="1"/>
  <c r="L1639" i="1" s="1"/>
  <c r="M1639" i="1" s="1"/>
  <c r="K1623" i="1"/>
  <c r="L1623" i="1" s="1"/>
  <c r="M1623" i="1" s="1"/>
  <c r="K1607" i="1"/>
  <c r="L1607" i="1" s="1"/>
  <c r="M1607" i="1" s="1"/>
  <c r="K1591" i="1"/>
  <c r="L1591" i="1" s="1"/>
  <c r="M1591" i="1" s="1"/>
  <c r="K1575" i="1"/>
  <c r="L1575" i="1" s="1"/>
  <c r="M1575" i="1" s="1"/>
  <c r="K1559" i="1"/>
  <c r="L1559" i="1" s="1"/>
  <c r="M1559" i="1" s="1"/>
  <c r="K1543" i="1"/>
  <c r="L1543" i="1" s="1"/>
  <c r="M1543" i="1" s="1"/>
  <c r="K1527" i="1"/>
  <c r="L1527" i="1" s="1"/>
  <c r="M1527" i="1" s="1"/>
  <c r="K1511" i="1"/>
  <c r="L1511" i="1" s="1"/>
  <c r="M1511" i="1" s="1"/>
  <c r="K1495" i="1"/>
  <c r="L1495" i="1" s="1"/>
  <c r="M1495" i="1" s="1"/>
  <c r="K1479" i="1"/>
  <c r="L1479" i="1" s="1"/>
  <c r="M1479" i="1" s="1"/>
  <c r="K1463" i="1"/>
  <c r="L1463" i="1" s="1"/>
  <c r="M1463" i="1" s="1"/>
  <c r="K1447" i="1"/>
  <c r="L1447" i="1" s="1"/>
  <c r="M1447" i="1" s="1"/>
  <c r="K1431" i="1"/>
  <c r="L1431" i="1" s="1"/>
  <c r="M1431" i="1" s="1"/>
  <c r="K1415" i="1"/>
  <c r="L1415" i="1" s="1"/>
  <c r="M1415" i="1" s="1"/>
  <c r="K1399" i="1"/>
  <c r="L1399" i="1" s="1"/>
  <c r="M1399" i="1" s="1"/>
  <c r="K1383" i="1"/>
  <c r="L1383" i="1" s="1"/>
  <c r="M1383" i="1" s="1"/>
  <c r="K1367" i="1"/>
  <c r="L1367" i="1" s="1"/>
  <c r="M1367" i="1" s="1"/>
  <c r="K1351" i="1"/>
  <c r="L1351" i="1" s="1"/>
  <c r="M1351" i="1" s="1"/>
  <c r="K1335" i="1"/>
  <c r="L1335" i="1" s="1"/>
  <c r="M1335" i="1" s="1"/>
  <c r="K1319" i="1"/>
  <c r="L1319" i="1" s="1"/>
  <c r="M1319" i="1" s="1"/>
  <c r="K1303" i="1"/>
  <c r="L1303" i="1" s="1"/>
  <c r="M1303" i="1" s="1"/>
  <c r="K1287" i="1"/>
  <c r="L1287" i="1" s="1"/>
  <c r="M1287" i="1" s="1"/>
  <c r="K1271" i="1"/>
  <c r="L1271" i="1" s="1"/>
  <c r="M1271" i="1" s="1"/>
  <c r="K1255" i="1"/>
  <c r="L1255" i="1" s="1"/>
  <c r="M1255" i="1" s="1"/>
  <c r="K1239" i="1"/>
  <c r="L1239" i="1" s="1"/>
  <c r="M1239" i="1" s="1"/>
  <c r="K1223" i="1"/>
  <c r="L1223" i="1" s="1"/>
  <c r="M1223" i="1" s="1"/>
  <c r="K1207" i="1"/>
  <c r="L1207" i="1" s="1"/>
  <c r="M1207" i="1" s="1"/>
  <c r="K1191" i="1"/>
  <c r="L1191" i="1" s="1"/>
  <c r="M1191" i="1" s="1"/>
  <c r="K1175" i="1"/>
  <c r="L1175" i="1" s="1"/>
  <c r="M1175" i="1" s="1"/>
  <c r="K1159" i="1"/>
  <c r="L1159" i="1" s="1"/>
  <c r="M1159" i="1" s="1"/>
  <c r="K1143" i="1"/>
  <c r="L1143" i="1" s="1"/>
  <c r="M1143" i="1" s="1"/>
  <c r="K1127" i="1"/>
  <c r="L1127" i="1" s="1"/>
  <c r="M1127" i="1" s="1"/>
  <c r="K1111" i="1"/>
  <c r="L1111" i="1" s="1"/>
  <c r="M1111" i="1" s="1"/>
  <c r="K1095" i="1"/>
  <c r="L1095" i="1" s="1"/>
  <c r="M1095" i="1" s="1"/>
  <c r="K1079" i="1"/>
  <c r="L1079" i="1" s="1"/>
  <c r="M1079" i="1" s="1"/>
  <c r="K1063" i="1"/>
  <c r="L1063" i="1" s="1"/>
  <c r="M1063" i="1" s="1"/>
  <c r="K1047" i="1"/>
  <c r="L1047" i="1" s="1"/>
  <c r="M1047" i="1" s="1"/>
  <c r="K1031" i="1"/>
  <c r="L1031" i="1" s="1"/>
  <c r="M1031" i="1" s="1"/>
  <c r="K1015" i="1"/>
  <c r="L1015" i="1" s="1"/>
  <c r="M1015" i="1" s="1"/>
  <c r="K999" i="1"/>
  <c r="L999" i="1" s="1"/>
  <c r="M999" i="1" s="1"/>
  <c r="K983" i="1"/>
  <c r="L983" i="1" s="1"/>
  <c r="M983" i="1" s="1"/>
  <c r="K967" i="1"/>
  <c r="L967" i="1" s="1"/>
  <c r="M967" i="1" s="1"/>
  <c r="K951" i="1"/>
  <c r="L951" i="1" s="1"/>
  <c r="M951" i="1" s="1"/>
  <c r="K935" i="1"/>
  <c r="L935" i="1" s="1"/>
  <c r="M935" i="1" s="1"/>
  <c r="K919" i="1"/>
  <c r="L919" i="1" s="1"/>
  <c r="M919" i="1" s="1"/>
  <c r="K903" i="1"/>
  <c r="L903" i="1" s="1"/>
  <c r="M903" i="1" s="1"/>
  <c r="K887" i="1"/>
  <c r="L887" i="1" s="1"/>
  <c r="M887" i="1" s="1"/>
  <c r="K871" i="1"/>
  <c r="L871" i="1" s="1"/>
  <c r="M871" i="1" s="1"/>
  <c r="K855" i="1"/>
  <c r="L855" i="1" s="1"/>
  <c r="M855" i="1" s="1"/>
  <c r="K839" i="1"/>
  <c r="L839" i="1" s="1"/>
  <c r="M839" i="1" s="1"/>
  <c r="K823" i="1"/>
  <c r="L823" i="1" s="1"/>
  <c r="M823" i="1" s="1"/>
  <c r="K807" i="1"/>
  <c r="L807" i="1" s="1"/>
  <c r="M807" i="1" s="1"/>
  <c r="K1798" i="1"/>
  <c r="L1798" i="1" s="1"/>
  <c r="M1798" i="1" s="1"/>
  <c r="K1782" i="1"/>
  <c r="L1782" i="1" s="1"/>
  <c r="M1782" i="1" s="1"/>
  <c r="K1766" i="1"/>
  <c r="L1766" i="1" s="1"/>
  <c r="M1766" i="1" s="1"/>
  <c r="K1750" i="1"/>
  <c r="L1750" i="1" s="1"/>
  <c r="M1750" i="1" s="1"/>
  <c r="K1734" i="1"/>
  <c r="L1734" i="1" s="1"/>
  <c r="M1734" i="1" s="1"/>
  <c r="K1718" i="1"/>
  <c r="L1718" i="1" s="1"/>
  <c r="M1718" i="1" s="1"/>
  <c r="K1702" i="1"/>
  <c r="L1702" i="1" s="1"/>
  <c r="M1702" i="1" s="1"/>
  <c r="K1686" i="1"/>
  <c r="L1686" i="1" s="1"/>
  <c r="M1686" i="1" s="1"/>
  <c r="K1670" i="1"/>
  <c r="L1670" i="1" s="1"/>
  <c r="M1670" i="1" s="1"/>
  <c r="K1654" i="1"/>
  <c r="L1654" i="1" s="1"/>
  <c r="M1654" i="1" s="1"/>
  <c r="K1638" i="1"/>
  <c r="L1638" i="1" s="1"/>
  <c r="M1638" i="1" s="1"/>
  <c r="K1622" i="1"/>
  <c r="L1622" i="1" s="1"/>
  <c r="M1622" i="1" s="1"/>
  <c r="K1606" i="1"/>
  <c r="L1606" i="1" s="1"/>
  <c r="M1606" i="1" s="1"/>
  <c r="K1590" i="1"/>
  <c r="L1590" i="1" s="1"/>
  <c r="M1590" i="1" s="1"/>
  <c r="K1574" i="1"/>
  <c r="L1574" i="1" s="1"/>
  <c r="M1574" i="1" s="1"/>
  <c r="K1558" i="1"/>
  <c r="L1558" i="1" s="1"/>
  <c r="M1558" i="1" s="1"/>
  <c r="K1542" i="1"/>
  <c r="L1542" i="1" s="1"/>
  <c r="M1542" i="1" s="1"/>
  <c r="K1526" i="1"/>
  <c r="L1526" i="1" s="1"/>
  <c r="M1526" i="1" s="1"/>
  <c r="K1510" i="1"/>
  <c r="L1510" i="1" s="1"/>
  <c r="M1510" i="1" s="1"/>
  <c r="K1494" i="1"/>
  <c r="L1494" i="1" s="1"/>
  <c r="M1494" i="1" s="1"/>
  <c r="K1478" i="1"/>
  <c r="L1478" i="1" s="1"/>
  <c r="M1478" i="1" s="1"/>
  <c r="K1462" i="1"/>
  <c r="L1462" i="1" s="1"/>
  <c r="M1462" i="1" s="1"/>
  <c r="K1446" i="1"/>
  <c r="L1446" i="1" s="1"/>
  <c r="M1446" i="1" s="1"/>
  <c r="K1430" i="1"/>
  <c r="L1430" i="1" s="1"/>
  <c r="M1430" i="1" s="1"/>
  <c r="K1414" i="1"/>
  <c r="L1414" i="1" s="1"/>
  <c r="M1414" i="1" s="1"/>
  <c r="K1398" i="1"/>
  <c r="L1398" i="1" s="1"/>
  <c r="M1398" i="1" s="1"/>
  <c r="K1382" i="1"/>
  <c r="L1382" i="1" s="1"/>
  <c r="M1382" i="1" s="1"/>
  <c r="K1366" i="1"/>
  <c r="L1366" i="1" s="1"/>
  <c r="M1366" i="1" s="1"/>
  <c r="K1350" i="1"/>
  <c r="L1350" i="1" s="1"/>
  <c r="M1350" i="1" s="1"/>
  <c r="K1334" i="1"/>
  <c r="L1334" i="1" s="1"/>
  <c r="M1334" i="1" s="1"/>
  <c r="K1318" i="1"/>
  <c r="L1318" i="1" s="1"/>
  <c r="M1318" i="1" s="1"/>
  <c r="K1302" i="1"/>
  <c r="L1302" i="1" s="1"/>
  <c r="M1302" i="1" s="1"/>
  <c r="K1286" i="1"/>
  <c r="L1286" i="1" s="1"/>
  <c r="M1286" i="1" s="1"/>
  <c r="K1270" i="1"/>
  <c r="L1270" i="1" s="1"/>
  <c r="M1270" i="1" s="1"/>
  <c r="K1254" i="1"/>
  <c r="L1254" i="1" s="1"/>
  <c r="M1254" i="1" s="1"/>
  <c r="K1238" i="1"/>
  <c r="L1238" i="1" s="1"/>
  <c r="M1238" i="1" s="1"/>
  <c r="K1222" i="1"/>
  <c r="L1222" i="1" s="1"/>
  <c r="M1222" i="1" s="1"/>
  <c r="K1206" i="1"/>
  <c r="L1206" i="1" s="1"/>
  <c r="M1206" i="1" s="1"/>
  <c r="K1190" i="1"/>
  <c r="L1190" i="1" s="1"/>
  <c r="M1190" i="1" s="1"/>
  <c r="K1174" i="1"/>
  <c r="L1174" i="1" s="1"/>
  <c r="M1174" i="1" s="1"/>
  <c r="K1158" i="1"/>
  <c r="L1158" i="1" s="1"/>
  <c r="M1158" i="1" s="1"/>
  <c r="K1142" i="1"/>
  <c r="L1142" i="1" s="1"/>
  <c r="M1142" i="1" s="1"/>
  <c r="K1126" i="1"/>
  <c r="L1126" i="1" s="1"/>
  <c r="M1126" i="1" s="1"/>
  <c r="K1110" i="1"/>
  <c r="L1110" i="1" s="1"/>
  <c r="M1110" i="1" s="1"/>
  <c r="K1094" i="1"/>
  <c r="L1094" i="1" s="1"/>
  <c r="M1094" i="1" s="1"/>
  <c r="K1078" i="1"/>
  <c r="L1078" i="1" s="1"/>
  <c r="M1078" i="1" s="1"/>
  <c r="K1062" i="1"/>
  <c r="L1062" i="1" s="1"/>
  <c r="M1062" i="1" s="1"/>
  <c r="K1046" i="1"/>
  <c r="L1046" i="1" s="1"/>
  <c r="M1046" i="1" s="1"/>
  <c r="K1030" i="1"/>
  <c r="L1030" i="1" s="1"/>
  <c r="M1030" i="1" s="1"/>
  <c r="K1014" i="1"/>
  <c r="L1014" i="1" s="1"/>
  <c r="M1014" i="1" s="1"/>
  <c r="K998" i="1"/>
  <c r="L998" i="1" s="1"/>
  <c r="M998" i="1" s="1"/>
  <c r="K982" i="1"/>
  <c r="L982" i="1" s="1"/>
  <c r="M982" i="1" s="1"/>
  <c r="K966" i="1"/>
  <c r="L966" i="1" s="1"/>
  <c r="M966" i="1" s="1"/>
  <c r="K950" i="1"/>
  <c r="L950" i="1" s="1"/>
  <c r="M950" i="1" s="1"/>
  <c r="K934" i="1"/>
  <c r="L934" i="1" s="1"/>
  <c r="M934" i="1" s="1"/>
  <c r="K918" i="1"/>
  <c r="L918" i="1" s="1"/>
  <c r="M918" i="1" s="1"/>
  <c r="K902" i="1"/>
  <c r="L902" i="1" s="1"/>
  <c r="M902" i="1" s="1"/>
  <c r="K886" i="1"/>
  <c r="L886" i="1" s="1"/>
  <c r="M886" i="1" s="1"/>
  <c r="K870" i="1"/>
  <c r="L870" i="1" s="1"/>
  <c r="M870" i="1" s="1"/>
  <c r="K854" i="1"/>
  <c r="L854" i="1" s="1"/>
  <c r="M854" i="1" s="1"/>
  <c r="K1797" i="1"/>
  <c r="L1797" i="1" s="1"/>
  <c r="M1797" i="1" s="1"/>
  <c r="K1781" i="1"/>
  <c r="L1781" i="1" s="1"/>
  <c r="M1781" i="1" s="1"/>
  <c r="K1765" i="1"/>
  <c r="L1765" i="1" s="1"/>
  <c r="M1765" i="1" s="1"/>
  <c r="K1749" i="1"/>
  <c r="L1749" i="1" s="1"/>
  <c r="M1749" i="1" s="1"/>
  <c r="K1733" i="1"/>
  <c r="L1733" i="1" s="1"/>
  <c r="M1733" i="1" s="1"/>
  <c r="K1717" i="1"/>
  <c r="L1717" i="1" s="1"/>
  <c r="M1717" i="1" s="1"/>
  <c r="K1701" i="1"/>
  <c r="L1701" i="1" s="1"/>
  <c r="M1701" i="1" s="1"/>
  <c r="K1685" i="1"/>
  <c r="L1685" i="1" s="1"/>
  <c r="M1685" i="1" s="1"/>
  <c r="K1669" i="1"/>
  <c r="L1669" i="1" s="1"/>
  <c r="M1669" i="1" s="1"/>
  <c r="K1653" i="1"/>
  <c r="L1653" i="1" s="1"/>
  <c r="M1653" i="1" s="1"/>
  <c r="K1637" i="1"/>
  <c r="L1637" i="1" s="1"/>
  <c r="M1637" i="1" s="1"/>
  <c r="K1621" i="1"/>
  <c r="L1621" i="1" s="1"/>
  <c r="M1621" i="1" s="1"/>
  <c r="K1605" i="1"/>
  <c r="L1605" i="1" s="1"/>
  <c r="M1605" i="1" s="1"/>
  <c r="K1589" i="1"/>
  <c r="L1589" i="1" s="1"/>
  <c r="M1589" i="1" s="1"/>
  <c r="K1573" i="1"/>
  <c r="L1573" i="1" s="1"/>
  <c r="M1573" i="1" s="1"/>
  <c r="K1557" i="1"/>
  <c r="L1557" i="1" s="1"/>
  <c r="M1557" i="1" s="1"/>
  <c r="K1541" i="1"/>
  <c r="L1541" i="1" s="1"/>
  <c r="M1541" i="1" s="1"/>
  <c r="K1525" i="1"/>
  <c r="L1525" i="1" s="1"/>
  <c r="M1525" i="1" s="1"/>
  <c r="K1509" i="1"/>
  <c r="L1509" i="1" s="1"/>
  <c r="M1509" i="1" s="1"/>
  <c r="K1493" i="1"/>
  <c r="L1493" i="1" s="1"/>
  <c r="M1493" i="1" s="1"/>
  <c r="K1477" i="1"/>
  <c r="L1477" i="1" s="1"/>
  <c r="M1477" i="1" s="1"/>
  <c r="K1461" i="1"/>
  <c r="L1461" i="1" s="1"/>
  <c r="M1461" i="1" s="1"/>
  <c r="K1445" i="1"/>
  <c r="L1445" i="1" s="1"/>
  <c r="M1445" i="1" s="1"/>
  <c r="K1429" i="1"/>
  <c r="L1429" i="1" s="1"/>
  <c r="M1429" i="1" s="1"/>
  <c r="K1413" i="1"/>
  <c r="L1413" i="1" s="1"/>
  <c r="M1413" i="1" s="1"/>
  <c r="K1397" i="1"/>
  <c r="L1397" i="1" s="1"/>
  <c r="M1397" i="1" s="1"/>
  <c r="K1381" i="1"/>
  <c r="L1381" i="1" s="1"/>
  <c r="M1381" i="1" s="1"/>
  <c r="K1365" i="1"/>
  <c r="L1365" i="1" s="1"/>
  <c r="M1365" i="1" s="1"/>
  <c r="K1349" i="1"/>
  <c r="L1349" i="1" s="1"/>
  <c r="M1349" i="1" s="1"/>
  <c r="K1333" i="1"/>
  <c r="L1333" i="1" s="1"/>
  <c r="M1333" i="1" s="1"/>
  <c r="K1317" i="1"/>
  <c r="L1317" i="1" s="1"/>
  <c r="M1317" i="1" s="1"/>
  <c r="K1301" i="1"/>
  <c r="L1301" i="1" s="1"/>
  <c r="M1301" i="1" s="1"/>
  <c r="K1285" i="1"/>
  <c r="L1285" i="1" s="1"/>
  <c r="M1285" i="1" s="1"/>
  <c r="K1269" i="1"/>
  <c r="L1269" i="1" s="1"/>
  <c r="M1269" i="1" s="1"/>
  <c r="K1253" i="1"/>
  <c r="L1253" i="1" s="1"/>
  <c r="M1253" i="1" s="1"/>
  <c r="K1237" i="1"/>
  <c r="L1237" i="1" s="1"/>
  <c r="M1237" i="1" s="1"/>
  <c r="K1221" i="1"/>
  <c r="L1221" i="1" s="1"/>
  <c r="M1221" i="1" s="1"/>
  <c r="K1205" i="1"/>
  <c r="L1205" i="1" s="1"/>
  <c r="M1205" i="1" s="1"/>
  <c r="K1189" i="1"/>
  <c r="L1189" i="1" s="1"/>
  <c r="M1189" i="1" s="1"/>
  <c r="K1173" i="1"/>
  <c r="L1173" i="1" s="1"/>
  <c r="M1173" i="1" s="1"/>
  <c r="K1157" i="1"/>
  <c r="L1157" i="1" s="1"/>
  <c r="M1157" i="1" s="1"/>
  <c r="K1141" i="1"/>
  <c r="L1141" i="1" s="1"/>
  <c r="M1141" i="1" s="1"/>
  <c r="K1125" i="1"/>
  <c r="L1125" i="1" s="1"/>
  <c r="M1125" i="1" s="1"/>
  <c r="K1109" i="1"/>
  <c r="L1109" i="1" s="1"/>
  <c r="M1109" i="1" s="1"/>
  <c r="K1093" i="1"/>
  <c r="L1093" i="1" s="1"/>
  <c r="M1093" i="1" s="1"/>
  <c r="K1077" i="1"/>
  <c r="L1077" i="1" s="1"/>
  <c r="M1077" i="1" s="1"/>
  <c r="K1061" i="1"/>
  <c r="L1061" i="1" s="1"/>
  <c r="M1061" i="1" s="1"/>
  <c r="K1045" i="1"/>
  <c r="L1045" i="1" s="1"/>
  <c r="M1045" i="1" s="1"/>
  <c r="K1029" i="1"/>
  <c r="L1029" i="1" s="1"/>
  <c r="M1029" i="1" s="1"/>
  <c r="K1013" i="1"/>
  <c r="L1013" i="1" s="1"/>
  <c r="M1013" i="1" s="1"/>
  <c r="K997" i="1"/>
  <c r="L997" i="1" s="1"/>
  <c r="M997" i="1" s="1"/>
  <c r="K981" i="1"/>
  <c r="L981" i="1" s="1"/>
  <c r="M981" i="1" s="1"/>
  <c r="K965" i="1"/>
  <c r="L965" i="1" s="1"/>
  <c r="M965" i="1" s="1"/>
  <c r="K1796" i="1"/>
  <c r="L1796" i="1" s="1"/>
  <c r="M1796" i="1" s="1"/>
  <c r="K1780" i="1"/>
  <c r="L1780" i="1" s="1"/>
  <c r="M1780" i="1" s="1"/>
  <c r="K1764" i="1"/>
  <c r="L1764" i="1" s="1"/>
  <c r="M1764" i="1" s="1"/>
  <c r="K1748" i="1"/>
  <c r="L1748" i="1" s="1"/>
  <c r="M1748" i="1" s="1"/>
  <c r="K1732" i="1"/>
  <c r="L1732" i="1" s="1"/>
  <c r="M1732" i="1" s="1"/>
  <c r="K1716" i="1"/>
  <c r="L1716" i="1" s="1"/>
  <c r="M1716" i="1" s="1"/>
  <c r="K1700" i="1"/>
  <c r="L1700" i="1" s="1"/>
  <c r="M1700" i="1" s="1"/>
  <c r="K1684" i="1"/>
  <c r="L1684" i="1" s="1"/>
  <c r="M1684" i="1" s="1"/>
  <c r="K1668" i="1"/>
  <c r="L1668" i="1" s="1"/>
  <c r="M1668" i="1" s="1"/>
  <c r="K1652" i="1"/>
  <c r="L1652" i="1" s="1"/>
  <c r="M1652" i="1" s="1"/>
  <c r="K1636" i="1"/>
  <c r="L1636" i="1" s="1"/>
  <c r="M1636" i="1" s="1"/>
  <c r="K1620" i="1"/>
  <c r="L1620" i="1" s="1"/>
  <c r="M1620" i="1" s="1"/>
  <c r="K1604" i="1"/>
  <c r="L1604" i="1" s="1"/>
  <c r="M1604" i="1" s="1"/>
  <c r="K1588" i="1"/>
  <c r="L1588" i="1" s="1"/>
  <c r="M1588" i="1" s="1"/>
  <c r="K1572" i="1"/>
  <c r="L1572" i="1" s="1"/>
  <c r="M1572" i="1" s="1"/>
  <c r="K1556" i="1"/>
  <c r="L1556" i="1" s="1"/>
  <c r="M1556" i="1" s="1"/>
  <c r="K1540" i="1"/>
  <c r="L1540" i="1" s="1"/>
  <c r="M1540" i="1" s="1"/>
  <c r="K1524" i="1"/>
  <c r="L1524" i="1" s="1"/>
  <c r="M1524" i="1" s="1"/>
  <c r="K1508" i="1"/>
  <c r="L1508" i="1" s="1"/>
  <c r="M1508" i="1" s="1"/>
  <c r="K1492" i="1"/>
  <c r="L1492" i="1" s="1"/>
  <c r="M1492" i="1" s="1"/>
  <c r="K1476" i="1"/>
  <c r="L1476" i="1" s="1"/>
  <c r="M1476" i="1" s="1"/>
  <c r="K1460" i="1"/>
  <c r="L1460" i="1" s="1"/>
  <c r="M1460" i="1" s="1"/>
  <c r="K1444" i="1"/>
  <c r="L1444" i="1" s="1"/>
  <c r="M1444" i="1" s="1"/>
  <c r="K1428" i="1"/>
  <c r="L1428" i="1" s="1"/>
  <c r="M1428" i="1" s="1"/>
  <c r="K1412" i="1"/>
  <c r="L1412" i="1" s="1"/>
  <c r="M1412" i="1" s="1"/>
  <c r="K1396" i="1"/>
  <c r="L1396" i="1" s="1"/>
  <c r="M1396" i="1" s="1"/>
  <c r="K1380" i="1"/>
  <c r="L1380" i="1" s="1"/>
  <c r="M1380" i="1" s="1"/>
  <c r="K1364" i="1"/>
  <c r="L1364" i="1" s="1"/>
  <c r="M1364" i="1" s="1"/>
  <c r="K1348" i="1"/>
  <c r="L1348" i="1" s="1"/>
  <c r="M1348" i="1" s="1"/>
  <c r="K1332" i="1"/>
  <c r="L1332" i="1" s="1"/>
  <c r="M1332" i="1" s="1"/>
  <c r="K1316" i="1"/>
  <c r="L1316" i="1" s="1"/>
  <c r="M1316" i="1" s="1"/>
  <c r="K1300" i="1"/>
  <c r="L1300" i="1" s="1"/>
  <c r="M1300" i="1" s="1"/>
  <c r="K1284" i="1"/>
  <c r="L1284" i="1" s="1"/>
  <c r="M1284" i="1" s="1"/>
  <c r="K1268" i="1"/>
  <c r="L1268" i="1" s="1"/>
  <c r="M1268" i="1" s="1"/>
  <c r="K1252" i="1"/>
  <c r="L1252" i="1" s="1"/>
  <c r="M1252" i="1" s="1"/>
  <c r="K1236" i="1"/>
  <c r="L1236" i="1" s="1"/>
  <c r="M1236" i="1" s="1"/>
  <c r="K1220" i="1"/>
  <c r="L1220" i="1" s="1"/>
  <c r="M1220" i="1" s="1"/>
  <c r="K1204" i="1"/>
  <c r="L1204" i="1" s="1"/>
  <c r="M1204" i="1" s="1"/>
  <c r="K1188" i="1"/>
  <c r="L1188" i="1" s="1"/>
  <c r="M1188" i="1" s="1"/>
  <c r="K1172" i="1"/>
  <c r="L1172" i="1" s="1"/>
  <c r="M1172" i="1" s="1"/>
  <c r="K1156" i="1"/>
  <c r="L1156" i="1" s="1"/>
  <c r="M1156" i="1" s="1"/>
  <c r="K1140" i="1"/>
  <c r="L1140" i="1" s="1"/>
  <c r="M1140" i="1" s="1"/>
  <c r="K1124" i="1"/>
  <c r="L1124" i="1" s="1"/>
  <c r="M1124" i="1" s="1"/>
  <c r="K1108" i="1"/>
  <c r="L1108" i="1" s="1"/>
  <c r="M1108" i="1" s="1"/>
  <c r="K1092" i="1"/>
  <c r="L1092" i="1" s="1"/>
  <c r="M1092" i="1" s="1"/>
  <c r="K1076" i="1"/>
  <c r="L1076" i="1" s="1"/>
  <c r="M1076" i="1" s="1"/>
  <c r="K1060" i="1"/>
  <c r="L1060" i="1" s="1"/>
  <c r="M1060" i="1" s="1"/>
  <c r="K1044" i="1"/>
  <c r="L1044" i="1" s="1"/>
  <c r="M1044" i="1" s="1"/>
  <c r="K1028" i="1"/>
  <c r="L1028" i="1" s="1"/>
  <c r="M1028" i="1" s="1"/>
  <c r="K1012" i="1"/>
  <c r="L1012" i="1" s="1"/>
  <c r="M1012" i="1" s="1"/>
  <c r="K996" i="1"/>
  <c r="L996" i="1" s="1"/>
  <c r="M996" i="1" s="1"/>
  <c r="K980" i="1"/>
  <c r="L980" i="1" s="1"/>
  <c r="M980" i="1" s="1"/>
  <c r="K964" i="1"/>
  <c r="L964" i="1" s="1"/>
  <c r="M964" i="1" s="1"/>
  <c r="K948" i="1"/>
  <c r="L948" i="1" s="1"/>
  <c r="M948" i="1" s="1"/>
  <c r="K932" i="1"/>
  <c r="L932" i="1" s="1"/>
  <c r="M932" i="1" s="1"/>
  <c r="K916" i="1"/>
  <c r="L916" i="1" s="1"/>
  <c r="M916" i="1" s="1"/>
  <c r="K900" i="1"/>
  <c r="L900" i="1" s="1"/>
  <c r="M900" i="1" s="1"/>
  <c r="K884" i="1"/>
  <c r="L884" i="1" s="1"/>
  <c r="M884" i="1" s="1"/>
  <c r="K868" i="1"/>
  <c r="L868" i="1" s="1"/>
  <c r="M868" i="1" s="1"/>
  <c r="K852" i="1"/>
  <c r="L852" i="1" s="1"/>
  <c r="M852" i="1" s="1"/>
  <c r="K836" i="1"/>
  <c r="L836" i="1" s="1"/>
  <c r="M836" i="1" s="1"/>
  <c r="K820" i="1"/>
  <c r="L820" i="1" s="1"/>
  <c r="M820" i="1" s="1"/>
  <c r="K804" i="1"/>
  <c r="L804" i="1" s="1"/>
  <c r="M804" i="1" s="1"/>
  <c r="K788" i="1"/>
  <c r="L788" i="1" s="1"/>
  <c r="M788" i="1" s="1"/>
  <c r="K772" i="1"/>
  <c r="L772" i="1" s="1"/>
  <c r="M772" i="1" s="1"/>
  <c r="K756" i="1"/>
  <c r="L756" i="1" s="1"/>
  <c r="M756" i="1" s="1"/>
  <c r="K740" i="1"/>
  <c r="L740" i="1" s="1"/>
  <c r="M740" i="1" s="1"/>
  <c r="K724" i="1"/>
  <c r="L724" i="1" s="1"/>
  <c r="M724" i="1" s="1"/>
  <c r="K708" i="1"/>
  <c r="L708" i="1" s="1"/>
  <c r="M708" i="1" s="1"/>
  <c r="K692" i="1"/>
  <c r="L692" i="1" s="1"/>
  <c r="M692" i="1" s="1"/>
  <c r="K676" i="1"/>
  <c r="L676" i="1" s="1"/>
  <c r="M676" i="1" s="1"/>
  <c r="K660" i="1"/>
  <c r="L660" i="1" s="1"/>
  <c r="M660" i="1" s="1"/>
  <c r="K644" i="1"/>
  <c r="L644" i="1" s="1"/>
  <c r="M644" i="1" s="1"/>
  <c r="K628" i="1"/>
  <c r="L628" i="1" s="1"/>
  <c r="M628" i="1" s="1"/>
  <c r="K612" i="1"/>
  <c r="L612" i="1" s="1"/>
  <c r="M612" i="1" s="1"/>
  <c r="K596" i="1"/>
  <c r="L596" i="1" s="1"/>
  <c r="M596" i="1" s="1"/>
  <c r="K580" i="1"/>
  <c r="L580" i="1" s="1"/>
  <c r="M580" i="1" s="1"/>
  <c r="K564" i="1"/>
  <c r="L564" i="1" s="1"/>
  <c r="M564" i="1" s="1"/>
  <c r="K548" i="1"/>
  <c r="L548" i="1" s="1"/>
  <c r="M548" i="1" s="1"/>
  <c r="K532" i="1"/>
  <c r="L532" i="1" s="1"/>
  <c r="M532" i="1" s="1"/>
  <c r="K516" i="1"/>
  <c r="L516" i="1" s="1"/>
  <c r="M516" i="1" s="1"/>
  <c r="K500" i="1"/>
  <c r="L500" i="1" s="1"/>
  <c r="M500" i="1" s="1"/>
  <c r="K484" i="1"/>
  <c r="L484" i="1" s="1"/>
  <c r="M484" i="1" s="1"/>
  <c r="K468" i="1"/>
  <c r="L468" i="1" s="1"/>
  <c r="M468" i="1" s="1"/>
  <c r="K452" i="1"/>
  <c r="L452" i="1" s="1"/>
  <c r="M452" i="1" s="1"/>
  <c r="K436" i="1"/>
  <c r="L436" i="1" s="1"/>
  <c r="M436" i="1" s="1"/>
  <c r="K420" i="1"/>
  <c r="L420" i="1" s="1"/>
  <c r="M420" i="1" s="1"/>
  <c r="K404" i="1"/>
  <c r="L404" i="1" s="1"/>
  <c r="M404" i="1" s="1"/>
  <c r="K388" i="1"/>
  <c r="L388" i="1" s="1"/>
  <c r="M388" i="1" s="1"/>
  <c r="K372" i="1"/>
  <c r="L372" i="1" s="1"/>
  <c r="M372" i="1" s="1"/>
  <c r="K356" i="1"/>
  <c r="L356" i="1" s="1"/>
  <c r="M356" i="1" s="1"/>
  <c r="K340" i="1"/>
  <c r="L340" i="1" s="1"/>
  <c r="M340" i="1" s="1"/>
  <c r="K324" i="1"/>
  <c r="L324" i="1" s="1"/>
  <c r="M324" i="1" s="1"/>
  <c r="K308" i="1"/>
  <c r="L308" i="1" s="1"/>
  <c r="M308" i="1" s="1"/>
  <c r="K292" i="1"/>
  <c r="L292" i="1" s="1"/>
  <c r="M292" i="1" s="1"/>
  <c r="K276" i="1"/>
  <c r="L276" i="1" s="1"/>
  <c r="M276" i="1" s="1"/>
  <c r="K260" i="1"/>
  <c r="L260" i="1" s="1"/>
  <c r="M260" i="1" s="1"/>
  <c r="K244" i="1"/>
  <c r="L244" i="1" s="1"/>
  <c r="M244" i="1" s="1"/>
  <c r="K228" i="1"/>
  <c r="L228" i="1" s="1"/>
  <c r="M228" i="1" s="1"/>
  <c r="K212" i="1"/>
  <c r="L212" i="1" s="1"/>
  <c r="M212" i="1" s="1"/>
  <c r="K196" i="1"/>
  <c r="L196" i="1" s="1"/>
  <c r="M196" i="1" s="1"/>
  <c r="K180" i="1"/>
  <c r="L180" i="1" s="1"/>
  <c r="M180" i="1" s="1"/>
  <c r="K164" i="1"/>
  <c r="L164" i="1" s="1"/>
  <c r="M164" i="1" s="1"/>
  <c r="K148" i="1"/>
  <c r="L148" i="1" s="1"/>
  <c r="M148" i="1" s="1"/>
  <c r="K132" i="1"/>
  <c r="L132" i="1" s="1"/>
  <c r="M132" i="1" s="1"/>
  <c r="K116" i="1"/>
  <c r="L116" i="1" s="1"/>
  <c r="M116" i="1" s="1"/>
  <c r="K100" i="1"/>
  <c r="L100" i="1" s="1"/>
  <c r="M100" i="1" s="1"/>
  <c r="K84" i="1"/>
  <c r="L84" i="1" s="1"/>
  <c r="M84" i="1" s="1"/>
  <c r="K68" i="1"/>
  <c r="L68" i="1" s="1"/>
  <c r="M68" i="1" s="1"/>
  <c r="K52" i="1"/>
  <c r="L52" i="1" s="1"/>
  <c r="M52" i="1" s="1"/>
  <c r="K36" i="1"/>
  <c r="L36" i="1" s="1"/>
  <c r="M36" i="1" s="1"/>
  <c r="K20" i="1"/>
  <c r="L20" i="1" s="1"/>
  <c r="M20" i="1" s="1"/>
  <c r="K1795" i="1"/>
  <c r="L1795" i="1" s="1"/>
  <c r="M1795" i="1" s="1"/>
  <c r="K1779" i="1"/>
  <c r="L1779" i="1" s="1"/>
  <c r="M1779" i="1" s="1"/>
  <c r="K1763" i="1"/>
  <c r="L1763" i="1" s="1"/>
  <c r="M1763" i="1" s="1"/>
  <c r="K1747" i="1"/>
  <c r="L1747" i="1" s="1"/>
  <c r="M1747" i="1" s="1"/>
  <c r="K1731" i="1"/>
  <c r="L1731" i="1" s="1"/>
  <c r="M1731" i="1" s="1"/>
  <c r="K1715" i="1"/>
  <c r="L1715" i="1" s="1"/>
  <c r="M1715" i="1" s="1"/>
  <c r="K1699" i="1"/>
  <c r="L1699" i="1" s="1"/>
  <c r="M1699" i="1" s="1"/>
  <c r="K1683" i="1"/>
  <c r="L1683" i="1" s="1"/>
  <c r="M1683" i="1" s="1"/>
  <c r="K1667" i="1"/>
  <c r="L1667" i="1" s="1"/>
  <c r="M1667" i="1" s="1"/>
  <c r="K1651" i="1"/>
  <c r="L1651" i="1" s="1"/>
  <c r="M1651" i="1" s="1"/>
  <c r="K1635" i="1"/>
  <c r="L1635" i="1" s="1"/>
  <c r="M1635" i="1" s="1"/>
  <c r="K1619" i="1"/>
  <c r="L1619" i="1" s="1"/>
  <c r="M1619" i="1" s="1"/>
  <c r="K1603" i="1"/>
  <c r="L1603" i="1" s="1"/>
  <c r="M1603" i="1" s="1"/>
  <c r="K1587" i="1"/>
  <c r="L1587" i="1" s="1"/>
  <c r="M1587" i="1" s="1"/>
  <c r="K1571" i="1"/>
  <c r="L1571" i="1" s="1"/>
  <c r="M1571" i="1" s="1"/>
  <c r="K1555" i="1"/>
  <c r="L1555" i="1" s="1"/>
  <c r="M1555" i="1" s="1"/>
  <c r="K1539" i="1"/>
  <c r="L1539" i="1" s="1"/>
  <c r="M1539" i="1" s="1"/>
  <c r="K1523" i="1"/>
  <c r="L1523" i="1" s="1"/>
  <c r="M1523" i="1" s="1"/>
  <c r="K1507" i="1"/>
  <c r="L1507" i="1" s="1"/>
  <c r="M1507" i="1" s="1"/>
  <c r="K1491" i="1"/>
  <c r="L1491" i="1" s="1"/>
  <c r="M1491" i="1" s="1"/>
  <c r="K1475" i="1"/>
  <c r="L1475" i="1" s="1"/>
  <c r="M1475" i="1" s="1"/>
  <c r="K1459" i="1"/>
  <c r="L1459" i="1" s="1"/>
  <c r="M1459" i="1" s="1"/>
  <c r="K1443" i="1"/>
  <c r="L1443" i="1" s="1"/>
  <c r="M1443" i="1" s="1"/>
  <c r="K1427" i="1"/>
  <c r="L1427" i="1" s="1"/>
  <c r="M1427" i="1" s="1"/>
  <c r="K1411" i="1"/>
  <c r="L1411" i="1" s="1"/>
  <c r="M1411" i="1" s="1"/>
  <c r="K1395" i="1"/>
  <c r="L1395" i="1" s="1"/>
  <c r="M1395" i="1" s="1"/>
  <c r="K1379" i="1"/>
  <c r="L1379" i="1" s="1"/>
  <c r="M1379" i="1" s="1"/>
  <c r="K1363" i="1"/>
  <c r="L1363" i="1" s="1"/>
  <c r="M1363" i="1" s="1"/>
  <c r="K1347" i="1"/>
  <c r="L1347" i="1" s="1"/>
  <c r="M1347" i="1" s="1"/>
  <c r="K1331" i="1"/>
  <c r="L1331" i="1" s="1"/>
  <c r="M1331" i="1" s="1"/>
  <c r="K1315" i="1"/>
  <c r="L1315" i="1" s="1"/>
  <c r="M1315" i="1" s="1"/>
  <c r="K1299" i="1"/>
  <c r="L1299" i="1" s="1"/>
  <c r="M1299" i="1" s="1"/>
  <c r="K1283" i="1"/>
  <c r="L1283" i="1" s="1"/>
  <c r="M1283" i="1" s="1"/>
  <c r="K1267" i="1"/>
  <c r="L1267" i="1" s="1"/>
  <c r="M1267" i="1" s="1"/>
  <c r="K1251" i="1"/>
  <c r="L1251" i="1" s="1"/>
  <c r="M1251" i="1" s="1"/>
  <c r="K1235" i="1"/>
  <c r="L1235" i="1" s="1"/>
  <c r="M1235" i="1" s="1"/>
  <c r="K1219" i="1"/>
  <c r="L1219" i="1" s="1"/>
  <c r="M1219" i="1" s="1"/>
  <c r="K1203" i="1"/>
  <c r="L1203" i="1" s="1"/>
  <c r="M1203" i="1" s="1"/>
  <c r="K1187" i="1"/>
  <c r="L1187" i="1" s="1"/>
  <c r="M1187" i="1" s="1"/>
  <c r="K1171" i="1"/>
  <c r="L1171" i="1" s="1"/>
  <c r="M1171" i="1" s="1"/>
  <c r="K1155" i="1"/>
  <c r="L1155" i="1" s="1"/>
  <c r="M1155" i="1" s="1"/>
  <c r="K1139" i="1"/>
  <c r="L1139" i="1" s="1"/>
  <c r="M1139" i="1" s="1"/>
  <c r="K1123" i="1"/>
  <c r="L1123" i="1" s="1"/>
  <c r="M1123" i="1" s="1"/>
  <c r="K1107" i="1"/>
  <c r="L1107" i="1" s="1"/>
  <c r="M1107" i="1" s="1"/>
  <c r="K1091" i="1"/>
  <c r="L1091" i="1" s="1"/>
  <c r="M1091" i="1" s="1"/>
  <c r="K1075" i="1"/>
  <c r="L1075" i="1" s="1"/>
  <c r="M1075" i="1" s="1"/>
  <c r="K1059" i="1"/>
  <c r="L1059" i="1" s="1"/>
  <c r="M1059" i="1" s="1"/>
  <c r="K1043" i="1"/>
  <c r="L1043" i="1" s="1"/>
  <c r="M1043" i="1" s="1"/>
  <c r="K1027" i="1"/>
  <c r="L1027" i="1" s="1"/>
  <c r="M1027" i="1" s="1"/>
  <c r="K1011" i="1"/>
  <c r="L1011" i="1" s="1"/>
  <c r="M1011" i="1" s="1"/>
  <c r="K995" i="1"/>
  <c r="L995" i="1" s="1"/>
  <c r="M995" i="1" s="1"/>
  <c r="K979" i="1"/>
  <c r="L979" i="1" s="1"/>
  <c r="M979" i="1" s="1"/>
  <c r="K963" i="1"/>
  <c r="L963" i="1" s="1"/>
  <c r="M963" i="1" s="1"/>
  <c r="K947" i="1"/>
  <c r="L947" i="1" s="1"/>
  <c r="M947" i="1" s="1"/>
  <c r="K931" i="1"/>
  <c r="L931" i="1" s="1"/>
  <c r="M931" i="1" s="1"/>
  <c r="K915" i="1"/>
  <c r="L915" i="1" s="1"/>
  <c r="M915" i="1" s="1"/>
  <c r="K899" i="1"/>
  <c r="L899" i="1" s="1"/>
  <c r="M899" i="1" s="1"/>
  <c r="K883" i="1"/>
  <c r="L883" i="1" s="1"/>
  <c r="M883" i="1" s="1"/>
  <c r="K867" i="1"/>
  <c r="L867" i="1" s="1"/>
  <c r="M867" i="1" s="1"/>
  <c r="K851" i="1"/>
  <c r="L851" i="1" s="1"/>
  <c r="M851" i="1" s="1"/>
  <c r="K835" i="1"/>
  <c r="L835" i="1" s="1"/>
  <c r="M835" i="1" s="1"/>
  <c r="K819" i="1"/>
  <c r="L819" i="1" s="1"/>
  <c r="M819" i="1" s="1"/>
  <c r="K803" i="1"/>
  <c r="L803" i="1" s="1"/>
  <c r="M803" i="1" s="1"/>
  <c r="K787" i="1"/>
  <c r="L787" i="1" s="1"/>
  <c r="M787" i="1" s="1"/>
  <c r="K771" i="1"/>
  <c r="L771" i="1" s="1"/>
  <c r="M771" i="1" s="1"/>
  <c r="K755" i="1"/>
  <c r="L755" i="1" s="1"/>
  <c r="M755" i="1" s="1"/>
  <c r="K739" i="1"/>
  <c r="L739" i="1" s="1"/>
  <c r="M739" i="1" s="1"/>
  <c r="K723" i="1"/>
  <c r="L723" i="1" s="1"/>
  <c r="M723" i="1" s="1"/>
  <c r="K707" i="1"/>
  <c r="L707" i="1" s="1"/>
  <c r="M707" i="1" s="1"/>
  <c r="K691" i="1"/>
  <c r="L691" i="1" s="1"/>
  <c r="M691" i="1" s="1"/>
  <c r="K675" i="1"/>
  <c r="L675" i="1" s="1"/>
  <c r="M675" i="1" s="1"/>
  <c r="K659" i="1"/>
  <c r="L659" i="1" s="1"/>
  <c r="M659" i="1" s="1"/>
  <c r="K643" i="1"/>
  <c r="L643" i="1" s="1"/>
  <c r="M643" i="1" s="1"/>
  <c r="K627" i="1"/>
  <c r="L627" i="1" s="1"/>
  <c r="M627" i="1" s="1"/>
  <c r="K611" i="1"/>
  <c r="L611" i="1" s="1"/>
  <c r="M611" i="1" s="1"/>
  <c r="K595" i="1"/>
  <c r="L595" i="1" s="1"/>
  <c r="M595" i="1" s="1"/>
  <c r="K579" i="1"/>
  <c r="L579" i="1" s="1"/>
  <c r="M579" i="1" s="1"/>
  <c r="K563" i="1"/>
  <c r="L563" i="1" s="1"/>
  <c r="M563" i="1" s="1"/>
  <c r="K547" i="1"/>
  <c r="L547" i="1" s="1"/>
  <c r="M547" i="1" s="1"/>
  <c r="K531" i="1"/>
  <c r="L531" i="1" s="1"/>
  <c r="M531" i="1" s="1"/>
  <c r="K515" i="1"/>
  <c r="L515" i="1" s="1"/>
  <c r="M515" i="1" s="1"/>
  <c r="K499" i="1"/>
  <c r="L499" i="1" s="1"/>
  <c r="M499" i="1" s="1"/>
  <c r="K483" i="1"/>
  <c r="L483" i="1" s="1"/>
  <c r="M483" i="1" s="1"/>
  <c r="K467" i="1"/>
  <c r="L467" i="1" s="1"/>
  <c r="M467" i="1" s="1"/>
  <c r="K451" i="1"/>
  <c r="L451" i="1" s="1"/>
  <c r="M451" i="1" s="1"/>
  <c r="K435" i="1"/>
  <c r="L435" i="1" s="1"/>
  <c r="M435" i="1" s="1"/>
  <c r="K419" i="1"/>
  <c r="L419" i="1" s="1"/>
  <c r="M419" i="1" s="1"/>
  <c r="K403" i="1"/>
  <c r="L403" i="1" s="1"/>
  <c r="M403" i="1" s="1"/>
  <c r="K387" i="1"/>
  <c r="L387" i="1" s="1"/>
  <c r="M387" i="1" s="1"/>
  <c r="K371" i="1"/>
  <c r="L371" i="1" s="1"/>
  <c r="M371" i="1" s="1"/>
  <c r="K355" i="1"/>
  <c r="L355" i="1" s="1"/>
  <c r="M355" i="1" s="1"/>
  <c r="K339" i="1"/>
  <c r="L339" i="1" s="1"/>
  <c r="M339" i="1" s="1"/>
  <c r="K323" i="1"/>
  <c r="L323" i="1" s="1"/>
  <c r="M323" i="1" s="1"/>
  <c r="K307" i="1"/>
  <c r="L307" i="1" s="1"/>
  <c r="M307" i="1" s="1"/>
  <c r="K291" i="1"/>
  <c r="L291" i="1" s="1"/>
  <c r="M291" i="1" s="1"/>
  <c r="K275" i="1"/>
  <c r="L275" i="1" s="1"/>
  <c r="M275" i="1" s="1"/>
  <c r="K259" i="1"/>
  <c r="L259" i="1" s="1"/>
  <c r="M259" i="1" s="1"/>
  <c r="K243" i="1"/>
  <c r="L243" i="1" s="1"/>
  <c r="M243" i="1" s="1"/>
  <c r="K227" i="1"/>
  <c r="L227" i="1" s="1"/>
  <c r="M227" i="1" s="1"/>
  <c r="K211" i="1"/>
  <c r="L211" i="1" s="1"/>
  <c r="M211" i="1" s="1"/>
  <c r="K195" i="1"/>
  <c r="L195" i="1" s="1"/>
  <c r="M195" i="1" s="1"/>
  <c r="K179" i="1"/>
  <c r="L179" i="1" s="1"/>
  <c r="M179" i="1" s="1"/>
  <c r="K163" i="1"/>
  <c r="L163" i="1" s="1"/>
  <c r="M163" i="1" s="1"/>
  <c r="K147" i="1"/>
  <c r="L147" i="1" s="1"/>
  <c r="M147" i="1" s="1"/>
  <c r="K1794" i="1"/>
  <c r="L1794" i="1" s="1"/>
  <c r="M1794" i="1" s="1"/>
  <c r="K1778" i="1"/>
  <c r="L1778" i="1" s="1"/>
  <c r="M1778" i="1" s="1"/>
  <c r="K1762" i="1"/>
  <c r="L1762" i="1" s="1"/>
  <c r="M1762" i="1" s="1"/>
  <c r="K1746" i="1"/>
  <c r="L1746" i="1" s="1"/>
  <c r="M1746" i="1" s="1"/>
  <c r="K1730" i="1"/>
  <c r="L1730" i="1" s="1"/>
  <c r="M1730" i="1" s="1"/>
  <c r="K1714" i="1"/>
  <c r="L1714" i="1" s="1"/>
  <c r="M1714" i="1" s="1"/>
  <c r="K1698" i="1"/>
  <c r="L1698" i="1" s="1"/>
  <c r="M1698" i="1" s="1"/>
  <c r="K1682" i="1"/>
  <c r="L1682" i="1" s="1"/>
  <c r="M1682" i="1" s="1"/>
  <c r="K1666" i="1"/>
  <c r="L1666" i="1" s="1"/>
  <c r="M1666" i="1" s="1"/>
  <c r="K1650" i="1"/>
  <c r="L1650" i="1" s="1"/>
  <c r="M1650" i="1" s="1"/>
  <c r="K1634" i="1"/>
  <c r="L1634" i="1" s="1"/>
  <c r="M1634" i="1" s="1"/>
  <c r="K1618" i="1"/>
  <c r="L1618" i="1" s="1"/>
  <c r="M1618" i="1" s="1"/>
  <c r="K1602" i="1"/>
  <c r="L1602" i="1" s="1"/>
  <c r="M1602" i="1" s="1"/>
  <c r="K1586" i="1"/>
  <c r="L1586" i="1" s="1"/>
  <c r="M1586" i="1" s="1"/>
  <c r="K1570" i="1"/>
  <c r="L1570" i="1" s="1"/>
  <c r="M1570" i="1" s="1"/>
  <c r="K1554" i="1"/>
  <c r="L1554" i="1" s="1"/>
  <c r="M1554" i="1" s="1"/>
  <c r="K1538" i="1"/>
  <c r="L1538" i="1" s="1"/>
  <c r="M1538" i="1" s="1"/>
  <c r="K1522" i="1"/>
  <c r="L1522" i="1" s="1"/>
  <c r="M1522" i="1" s="1"/>
  <c r="K1506" i="1"/>
  <c r="L1506" i="1" s="1"/>
  <c r="M1506" i="1" s="1"/>
  <c r="K1490" i="1"/>
  <c r="L1490" i="1" s="1"/>
  <c r="M1490" i="1" s="1"/>
  <c r="K1474" i="1"/>
  <c r="L1474" i="1" s="1"/>
  <c r="M1474" i="1" s="1"/>
  <c r="K1458" i="1"/>
  <c r="L1458" i="1" s="1"/>
  <c r="M1458" i="1" s="1"/>
  <c r="K1442" i="1"/>
  <c r="L1442" i="1" s="1"/>
  <c r="M1442" i="1" s="1"/>
  <c r="K1426" i="1"/>
  <c r="L1426" i="1" s="1"/>
  <c r="M1426" i="1" s="1"/>
  <c r="K1410" i="1"/>
  <c r="L1410" i="1" s="1"/>
  <c r="M1410" i="1" s="1"/>
  <c r="K1394" i="1"/>
  <c r="L1394" i="1" s="1"/>
  <c r="M1394" i="1" s="1"/>
  <c r="K1378" i="1"/>
  <c r="L1378" i="1" s="1"/>
  <c r="M1378" i="1" s="1"/>
  <c r="K1362" i="1"/>
  <c r="L1362" i="1" s="1"/>
  <c r="M1362" i="1" s="1"/>
  <c r="K1346" i="1"/>
  <c r="L1346" i="1" s="1"/>
  <c r="M1346" i="1" s="1"/>
  <c r="K1330" i="1"/>
  <c r="L1330" i="1" s="1"/>
  <c r="M1330" i="1" s="1"/>
  <c r="K1314" i="1"/>
  <c r="L1314" i="1" s="1"/>
  <c r="M1314" i="1" s="1"/>
  <c r="K1298" i="1"/>
  <c r="L1298" i="1" s="1"/>
  <c r="M1298" i="1" s="1"/>
  <c r="K1282" i="1"/>
  <c r="L1282" i="1" s="1"/>
  <c r="M1282" i="1" s="1"/>
  <c r="K1266" i="1"/>
  <c r="L1266" i="1" s="1"/>
  <c r="M1266" i="1" s="1"/>
  <c r="K1250" i="1"/>
  <c r="L1250" i="1" s="1"/>
  <c r="M1250" i="1" s="1"/>
  <c r="K1234" i="1"/>
  <c r="L1234" i="1" s="1"/>
  <c r="M1234" i="1" s="1"/>
  <c r="K1218" i="1"/>
  <c r="L1218" i="1" s="1"/>
  <c r="M1218" i="1" s="1"/>
  <c r="K1202" i="1"/>
  <c r="L1202" i="1" s="1"/>
  <c r="M1202" i="1" s="1"/>
  <c r="K1186" i="1"/>
  <c r="L1186" i="1" s="1"/>
  <c r="M1186" i="1" s="1"/>
  <c r="K1170" i="1"/>
  <c r="L1170" i="1" s="1"/>
  <c r="M1170" i="1" s="1"/>
  <c r="K1154" i="1"/>
  <c r="L1154" i="1" s="1"/>
  <c r="M1154" i="1" s="1"/>
  <c r="K1138" i="1"/>
  <c r="L1138" i="1" s="1"/>
  <c r="M1138" i="1" s="1"/>
  <c r="K1122" i="1"/>
  <c r="L1122" i="1" s="1"/>
  <c r="M1122" i="1" s="1"/>
  <c r="K1106" i="1"/>
  <c r="L1106" i="1" s="1"/>
  <c r="M1106" i="1" s="1"/>
  <c r="K1090" i="1"/>
  <c r="L1090" i="1" s="1"/>
  <c r="M1090" i="1" s="1"/>
  <c r="K1074" i="1"/>
  <c r="L1074" i="1" s="1"/>
  <c r="M1074" i="1" s="1"/>
  <c r="K1058" i="1"/>
  <c r="L1058" i="1" s="1"/>
  <c r="M1058" i="1" s="1"/>
  <c r="K1042" i="1"/>
  <c r="L1042" i="1" s="1"/>
  <c r="M1042" i="1" s="1"/>
  <c r="K1026" i="1"/>
  <c r="L1026" i="1" s="1"/>
  <c r="M1026" i="1" s="1"/>
  <c r="K1010" i="1"/>
  <c r="L1010" i="1" s="1"/>
  <c r="M1010" i="1" s="1"/>
  <c r="K994" i="1"/>
  <c r="L994" i="1" s="1"/>
  <c r="M994" i="1" s="1"/>
  <c r="K978" i="1"/>
  <c r="L978" i="1" s="1"/>
  <c r="M978" i="1" s="1"/>
  <c r="K962" i="1"/>
  <c r="L962" i="1" s="1"/>
  <c r="M962" i="1" s="1"/>
  <c r="K946" i="1"/>
  <c r="L946" i="1" s="1"/>
  <c r="M946" i="1" s="1"/>
  <c r="K930" i="1"/>
  <c r="L930" i="1" s="1"/>
  <c r="M930" i="1" s="1"/>
  <c r="K914" i="1"/>
  <c r="L914" i="1" s="1"/>
  <c r="M914" i="1" s="1"/>
  <c r="K898" i="1"/>
  <c r="L898" i="1" s="1"/>
  <c r="M898" i="1" s="1"/>
  <c r="K882" i="1"/>
  <c r="L882" i="1" s="1"/>
  <c r="M882" i="1" s="1"/>
  <c r="K866" i="1"/>
  <c r="L866" i="1" s="1"/>
  <c r="M866" i="1" s="1"/>
  <c r="K850" i="1"/>
  <c r="L850" i="1" s="1"/>
  <c r="M850" i="1" s="1"/>
  <c r="K834" i="1"/>
  <c r="L834" i="1" s="1"/>
  <c r="M834" i="1" s="1"/>
  <c r="K818" i="1"/>
  <c r="L818" i="1" s="1"/>
  <c r="M818" i="1" s="1"/>
  <c r="K802" i="1"/>
  <c r="L802" i="1" s="1"/>
  <c r="M802" i="1" s="1"/>
  <c r="K786" i="1"/>
  <c r="L786" i="1" s="1"/>
  <c r="M786" i="1" s="1"/>
  <c r="K770" i="1"/>
  <c r="L770" i="1" s="1"/>
  <c r="M770" i="1" s="1"/>
  <c r="K754" i="1"/>
  <c r="L754" i="1" s="1"/>
  <c r="M754" i="1" s="1"/>
  <c r="K738" i="1"/>
  <c r="L738" i="1" s="1"/>
  <c r="M738" i="1" s="1"/>
  <c r="K722" i="1"/>
  <c r="L722" i="1" s="1"/>
  <c r="M722" i="1" s="1"/>
  <c r="K706" i="1"/>
  <c r="L706" i="1" s="1"/>
  <c r="M706" i="1" s="1"/>
  <c r="K690" i="1"/>
  <c r="L690" i="1" s="1"/>
  <c r="M690" i="1" s="1"/>
  <c r="K674" i="1"/>
  <c r="L674" i="1" s="1"/>
  <c r="M674" i="1" s="1"/>
  <c r="K658" i="1"/>
  <c r="L658" i="1" s="1"/>
  <c r="M658" i="1" s="1"/>
  <c r="K642" i="1"/>
  <c r="L642" i="1" s="1"/>
  <c r="M642" i="1" s="1"/>
  <c r="K626" i="1"/>
  <c r="L626" i="1" s="1"/>
  <c r="M626" i="1" s="1"/>
  <c r="K610" i="1"/>
  <c r="L610" i="1" s="1"/>
  <c r="M610" i="1" s="1"/>
  <c r="K594" i="1"/>
  <c r="L594" i="1" s="1"/>
  <c r="M594" i="1" s="1"/>
  <c r="K578" i="1"/>
  <c r="L578" i="1" s="1"/>
  <c r="M578" i="1" s="1"/>
  <c r="K562" i="1"/>
  <c r="L562" i="1" s="1"/>
  <c r="M562" i="1" s="1"/>
  <c r="K546" i="1"/>
  <c r="L546" i="1" s="1"/>
  <c r="M546" i="1" s="1"/>
  <c r="K530" i="1"/>
  <c r="L530" i="1" s="1"/>
  <c r="M530" i="1" s="1"/>
  <c r="K514" i="1"/>
  <c r="L514" i="1" s="1"/>
  <c r="M514" i="1" s="1"/>
  <c r="K498" i="1"/>
  <c r="L498" i="1" s="1"/>
  <c r="M498" i="1" s="1"/>
  <c r="K482" i="1"/>
  <c r="L482" i="1" s="1"/>
  <c r="M482" i="1" s="1"/>
  <c r="K466" i="1"/>
  <c r="L466" i="1" s="1"/>
  <c r="M466" i="1" s="1"/>
  <c r="K450" i="1"/>
  <c r="L450" i="1" s="1"/>
  <c r="M450" i="1" s="1"/>
  <c r="K434" i="1"/>
  <c r="L434" i="1" s="1"/>
  <c r="M434" i="1" s="1"/>
  <c r="K418" i="1"/>
  <c r="L418" i="1" s="1"/>
  <c r="M418" i="1" s="1"/>
  <c r="K402" i="1"/>
  <c r="L402" i="1" s="1"/>
  <c r="M402" i="1" s="1"/>
  <c r="K386" i="1"/>
  <c r="L386" i="1" s="1"/>
  <c r="M386" i="1" s="1"/>
  <c r="K370" i="1"/>
  <c r="L370" i="1" s="1"/>
  <c r="M370" i="1" s="1"/>
  <c r="K354" i="1"/>
  <c r="L354" i="1" s="1"/>
  <c r="M354" i="1" s="1"/>
  <c r="K338" i="1"/>
  <c r="L338" i="1" s="1"/>
  <c r="M338" i="1" s="1"/>
  <c r="K322" i="1"/>
  <c r="L322" i="1" s="1"/>
  <c r="M322" i="1" s="1"/>
  <c r="K306" i="1"/>
  <c r="L306" i="1" s="1"/>
  <c r="M306" i="1" s="1"/>
  <c r="K290" i="1"/>
  <c r="L290" i="1" s="1"/>
  <c r="M290" i="1" s="1"/>
  <c r="K274" i="1"/>
  <c r="L274" i="1" s="1"/>
  <c r="M274" i="1" s="1"/>
  <c r="K258" i="1"/>
  <c r="L258" i="1" s="1"/>
  <c r="M258" i="1" s="1"/>
  <c r="K242" i="1"/>
  <c r="L242" i="1" s="1"/>
  <c r="M242" i="1" s="1"/>
  <c r="K226" i="1"/>
  <c r="L226" i="1" s="1"/>
  <c r="M226" i="1" s="1"/>
  <c r="K210" i="1"/>
  <c r="L210" i="1" s="1"/>
  <c r="M210" i="1" s="1"/>
  <c r="K194" i="1"/>
  <c r="L194" i="1" s="1"/>
  <c r="M194" i="1" s="1"/>
  <c r="K178" i="1"/>
  <c r="L178" i="1" s="1"/>
  <c r="M178" i="1" s="1"/>
  <c r="K162" i="1"/>
  <c r="L162" i="1" s="1"/>
  <c r="M162" i="1" s="1"/>
  <c r="K146" i="1"/>
  <c r="L146" i="1" s="1"/>
  <c r="M146" i="1" s="1"/>
  <c r="K130" i="1"/>
  <c r="L130" i="1" s="1"/>
  <c r="M130" i="1" s="1"/>
  <c r="K114" i="1"/>
  <c r="L114" i="1" s="1"/>
  <c r="M114" i="1" s="1"/>
  <c r="K98" i="1"/>
  <c r="L98" i="1" s="1"/>
  <c r="M98" i="1" s="1"/>
  <c r="K82" i="1"/>
  <c r="L82" i="1" s="1"/>
  <c r="M82" i="1" s="1"/>
  <c r="K66" i="1"/>
  <c r="L66" i="1" s="1"/>
  <c r="M66" i="1" s="1"/>
  <c r="K50" i="1"/>
  <c r="L50" i="1" s="1"/>
  <c r="M50" i="1" s="1"/>
  <c r="K34" i="1"/>
  <c r="L34" i="1" s="1"/>
  <c r="M34" i="1" s="1"/>
  <c r="K18" i="1"/>
  <c r="L18" i="1" s="1"/>
  <c r="M18" i="1" s="1"/>
  <c r="K131" i="1"/>
  <c r="L131" i="1" s="1"/>
  <c r="M131" i="1" s="1"/>
  <c r="K115" i="1"/>
  <c r="L115" i="1" s="1"/>
  <c r="M115" i="1" s="1"/>
  <c r="K99" i="1"/>
  <c r="L99" i="1" s="1"/>
  <c r="M99" i="1" s="1"/>
  <c r="K83" i="1"/>
  <c r="L83" i="1" s="1"/>
  <c r="M83" i="1" s="1"/>
  <c r="K67" i="1"/>
  <c r="L67" i="1" s="1"/>
  <c r="M67" i="1" s="1"/>
  <c r="K51" i="1"/>
  <c r="L51" i="1" s="1"/>
  <c r="M51" i="1" s="1"/>
  <c r="K35" i="1"/>
  <c r="L35" i="1" s="1"/>
  <c r="M35" i="1" s="1"/>
  <c r="K19" i="1"/>
  <c r="L19" i="1" s="1"/>
  <c r="M19" i="1" s="1"/>
  <c r="K17" i="1"/>
  <c r="L17" i="1" s="1"/>
  <c r="M17" i="1" s="1"/>
  <c r="K80" i="1"/>
  <c r="L80" i="1" s="1"/>
  <c r="M80" i="1" s="1"/>
  <c r="K64" i="1"/>
  <c r="L64" i="1" s="1"/>
  <c r="M64" i="1" s="1"/>
  <c r="K48" i="1"/>
  <c r="L48" i="1" s="1"/>
  <c r="M48" i="1" s="1"/>
  <c r="K32" i="1"/>
  <c r="L32" i="1" s="1"/>
  <c r="M32" i="1" s="1"/>
  <c r="K159" i="1"/>
  <c r="L159" i="1" s="1"/>
  <c r="M159" i="1" s="1"/>
  <c r="K143" i="1"/>
  <c r="L143" i="1" s="1"/>
  <c r="M143" i="1" s="1"/>
  <c r="K127" i="1"/>
  <c r="L127" i="1" s="1"/>
  <c r="M127" i="1" s="1"/>
  <c r="K111" i="1"/>
  <c r="L111" i="1" s="1"/>
  <c r="M111" i="1" s="1"/>
  <c r="K95" i="1"/>
  <c r="L95" i="1" s="1"/>
  <c r="M95" i="1" s="1"/>
  <c r="K79" i="1"/>
  <c r="L79" i="1" s="1"/>
  <c r="M79" i="1" s="1"/>
  <c r="K63" i="1"/>
  <c r="L63" i="1" s="1"/>
  <c r="M63" i="1" s="1"/>
  <c r="K47" i="1"/>
  <c r="L47" i="1" s="1"/>
  <c r="M47" i="1" s="1"/>
  <c r="K31" i="1"/>
  <c r="L31" i="1" s="1"/>
  <c r="M31" i="1" s="1"/>
  <c r="K238" i="1"/>
  <c r="L238" i="1" s="1"/>
  <c r="M238" i="1" s="1"/>
  <c r="K222" i="1"/>
  <c r="L222" i="1" s="1"/>
  <c r="M222" i="1" s="1"/>
  <c r="K206" i="1"/>
  <c r="L206" i="1" s="1"/>
  <c r="M206" i="1" s="1"/>
  <c r="K190" i="1"/>
  <c r="L190" i="1" s="1"/>
  <c r="M190" i="1" s="1"/>
  <c r="K174" i="1"/>
  <c r="L174" i="1" s="1"/>
  <c r="M174" i="1" s="1"/>
  <c r="K158" i="1"/>
  <c r="L158" i="1" s="1"/>
  <c r="M158" i="1" s="1"/>
  <c r="K142" i="1"/>
  <c r="L142" i="1" s="1"/>
  <c r="M142" i="1" s="1"/>
  <c r="K126" i="1"/>
  <c r="L126" i="1" s="1"/>
  <c r="M126" i="1" s="1"/>
  <c r="K110" i="1"/>
  <c r="L110" i="1" s="1"/>
  <c r="M110" i="1" s="1"/>
  <c r="K94" i="1"/>
  <c r="L94" i="1" s="1"/>
  <c r="M94" i="1" s="1"/>
  <c r="K78" i="1"/>
  <c r="L78" i="1" s="1"/>
  <c r="M78" i="1" s="1"/>
  <c r="K62" i="1"/>
  <c r="L62" i="1" s="1"/>
  <c r="M62" i="1" s="1"/>
  <c r="K46" i="1"/>
  <c r="L46" i="1" s="1"/>
  <c r="M46" i="1" s="1"/>
  <c r="K30" i="1"/>
  <c r="L30" i="1" s="1"/>
  <c r="M30" i="1" s="1"/>
  <c r="K269" i="1"/>
  <c r="L269" i="1" s="1"/>
  <c r="M269" i="1" s="1"/>
  <c r="K253" i="1"/>
  <c r="L253" i="1" s="1"/>
  <c r="M253" i="1" s="1"/>
  <c r="K237" i="1"/>
  <c r="L237" i="1" s="1"/>
  <c r="M237" i="1" s="1"/>
  <c r="K221" i="1"/>
  <c r="L221" i="1" s="1"/>
  <c r="M221" i="1" s="1"/>
  <c r="K205" i="1"/>
  <c r="L205" i="1" s="1"/>
  <c r="M205" i="1" s="1"/>
  <c r="K189" i="1"/>
  <c r="L189" i="1" s="1"/>
  <c r="M189" i="1" s="1"/>
  <c r="K173" i="1"/>
  <c r="L173" i="1" s="1"/>
  <c r="M173" i="1" s="1"/>
  <c r="K157" i="1"/>
  <c r="L157" i="1" s="1"/>
  <c r="M157" i="1" s="1"/>
  <c r="K141" i="1"/>
  <c r="L141" i="1" s="1"/>
  <c r="M141" i="1" s="1"/>
  <c r="K125" i="1"/>
  <c r="L125" i="1" s="1"/>
  <c r="M125" i="1" s="1"/>
  <c r="K109" i="1"/>
  <c r="L109" i="1" s="1"/>
  <c r="M109" i="1" s="1"/>
  <c r="K93" i="1"/>
  <c r="L93" i="1" s="1"/>
  <c r="M93" i="1" s="1"/>
  <c r="K77" i="1"/>
  <c r="L77" i="1" s="1"/>
  <c r="M77" i="1" s="1"/>
  <c r="K61" i="1"/>
  <c r="L61" i="1" s="1"/>
  <c r="M61" i="1" s="1"/>
  <c r="K45" i="1"/>
  <c r="L45" i="1" s="1"/>
  <c r="M45" i="1" s="1"/>
  <c r="K29" i="1"/>
  <c r="L29" i="1" s="1"/>
  <c r="M29" i="1" s="1"/>
  <c r="K13" i="1"/>
  <c r="L13" i="1" s="1"/>
  <c r="M13" i="1" s="1"/>
  <c r="K364" i="1"/>
  <c r="L364" i="1" s="1"/>
  <c r="M364" i="1" s="1"/>
  <c r="K348" i="1"/>
  <c r="L348" i="1" s="1"/>
  <c r="M348" i="1" s="1"/>
  <c r="K332" i="1"/>
  <c r="L332" i="1" s="1"/>
  <c r="M332" i="1" s="1"/>
  <c r="K316" i="1"/>
  <c r="L316" i="1" s="1"/>
  <c r="M316" i="1" s="1"/>
  <c r="K300" i="1"/>
  <c r="L300" i="1" s="1"/>
  <c r="M300" i="1" s="1"/>
  <c r="K284" i="1"/>
  <c r="L284" i="1" s="1"/>
  <c r="M284" i="1" s="1"/>
  <c r="K268" i="1"/>
  <c r="L268" i="1" s="1"/>
  <c r="M268" i="1" s="1"/>
  <c r="K252" i="1"/>
  <c r="L252" i="1" s="1"/>
  <c r="M252" i="1" s="1"/>
  <c r="K236" i="1"/>
  <c r="L236" i="1" s="1"/>
  <c r="M236" i="1" s="1"/>
  <c r="K220" i="1"/>
  <c r="L220" i="1" s="1"/>
  <c r="M220" i="1" s="1"/>
  <c r="K204" i="1"/>
  <c r="L204" i="1" s="1"/>
  <c r="M204" i="1" s="1"/>
  <c r="K188" i="1"/>
  <c r="L188" i="1" s="1"/>
  <c r="M188" i="1" s="1"/>
  <c r="K172" i="1"/>
  <c r="L172" i="1" s="1"/>
  <c r="M172" i="1" s="1"/>
  <c r="K156" i="1"/>
  <c r="L156" i="1" s="1"/>
  <c r="M156" i="1" s="1"/>
  <c r="K140" i="1"/>
  <c r="L140" i="1" s="1"/>
  <c r="M140" i="1" s="1"/>
  <c r="K124" i="1"/>
  <c r="L124" i="1" s="1"/>
  <c r="M124" i="1" s="1"/>
  <c r="K108" i="1"/>
  <c r="L108" i="1" s="1"/>
  <c r="M108" i="1" s="1"/>
  <c r="K92" i="1"/>
  <c r="L92" i="1" s="1"/>
  <c r="M92" i="1" s="1"/>
  <c r="K76" i="1"/>
  <c r="L76" i="1" s="1"/>
  <c r="M76" i="1" s="1"/>
  <c r="K60" i="1"/>
  <c r="L60" i="1" s="1"/>
  <c r="M60" i="1" s="1"/>
  <c r="K44" i="1"/>
  <c r="L44" i="1" s="1"/>
  <c r="M44" i="1" s="1"/>
  <c r="K28" i="1"/>
  <c r="L28" i="1" s="1"/>
  <c r="M28" i="1" s="1"/>
  <c r="K203" i="1"/>
  <c r="L203" i="1" s="1"/>
  <c r="M203" i="1" s="1"/>
  <c r="K187" i="1"/>
  <c r="L187" i="1" s="1"/>
  <c r="M187" i="1" s="1"/>
  <c r="K171" i="1"/>
  <c r="L171" i="1" s="1"/>
  <c r="M171" i="1" s="1"/>
  <c r="K155" i="1"/>
  <c r="L155" i="1" s="1"/>
  <c r="M155" i="1" s="1"/>
  <c r="K139" i="1"/>
  <c r="L139" i="1" s="1"/>
  <c r="M139" i="1" s="1"/>
  <c r="K123" i="1"/>
  <c r="L123" i="1" s="1"/>
  <c r="M123" i="1" s="1"/>
  <c r="K107" i="1"/>
  <c r="L107" i="1" s="1"/>
  <c r="M107" i="1" s="1"/>
  <c r="K91" i="1"/>
  <c r="L91" i="1" s="1"/>
  <c r="M91" i="1" s="1"/>
  <c r="K75" i="1"/>
  <c r="L75" i="1" s="1"/>
  <c r="M75" i="1" s="1"/>
  <c r="K59" i="1"/>
  <c r="L59" i="1" s="1"/>
  <c r="M59" i="1" s="1"/>
  <c r="K43" i="1"/>
  <c r="L43" i="1" s="1"/>
  <c r="M43" i="1" s="1"/>
  <c r="K27" i="1"/>
  <c r="L27" i="1" s="1"/>
  <c r="M27" i="1" s="1"/>
  <c r="K522" i="1"/>
  <c r="L522" i="1" s="1"/>
  <c r="M522" i="1" s="1"/>
  <c r="K506" i="1"/>
  <c r="L506" i="1" s="1"/>
  <c r="M506" i="1" s="1"/>
  <c r="K490" i="1"/>
  <c r="L490" i="1" s="1"/>
  <c r="M490" i="1" s="1"/>
  <c r="K474" i="1"/>
  <c r="L474" i="1" s="1"/>
  <c r="M474" i="1" s="1"/>
  <c r="K458" i="1"/>
  <c r="L458" i="1" s="1"/>
  <c r="M458" i="1" s="1"/>
  <c r="K442" i="1"/>
  <c r="L442" i="1" s="1"/>
  <c r="M442" i="1" s="1"/>
  <c r="K426" i="1"/>
  <c r="L426" i="1" s="1"/>
  <c r="M426" i="1" s="1"/>
  <c r="K410" i="1"/>
  <c r="L410" i="1" s="1"/>
  <c r="M410" i="1" s="1"/>
  <c r="K394" i="1"/>
  <c r="L394" i="1" s="1"/>
  <c r="M394" i="1" s="1"/>
  <c r="K378" i="1"/>
  <c r="L378" i="1" s="1"/>
  <c r="M378" i="1" s="1"/>
  <c r="K362" i="1"/>
  <c r="L362" i="1" s="1"/>
  <c r="M362" i="1" s="1"/>
  <c r="K346" i="1"/>
  <c r="L346" i="1" s="1"/>
  <c r="M346" i="1" s="1"/>
  <c r="K330" i="1"/>
  <c r="L330" i="1" s="1"/>
  <c r="M330" i="1" s="1"/>
  <c r="K314" i="1"/>
  <c r="L314" i="1" s="1"/>
  <c r="M314" i="1" s="1"/>
  <c r="K298" i="1"/>
  <c r="L298" i="1" s="1"/>
  <c r="M298" i="1" s="1"/>
  <c r="K282" i="1"/>
  <c r="L282" i="1" s="1"/>
  <c r="M282" i="1" s="1"/>
  <c r="K266" i="1"/>
  <c r="L266" i="1" s="1"/>
  <c r="M266" i="1" s="1"/>
  <c r="K250" i="1"/>
  <c r="L250" i="1" s="1"/>
  <c r="M250" i="1" s="1"/>
  <c r="K234" i="1"/>
  <c r="L234" i="1" s="1"/>
  <c r="M234" i="1" s="1"/>
  <c r="K218" i="1"/>
  <c r="L218" i="1" s="1"/>
  <c r="M218" i="1" s="1"/>
  <c r="K202" i="1"/>
  <c r="L202" i="1" s="1"/>
  <c r="M202" i="1" s="1"/>
  <c r="K186" i="1"/>
  <c r="L186" i="1" s="1"/>
  <c r="M186" i="1" s="1"/>
  <c r="K170" i="1"/>
  <c r="L170" i="1" s="1"/>
  <c r="M170" i="1" s="1"/>
  <c r="K154" i="1"/>
  <c r="L154" i="1" s="1"/>
  <c r="M154" i="1" s="1"/>
  <c r="K138" i="1"/>
  <c r="L138" i="1" s="1"/>
  <c r="M138" i="1" s="1"/>
  <c r="K122" i="1"/>
  <c r="L122" i="1" s="1"/>
  <c r="M122" i="1" s="1"/>
  <c r="K106" i="1"/>
  <c r="L106" i="1" s="1"/>
  <c r="M106" i="1" s="1"/>
  <c r="K90" i="1"/>
  <c r="L90" i="1" s="1"/>
  <c r="M90" i="1" s="1"/>
  <c r="K74" i="1"/>
  <c r="L74" i="1" s="1"/>
  <c r="M74" i="1" s="1"/>
  <c r="K58" i="1"/>
  <c r="L58" i="1" s="1"/>
  <c r="M58" i="1" s="1"/>
  <c r="K42" i="1"/>
  <c r="L42" i="1" s="1"/>
  <c r="M42" i="1" s="1"/>
  <c r="K26" i="1"/>
  <c r="L26" i="1" s="1"/>
  <c r="M26" i="1" s="1"/>
  <c r="K10" i="1"/>
  <c r="L10" i="1" s="1"/>
  <c r="M10" i="1" s="1"/>
  <c r="K521" i="1"/>
  <c r="L521" i="1" s="1"/>
  <c r="M521" i="1" s="1"/>
  <c r="K505" i="1"/>
  <c r="L505" i="1" s="1"/>
  <c r="M505" i="1" s="1"/>
  <c r="K489" i="1"/>
  <c r="L489" i="1" s="1"/>
  <c r="M489" i="1" s="1"/>
  <c r="K473" i="1"/>
  <c r="L473" i="1" s="1"/>
  <c r="M473" i="1" s="1"/>
  <c r="K457" i="1"/>
  <c r="L457" i="1" s="1"/>
  <c r="M457" i="1" s="1"/>
  <c r="K441" i="1"/>
  <c r="L441" i="1" s="1"/>
  <c r="M441" i="1" s="1"/>
  <c r="K425" i="1"/>
  <c r="L425" i="1" s="1"/>
  <c r="M425" i="1" s="1"/>
  <c r="K409" i="1"/>
  <c r="L409" i="1" s="1"/>
  <c r="M409" i="1" s="1"/>
  <c r="K393" i="1"/>
  <c r="L393" i="1" s="1"/>
  <c r="M393" i="1" s="1"/>
  <c r="K377" i="1"/>
  <c r="L377" i="1" s="1"/>
  <c r="M377" i="1" s="1"/>
  <c r="K361" i="1"/>
  <c r="L361" i="1" s="1"/>
  <c r="M361" i="1" s="1"/>
  <c r="K345" i="1"/>
  <c r="L345" i="1" s="1"/>
  <c r="M345" i="1" s="1"/>
  <c r="K329" i="1"/>
  <c r="L329" i="1" s="1"/>
  <c r="M329" i="1" s="1"/>
  <c r="K313" i="1"/>
  <c r="L313" i="1" s="1"/>
  <c r="M313" i="1" s="1"/>
  <c r="K297" i="1"/>
  <c r="L297" i="1" s="1"/>
  <c r="M297" i="1" s="1"/>
  <c r="K281" i="1"/>
  <c r="L281" i="1" s="1"/>
  <c r="M281" i="1" s="1"/>
  <c r="K265" i="1"/>
  <c r="L265" i="1" s="1"/>
  <c r="M265" i="1" s="1"/>
  <c r="K249" i="1"/>
  <c r="L249" i="1" s="1"/>
  <c r="M249" i="1" s="1"/>
  <c r="K233" i="1"/>
  <c r="L233" i="1" s="1"/>
  <c r="M233" i="1" s="1"/>
  <c r="K217" i="1"/>
  <c r="L217" i="1" s="1"/>
  <c r="M217" i="1" s="1"/>
  <c r="K201" i="1"/>
  <c r="L201" i="1" s="1"/>
  <c r="M201" i="1" s="1"/>
  <c r="K185" i="1"/>
  <c r="L185" i="1" s="1"/>
  <c r="M185" i="1" s="1"/>
  <c r="K169" i="1"/>
  <c r="L169" i="1" s="1"/>
  <c r="M169" i="1" s="1"/>
  <c r="K153" i="1"/>
  <c r="L153" i="1" s="1"/>
  <c r="M153" i="1" s="1"/>
  <c r="K137" i="1"/>
  <c r="L137" i="1" s="1"/>
  <c r="M137" i="1" s="1"/>
  <c r="K121" i="1"/>
  <c r="L121" i="1" s="1"/>
  <c r="M121" i="1" s="1"/>
  <c r="K105" i="1"/>
  <c r="L105" i="1" s="1"/>
  <c r="M105" i="1" s="1"/>
  <c r="K89" i="1"/>
  <c r="L89" i="1" s="1"/>
  <c r="M89" i="1" s="1"/>
  <c r="K73" i="1"/>
  <c r="L73" i="1" s="1"/>
  <c r="M73" i="1" s="1"/>
  <c r="K57" i="1"/>
  <c r="L57" i="1" s="1"/>
  <c r="M57" i="1" s="1"/>
  <c r="K41" i="1"/>
  <c r="L41" i="1" s="1"/>
  <c r="M41" i="1" s="1"/>
  <c r="K25" i="1"/>
  <c r="L25" i="1" s="1"/>
  <c r="M25" i="1" s="1"/>
  <c r="K9" i="1"/>
  <c r="L9" i="1" s="1"/>
  <c r="M9" i="1" s="1"/>
  <c r="K696" i="1"/>
  <c r="L696" i="1" s="1"/>
  <c r="M696" i="1" s="1"/>
  <c r="K680" i="1"/>
  <c r="L680" i="1" s="1"/>
  <c r="M680" i="1" s="1"/>
  <c r="K664" i="1"/>
  <c r="L664" i="1" s="1"/>
  <c r="M664" i="1" s="1"/>
  <c r="K648" i="1"/>
  <c r="L648" i="1" s="1"/>
  <c r="M648" i="1" s="1"/>
  <c r="K632" i="1"/>
  <c r="L632" i="1" s="1"/>
  <c r="M632" i="1" s="1"/>
  <c r="K616" i="1"/>
  <c r="L616" i="1" s="1"/>
  <c r="M616" i="1" s="1"/>
  <c r="K600" i="1"/>
  <c r="L600" i="1" s="1"/>
  <c r="M600" i="1" s="1"/>
  <c r="K584" i="1"/>
  <c r="L584" i="1" s="1"/>
  <c r="M584" i="1" s="1"/>
  <c r="K568" i="1"/>
  <c r="L568" i="1" s="1"/>
  <c r="M568" i="1" s="1"/>
  <c r="K552" i="1"/>
  <c r="L552" i="1" s="1"/>
  <c r="M552" i="1" s="1"/>
  <c r="K536" i="1"/>
  <c r="L536" i="1" s="1"/>
  <c r="M536" i="1" s="1"/>
  <c r="K520" i="1"/>
  <c r="L520" i="1" s="1"/>
  <c r="M520" i="1" s="1"/>
  <c r="K504" i="1"/>
  <c r="L504" i="1" s="1"/>
  <c r="M504" i="1" s="1"/>
  <c r="K488" i="1"/>
  <c r="L488" i="1" s="1"/>
  <c r="M488" i="1" s="1"/>
  <c r="K472" i="1"/>
  <c r="L472" i="1" s="1"/>
  <c r="M472" i="1" s="1"/>
  <c r="K456" i="1"/>
  <c r="L456" i="1" s="1"/>
  <c r="M456" i="1" s="1"/>
  <c r="K440" i="1"/>
  <c r="L440" i="1" s="1"/>
  <c r="M440" i="1" s="1"/>
  <c r="K424" i="1"/>
  <c r="L424" i="1" s="1"/>
  <c r="M424" i="1" s="1"/>
  <c r="K408" i="1"/>
  <c r="L408" i="1" s="1"/>
  <c r="M408" i="1" s="1"/>
  <c r="K392" i="1"/>
  <c r="L392" i="1" s="1"/>
  <c r="M392" i="1" s="1"/>
  <c r="K376" i="1"/>
  <c r="L376" i="1" s="1"/>
  <c r="M376" i="1" s="1"/>
  <c r="K360" i="1"/>
  <c r="L360" i="1" s="1"/>
  <c r="M360" i="1" s="1"/>
  <c r="K344" i="1"/>
  <c r="L344" i="1" s="1"/>
  <c r="M344" i="1" s="1"/>
  <c r="K328" i="1"/>
  <c r="L328" i="1" s="1"/>
  <c r="M328" i="1" s="1"/>
  <c r="K312" i="1"/>
  <c r="L312" i="1" s="1"/>
  <c r="M312" i="1" s="1"/>
  <c r="K296" i="1"/>
  <c r="L296" i="1" s="1"/>
  <c r="M296" i="1" s="1"/>
  <c r="K280" i="1"/>
  <c r="L280" i="1" s="1"/>
  <c r="M280" i="1" s="1"/>
  <c r="K264" i="1"/>
  <c r="L264" i="1" s="1"/>
  <c r="M264" i="1" s="1"/>
  <c r="K248" i="1"/>
  <c r="L248" i="1" s="1"/>
  <c r="M248" i="1" s="1"/>
  <c r="K232" i="1"/>
  <c r="L232" i="1" s="1"/>
  <c r="M232" i="1" s="1"/>
  <c r="K216" i="1"/>
  <c r="L216" i="1" s="1"/>
  <c r="M216" i="1" s="1"/>
  <c r="K200" i="1"/>
  <c r="L200" i="1" s="1"/>
  <c r="M200" i="1" s="1"/>
  <c r="K184" i="1"/>
  <c r="L184" i="1" s="1"/>
  <c r="M184" i="1" s="1"/>
  <c r="K168" i="1"/>
  <c r="L168" i="1" s="1"/>
  <c r="M168" i="1" s="1"/>
  <c r="K152" i="1"/>
  <c r="L152" i="1" s="1"/>
  <c r="M152" i="1" s="1"/>
  <c r="K136" i="1"/>
  <c r="L136" i="1" s="1"/>
  <c r="M136" i="1" s="1"/>
  <c r="K120" i="1"/>
  <c r="L120" i="1" s="1"/>
  <c r="M120" i="1" s="1"/>
  <c r="K104" i="1"/>
  <c r="L104" i="1" s="1"/>
  <c r="M104" i="1" s="1"/>
  <c r="K88" i="1"/>
  <c r="L88" i="1" s="1"/>
  <c r="M88" i="1" s="1"/>
  <c r="K72" i="1"/>
  <c r="L72" i="1" s="1"/>
  <c r="M72" i="1" s="1"/>
  <c r="K56" i="1"/>
  <c r="L56" i="1" s="1"/>
  <c r="M56" i="1" s="1"/>
  <c r="K40" i="1"/>
  <c r="L40" i="1" s="1"/>
  <c r="M40" i="1" s="1"/>
  <c r="K24" i="1"/>
  <c r="L24" i="1" s="1"/>
  <c r="M24" i="1" s="1"/>
  <c r="K791" i="1"/>
  <c r="L791" i="1" s="1"/>
  <c r="M791" i="1" s="1"/>
  <c r="K775" i="1"/>
  <c r="L775" i="1" s="1"/>
  <c r="M775" i="1" s="1"/>
  <c r="K759" i="1"/>
  <c r="L759" i="1" s="1"/>
  <c r="M759" i="1" s="1"/>
  <c r="K743" i="1"/>
  <c r="L743" i="1" s="1"/>
  <c r="M743" i="1" s="1"/>
  <c r="K727" i="1"/>
  <c r="L727" i="1" s="1"/>
  <c r="M727" i="1" s="1"/>
  <c r="K711" i="1"/>
  <c r="L711" i="1" s="1"/>
  <c r="M711" i="1" s="1"/>
  <c r="K695" i="1"/>
  <c r="L695" i="1" s="1"/>
  <c r="M695" i="1" s="1"/>
  <c r="K679" i="1"/>
  <c r="L679" i="1" s="1"/>
  <c r="M679" i="1" s="1"/>
  <c r="K663" i="1"/>
  <c r="L663" i="1" s="1"/>
  <c r="M663" i="1" s="1"/>
  <c r="K647" i="1"/>
  <c r="L647" i="1" s="1"/>
  <c r="M647" i="1" s="1"/>
  <c r="K631" i="1"/>
  <c r="L631" i="1" s="1"/>
  <c r="M631" i="1" s="1"/>
  <c r="K615" i="1"/>
  <c r="L615" i="1" s="1"/>
  <c r="M615" i="1" s="1"/>
  <c r="K599" i="1"/>
  <c r="L599" i="1" s="1"/>
  <c r="M599" i="1" s="1"/>
  <c r="K583" i="1"/>
  <c r="L583" i="1" s="1"/>
  <c r="M583" i="1" s="1"/>
  <c r="K567" i="1"/>
  <c r="L567" i="1" s="1"/>
  <c r="M567" i="1" s="1"/>
  <c r="K551" i="1"/>
  <c r="L551" i="1" s="1"/>
  <c r="M551" i="1" s="1"/>
  <c r="K535" i="1"/>
  <c r="L535" i="1" s="1"/>
  <c r="M535" i="1" s="1"/>
  <c r="K519" i="1"/>
  <c r="L519" i="1" s="1"/>
  <c r="M519" i="1" s="1"/>
  <c r="K503" i="1"/>
  <c r="L503" i="1" s="1"/>
  <c r="M503" i="1" s="1"/>
  <c r="K487" i="1"/>
  <c r="L487" i="1" s="1"/>
  <c r="M487" i="1" s="1"/>
  <c r="K471" i="1"/>
  <c r="L471" i="1" s="1"/>
  <c r="M471" i="1" s="1"/>
  <c r="K455" i="1"/>
  <c r="L455" i="1" s="1"/>
  <c r="M455" i="1" s="1"/>
  <c r="K439" i="1"/>
  <c r="L439" i="1" s="1"/>
  <c r="M439" i="1" s="1"/>
  <c r="K423" i="1"/>
  <c r="L423" i="1" s="1"/>
  <c r="M423" i="1" s="1"/>
  <c r="K407" i="1"/>
  <c r="L407" i="1" s="1"/>
  <c r="M407" i="1" s="1"/>
  <c r="K391" i="1"/>
  <c r="L391" i="1" s="1"/>
  <c r="M391" i="1" s="1"/>
  <c r="K375" i="1"/>
  <c r="L375" i="1" s="1"/>
  <c r="M375" i="1" s="1"/>
  <c r="K359" i="1"/>
  <c r="L359" i="1" s="1"/>
  <c r="M359" i="1" s="1"/>
  <c r="K343" i="1"/>
  <c r="L343" i="1" s="1"/>
  <c r="M343" i="1" s="1"/>
  <c r="K327" i="1"/>
  <c r="L327" i="1" s="1"/>
  <c r="M327" i="1" s="1"/>
  <c r="K311" i="1"/>
  <c r="L311" i="1" s="1"/>
  <c r="M311" i="1" s="1"/>
  <c r="K295" i="1"/>
  <c r="L295" i="1" s="1"/>
  <c r="M295" i="1" s="1"/>
  <c r="K279" i="1"/>
  <c r="L279" i="1" s="1"/>
  <c r="M279" i="1" s="1"/>
  <c r="K263" i="1"/>
  <c r="L263" i="1" s="1"/>
  <c r="M263" i="1" s="1"/>
  <c r="K247" i="1"/>
  <c r="L247" i="1" s="1"/>
  <c r="M247" i="1" s="1"/>
  <c r="K231" i="1"/>
  <c r="L231" i="1" s="1"/>
  <c r="M231" i="1" s="1"/>
  <c r="K215" i="1"/>
  <c r="L215" i="1" s="1"/>
  <c r="M215" i="1" s="1"/>
  <c r="K199" i="1"/>
  <c r="L199" i="1" s="1"/>
  <c r="M199" i="1" s="1"/>
  <c r="K183" i="1"/>
  <c r="L183" i="1" s="1"/>
  <c r="M183" i="1" s="1"/>
  <c r="K167" i="1"/>
  <c r="L167" i="1" s="1"/>
  <c r="M167" i="1" s="1"/>
  <c r="K151" i="1"/>
  <c r="L151" i="1" s="1"/>
  <c r="M151" i="1" s="1"/>
  <c r="K135" i="1"/>
  <c r="L135" i="1" s="1"/>
  <c r="M135" i="1" s="1"/>
  <c r="K119" i="1"/>
  <c r="L119" i="1" s="1"/>
  <c r="M119" i="1" s="1"/>
  <c r="K103" i="1"/>
  <c r="L103" i="1" s="1"/>
  <c r="M103" i="1" s="1"/>
  <c r="K87" i="1"/>
  <c r="L87" i="1" s="1"/>
  <c r="M87" i="1" s="1"/>
  <c r="K71" i="1"/>
  <c r="L71" i="1" s="1"/>
  <c r="M71" i="1" s="1"/>
  <c r="K55" i="1"/>
  <c r="L55" i="1" s="1"/>
  <c r="M55" i="1" s="1"/>
  <c r="K39" i="1"/>
  <c r="L39" i="1" s="1"/>
  <c r="M39" i="1" s="1"/>
  <c r="K23" i="1"/>
  <c r="L23" i="1" s="1"/>
  <c r="M23" i="1" s="1"/>
  <c r="K838" i="1"/>
  <c r="L838" i="1" s="1"/>
  <c r="M838" i="1" s="1"/>
  <c r="K822" i="1"/>
  <c r="L822" i="1" s="1"/>
  <c r="M822" i="1" s="1"/>
  <c r="K806" i="1"/>
  <c r="L806" i="1" s="1"/>
  <c r="M806" i="1" s="1"/>
  <c r="K790" i="1"/>
  <c r="L790" i="1" s="1"/>
  <c r="M790" i="1" s="1"/>
  <c r="K774" i="1"/>
  <c r="L774" i="1" s="1"/>
  <c r="M774" i="1" s="1"/>
  <c r="K758" i="1"/>
  <c r="L758" i="1" s="1"/>
  <c r="M758" i="1" s="1"/>
  <c r="K742" i="1"/>
  <c r="L742" i="1" s="1"/>
  <c r="M742" i="1" s="1"/>
  <c r="K726" i="1"/>
  <c r="L726" i="1" s="1"/>
  <c r="M726" i="1" s="1"/>
  <c r="K710" i="1"/>
  <c r="L710" i="1" s="1"/>
  <c r="M710" i="1" s="1"/>
  <c r="K694" i="1"/>
  <c r="L694" i="1" s="1"/>
  <c r="M694" i="1" s="1"/>
  <c r="K678" i="1"/>
  <c r="L678" i="1" s="1"/>
  <c r="M678" i="1" s="1"/>
  <c r="K662" i="1"/>
  <c r="L662" i="1" s="1"/>
  <c r="M662" i="1" s="1"/>
  <c r="K646" i="1"/>
  <c r="L646" i="1" s="1"/>
  <c r="M646" i="1" s="1"/>
  <c r="K630" i="1"/>
  <c r="L630" i="1" s="1"/>
  <c r="M630" i="1" s="1"/>
  <c r="K614" i="1"/>
  <c r="L614" i="1" s="1"/>
  <c r="M614" i="1" s="1"/>
  <c r="K598" i="1"/>
  <c r="L598" i="1" s="1"/>
  <c r="M598" i="1" s="1"/>
  <c r="K582" i="1"/>
  <c r="L582" i="1" s="1"/>
  <c r="M582" i="1" s="1"/>
  <c r="K566" i="1"/>
  <c r="L566" i="1" s="1"/>
  <c r="M566" i="1" s="1"/>
  <c r="K550" i="1"/>
  <c r="L550" i="1" s="1"/>
  <c r="M550" i="1" s="1"/>
  <c r="K534" i="1"/>
  <c r="L534" i="1" s="1"/>
  <c r="M534" i="1" s="1"/>
  <c r="K518" i="1"/>
  <c r="L518" i="1" s="1"/>
  <c r="M518" i="1" s="1"/>
  <c r="K502" i="1"/>
  <c r="L502" i="1" s="1"/>
  <c r="M502" i="1" s="1"/>
  <c r="K486" i="1"/>
  <c r="L486" i="1" s="1"/>
  <c r="M486" i="1" s="1"/>
  <c r="K470" i="1"/>
  <c r="L470" i="1" s="1"/>
  <c r="M470" i="1" s="1"/>
  <c r="K454" i="1"/>
  <c r="L454" i="1" s="1"/>
  <c r="M454" i="1" s="1"/>
  <c r="K438" i="1"/>
  <c r="L438" i="1" s="1"/>
  <c r="M438" i="1" s="1"/>
  <c r="K422" i="1"/>
  <c r="L422" i="1" s="1"/>
  <c r="M422" i="1" s="1"/>
  <c r="K406" i="1"/>
  <c r="L406" i="1" s="1"/>
  <c r="M406" i="1" s="1"/>
  <c r="K390" i="1"/>
  <c r="L390" i="1" s="1"/>
  <c r="M390" i="1" s="1"/>
  <c r="K374" i="1"/>
  <c r="L374" i="1" s="1"/>
  <c r="M374" i="1" s="1"/>
  <c r="K358" i="1"/>
  <c r="L358" i="1" s="1"/>
  <c r="M358" i="1" s="1"/>
  <c r="K342" i="1"/>
  <c r="L342" i="1" s="1"/>
  <c r="M342" i="1" s="1"/>
  <c r="K326" i="1"/>
  <c r="L326" i="1" s="1"/>
  <c r="M326" i="1" s="1"/>
  <c r="K310" i="1"/>
  <c r="L310" i="1" s="1"/>
  <c r="M310" i="1" s="1"/>
  <c r="K294" i="1"/>
  <c r="L294" i="1" s="1"/>
  <c r="M294" i="1" s="1"/>
  <c r="K278" i="1"/>
  <c r="L278" i="1" s="1"/>
  <c r="M278" i="1" s="1"/>
  <c r="K262" i="1"/>
  <c r="L262" i="1" s="1"/>
  <c r="M262" i="1" s="1"/>
  <c r="K246" i="1"/>
  <c r="L246" i="1" s="1"/>
  <c r="M246" i="1" s="1"/>
  <c r="K230" i="1"/>
  <c r="L230" i="1" s="1"/>
  <c r="M230" i="1" s="1"/>
  <c r="K214" i="1"/>
  <c r="L214" i="1" s="1"/>
  <c r="M214" i="1" s="1"/>
  <c r="K198" i="1"/>
  <c r="L198" i="1" s="1"/>
  <c r="M198" i="1" s="1"/>
  <c r="K182" i="1"/>
  <c r="L182" i="1" s="1"/>
  <c r="M182" i="1" s="1"/>
  <c r="K166" i="1"/>
  <c r="L166" i="1" s="1"/>
  <c r="M166" i="1" s="1"/>
  <c r="K150" i="1"/>
  <c r="L150" i="1" s="1"/>
  <c r="M150" i="1" s="1"/>
  <c r="K134" i="1"/>
  <c r="L134" i="1" s="1"/>
  <c r="M134" i="1" s="1"/>
  <c r="K118" i="1"/>
  <c r="L118" i="1" s="1"/>
  <c r="M118" i="1" s="1"/>
  <c r="K102" i="1"/>
  <c r="L102" i="1" s="1"/>
  <c r="M102" i="1" s="1"/>
  <c r="K86" i="1"/>
  <c r="L86" i="1" s="1"/>
  <c r="M86" i="1" s="1"/>
  <c r="K70" i="1"/>
  <c r="L70" i="1" s="1"/>
  <c r="M70" i="1" s="1"/>
  <c r="K54" i="1"/>
  <c r="L54" i="1" s="1"/>
  <c r="M54" i="1" s="1"/>
  <c r="K38" i="1"/>
  <c r="L38" i="1" s="1"/>
  <c r="M38" i="1" s="1"/>
  <c r="K22" i="1"/>
  <c r="L22" i="1" s="1"/>
  <c r="M22" i="1" s="1"/>
  <c r="K8" i="1"/>
  <c r="N8" i="1" s="1"/>
  <c r="K949" i="1"/>
  <c r="L949" i="1" s="1"/>
  <c r="M949" i="1" s="1"/>
  <c r="K933" i="1"/>
  <c r="L933" i="1" s="1"/>
  <c r="M933" i="1" s="1"/>
  <c r="K917" i="1"/>
  <c r="L917" i="1" s="1"/>
  <c r="M917" i="1" s="1"/>
  <c r="K901" i="1"/>
  <c r="L901" i="1" s="1"/>
  <c r="M901" i="1" s="1"/>
  <c r="K885" i="1"/>
  <c r="L885" i="1" s="1"/>
  <c r="M885" i="1" s="1"/>
  <c r="K869" i="1"/>
  <c r="L869" i="1" s="1"/>
  <c r="M869" i="1" s="1"/>
  <c r="K853" i="1"/>
  <c r="L853" i="1" s="1"/>
  <c r="M853" i="1" s="1"/>
  <c r="K837" i="1"/>
  <c r="L837" i="1" s="1"/>
  <c r="M837" i="1" s="1"/>
  <c r="K821" i="1"/>
  <c r="L821" i="1" s="1"/>
  <c r="M821" i="1" s="1"/>
  <c r="K805" i="1"/>
  <c r="L805" i="1" s="1"/>
  <c r="M805" i="1" s="1"/>
  <c r="K789" i="1"/>
  <c r="L789" i="1" s="1"/>
  <c r="M789" i="1" s="1"/>
  <c r="K773" i="1"/>
  <c r="L773" i="1" s="1"/>
  <c r="M773" i="1" s="1"/>
  <c r="K757" i="1"/>
  <c r="L757" i="1" s="1"/>
  <c r="M757" i="1" s="1"/>
  <c r="K741" i="1"/>
  <c r="L741" i="1" s="1"/>
  <c r="M741" i="1" s="1"/>
  <c r="K725" i="1"/>
  <c r="L725" i="1" s="1"/>
  <c r="M725" i="1" s="1"/>
  <c r="K709" i="1"/>
  <c r="L709" i="1" s="1"/>
  <c r="M709" i="1" s="1"/>
  <c r="K693" i="1"/>
  <c r="L693" i="1" s="1"/>
  <c r="M693" i="1" s="1"/>
  <c r="K677" i="1"/>
  <c r="L677" i="1" s="1"/>
  <c r="M677" i="1" s="1"/>
  <c r="K661" i="1"/>
  <c r="L661" i="1" s="1"/>
  <c r="M661" i="1" s="1"/>
  <c r="K645" i="1"/>
  <c r="L645" i="1" s="1"/>
  <c r="M645" i="1" s="1"/>
  <c r="K629" i="1"/>
  <c r="L629" i="1" s="1"/>
  <c r="M629" i="1" s="1"/>
  <c r="K613" i="1"/>
  <c r="L613" i="1" s="1"/>
  <c r="M613" i="1" s="1"/>
  <c r="K597" i="1"/>
  <c r="L597" i="1" s="1"/>
  <c r="M597" i="1" s="1"/>
  <c r="K581" i="1"/>
  <c r="L581" i="1" s="1"/>
  <c r="M581" i="1" s="1"/>
  <c r="K565" i="1"/>
  <c r="L565" i="1" s="1"/>
  <c r="M565" i="1" s="1"/>
  <c r="K549" i="1"/>
  <c r="L549" i="1" s="1"/>
  <c r="M549" i="1" s="1"/>
  <c r="K533" i="1"/>
  <c r="L533" i="1" s="1"/>
  <c r="M533" i="1" s="1"/>
  <c r="K517" i="1"/>
  <c r="L517" i="1" s="1"/>
  <c r="M517" i="1" s="1"/>
  <c r="K501" i="1"/>
  <c r="L501" i="1" s="1"/>
  <c r="M501" i="1" s="1"/>
  <c r="K485" i="1"/>
  <c r="L485" i="1" s="1"/>
  <c r="M485" i="1" s="1"/>
  <c r="K469" i="1"/>
  <c r="L469" i="1" s="1"/>
  <c r="M469" i="1" s="1"/>
  <c r="K453" i="1"/>
  <c r="L453" i="1" s="1"/>
  <c r="M453" i="1" s="1"/>
  <c r="K437" i="1"/>
  <c r="L437" i="1" s="1"/>
  <c r="M437" i="1" s="1"/>
  <c r="K421" i="1"/>
  <c r="L421" i="1" s="1"/>
  <c r="M421" i="1" s="1"/>
  <c r="K405" i="1"/>
  <c r="L405" i="1" s="1"/>
  <c r="M405" i="1" s="1"/>
  <c r="K389" i="1"/>
  <c r="L389" i="1" s="1"/>
  <c r="M389" i="1" s="1"/>
  <c r="K373" i="1"/>
  <c r="L373" i="1" s="1"/>
  <c r="M373" i="1" s="1"/>
  <c r="K357" i="1"/>
  <c r="L357" i="1" s="1"/>
  <c r="M357" i="1" s="1"/>
  <c r="K341" i="1"/>
  <c r="L341" i="1" s="1"/>
  <c r="M341" i="1" s="1"/>
  <c r="K325" i="1"/>
  <c r="L325" i="1" s="1"/>
  <c r="M325" i="1" s="1"/>
  <c r="K309" i="1"/>
  <c r="L309" i="1" s="1"/>
  <c r="M309" i="1" s="1"/>
  <c r="K293" i="1"/>
  <c r="L293" i="1" s="1"/>
  <c r="M293" i="1" s="1"/>
  <c r="K277" i="1"/>
  <c r="L277" i="1" s="1"/>
  <c r="M277" i="1" s="1"/>
  <c r="K261" i="1"/>
  <c r="L261" i="1" s="1"/>
  <c r="M261" i="1" s="1"/>
  <c r="K245" i="1"/>
  <c r="L245" i="1" s="1"/>
  <c r="M245" i="1" s="1"/>
  <c r="K229" i="1"/>
  <c r="L229" i="1" s="1"/>
  <c r="M229" i="1" s="1"/>
  <c r="K213" i="1"/>
  <c r="L213" i="1" s="1"/>
  <c r="M213" i="1" s="1"/>
  <c r="K197" i="1"/>
  <c r="L197" i="1" s="1"/>
  <c r="M197" i="1" s="1"/>
  <c r="K181" i="1"/>
  <c r="L181" i="1" s="1"/>
  <c r="M181" i="1" s="1"/>
  <c r="K165" i="1"/>
  <c r="L165" i="1" s="1"/>
  <c r="M165" i="1" s="1"/>
  <c r="K149" i="1"/>
  <c r="L149" i="1" s="1"/>
  <c r="M149" i="1" s="1"/>
  <c r="K133" i="1"/>
  <c r="L133" i="1" s="1"/>
  <c r="M133" i="1" s="1"/>
  <c r="K117" i="1"/>
  <c r="L117" i="1" s="1"/>
  <c r="M117" i="1" s="1"/>
  <c r="K101" i="1"/>
  <c r="L101" i="1" s="1"/>
  <c r="M101" i="1" s="1"/>
  <c r="K85" i="1"/>
  <c r="L85" i="1" s="1"/>
  <c r="M85" i="1" s="1"/>
  <c r="K69" i="1"/>
  <c r="L69" i="1" s="1"/>
  <c r="M69" i="1" s="1"/>
  <c r="K53" i="1"/>
  <c r="L53" i="1" s="1"/>
  <c r="M53" i="1" s="1"/>
  <c r="K37" i="1"/>
  <c r="L37" i="1" s="1"/>
  <c r="M37" i="1" s="1"/>
  <c r="K21" i="1"/>
  <c r="L21" i="1" s="1"/>
  <c r="M21" i="1" s="1"/>
  <c r="H16" i="1"/>
  <c r="K16" i="1" s="1"/>
  <c r="L16" i="1" s="1"/>
  <c r="M16" i="1" s="1"/>
  <c r="H14" i="1"/>
  <c r="K14" i="1" s="1"/>
  <c r="L14" i="1" s="1"/>
  <c r="M14" i="1" s="1"/>
  <c r="H12" i="1"/>
  <c r="K12" i="1" s="1"/>
  <c r="L12" i="1" s="1"/>
  <c r="M12" i="1" s="1"/>
  <c r="H11" i="1"/>
  <c r="K11" i="1" s="1"/>
  <c r="L11" i="1" s="1"/>
  <c r="M11" i="1" s="1"/>
  <c r="H15" i="1"/>
  <c r="K15" i="1" s="1"/>
  <c r="L15" i="1" s="1"/>
  <c r="M15" i="1" s="1"/>
  <c r="L8" i="1" l="1"/>
  <c r="M8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N1155" i="1"/>
  <c r="N475" i="1"/>
  <c r="N15" i="1"/>
  <c r="N958" i="1"/>
  <c r="N1028" i="1"/>
  <c r="N1344" i="1"/>
  <c r="N1427" i="1"/>
  <c r="N806" i="1"/>
  <c r="N1462" i="1"/>
  <c r="N340" i="1"/>
  <c r="N1193" i="1"/>
  <c r="N1682" i="1"/>
  <c r="N744" i="1"/>
  <c r="N1394" i="1"/>
  <c r="N1715" i="1"/>
  <c r="N680" i="1"/>
  <c r="N1257" i="1"/>
  <c r="N1602" i="1"/>
  <c r="N1707" i="1"/>
  <c r="N845" i="1"/>
  <c r="N1334" i="1"/>
  <c r="N1620" i="1"/>
  <c r="N296" i="1"/>
  <c r="N911" i="1"/>
  <c r="N1379" i="1"/>
  <c r="N1654" i="1"/>
  <c r="N459" i="1"/>
  <c r="N1010" i="1"/>
  <c r="N1336" i="1"/>
  <c r="N1434" i="1"/>
  <c r="N1622" i="1"/>
  <c r="N1703" i="1"/>
  <c r="N1609" i="1"/>
  <c r="N311" i="1"/>
  <c r="N753" i="1"/>
  <c r="N917" i="1"/>
  <c r="N1262" i="1"/>
  <c r="N1381" i="1"/>
  <c r="N1572" i="1"/>
  <c r="N1656" i="1"/>
  <c r="N96" i="1"/>
  <c r="N421" i="1"/>
  <c r="N820" i="1"/>
  <c r="N983" i="1"/>
  <c r="N1317" i="1"/>
  <c r="N1418" i="1"/>
  <c r="N1607" i="1"/>
  <c r="N1689" i="1"/>
  <c r="N9" i="1"/>
  <c r="N193" i="1"/>
  <c r="N464" i="1"/>
  <c r="N855" i="1"/>
  <c r="N1018" i="1"/>
  <c r="N1343" i="1"/>
  <c r="N1438" i="1"/>
  <c r="N1625" i="1"/>
  <c r="N1706" i="1"/>
  <c r="N10" i="1"/>
  <c r="N585" i="1"/>
  <c r="N1083" i="1"/>
  <c r="N318" i="1"/>
  <c r="N548" i="1"/>
  <c r="N921" i="1"/>
  <c r="N1085" i="1"/>
  <c r="N1385" i="1"/>
  <c r="N1474" i="1"/>
  <c r="N1660" i="1"/>
  <c r="N1740" i="1"/>
  <c r="N1276" i="1"/>
  <c r="N1755" i="1"/>
  <c r="N1448" i="1"/>
  <c r="N1756" i="1" l="1"/>
  <c r="N1491" i="1"/>
  <c r="N1119" i="1"/>
  <c r="N586" i="1"/>
  <c r="N1241" i="1"/>
  <c r="N1722" i="1"/>
  <c r="N1455" i="1"/>
  <c r="N1048" i="1"/>
  <c r="N505" i="1"/>
  <c r="N1705" i="1"/>
  <c r="N1436" i="1"/>
  <c r="N1013" i="1"/>
  <c r="N463" i="1"/>
  <c r="N1672" i="1"/>
  <c r="N1399" i="1"/>
  <c r="N948" i="1"/>
  <c r="N360" i="1"/>
  <c r="N1719" i="1"/>
  <c r="N1451" i="1"/>
  <c r="N1045" i="1"/>
  <c r="N502" i="1"/>
  <c r="N1670" i="1"/>
  <c r="N1397" i="1"/>
  <c r="N945" i="1"/>
  <c r="N358" i="1"/>
  <c r="N1637" i="1"/>
  <c r="N1355" i="1"/>
  <c r="N879" i="1"/>
  <c r="N70" i="1"/>
  <c r="N1619" i="1"/>
  <c r="N1284" i="1"/>
  <c r="N714" i="1"/>
  <c r="N1747" i="1"/>
  <c r="N1412" i="1"/>
  <c r="N774" i="1"/>
  <c r="N1730" i="1"/>
  <c r="N1225" i="1"/>
  <c r="N400" i="1"/>
  <c r="N1479" i="1"/>
  <c r="N837" i="1"/>
  <c r="N1444" i="1"/>
  <c r="N1473" i="1"/>
  <c r="N1062" i="1"/>
  <c r="N992" i="1"/>
  <c r="N405" i="1"/>
  <c r="N244" i="1"/>
  <c r="N27" i="1"/>
  <c r="N1724" i="1"/>
  <c r="N1457" i="1"/>
  <c r="N1055" i="1"/>
  <c r="N507" i="1"/>
  <c r="N954" i="1"/>
  <c r="N1690" i="1"/>
  <c r="N1419" i="1"/>
  <c r="N984" i="1"/>
  <c r="N422" i="1"/>
  <c r="N1673" i="1"/>
  <c r="N1400" i="1"/>
  <c r="N952" i="1"/>
  <c r="N368" i="1"/>
  <c r="N1640" i="1"/>
  <c r="N1362" i="1"/>
  <c r="N882" i="1"/>
  <c r="N250" i="1"/>
  <c r="N1687" i="1"/>
  <c r="N1416" i="1"/>
  <c r="N976" i="1"/>
  <c r="N417" i="1"/>
  <c r="N1638" i="1"/>
  <c r="N1360" i="1"/>
  <c r="N880" i="1"/>
  <c r="N247" i="1"/>
  <c r="N1603" i="1"/>
  <c r="N1311" i="1"/>
  <c r="N810" i="1"/>
  <c r="N1402" i="1"/>
  <c r="N1585" i="1"/>
  <c r="N1227" i="1"/>
  <c r="N645" i="1"/>
  <c r="N1699" i="1"/>
  <c r="N1376" i="1"/>
  <c r="N710" i="1"/>
  <c r="N1666" i="1"/>
  <c r="N1165" i="1"/>
  <c r="N289" i="1"/>
  <c r="N1445" i="1"/>
  <c r="N640" i="1"/>
  <c r="N1409" i="1"/>
  <c r="N1268" i="1"/>
  <c r="N830" i="1"/>
  <c r="N765" i="1"/>
  <c r="N37" i="1"/>
  <c r="N111" i="1"/>
  <c r="N899" i="1"/>
  <c r="N1708" i="1"/>
  <c r="N1440" i="1"/>
  <c r="N1021" i="1"/>
  <c r="N468" i="1"/>
  <c r="N825" i="1"/>
  <c r="N1674" i="1"/>
  <c r="N1401" i="1"/>
  <c r="N953" i="1"/>
  <c r="N375" i="1"/>
  <c r="N1657" i="1"/>
  <c r="N1382" i="1"/>
  <c r="N918" i="1"/>
  <c r="N312" i="1"/>
  <c r="N1623" i="1"/>
  <c r="N1337" i="1"/>
  <c r="N848" i="1"/>
  <c r="N182" i="1"/>
  <c r="N1671" i="1"/>
  <c r="N1398" i="1"/>
  <c r="N946" i="1"/>
  <c r="N359" i="1"/>
  <c r="N1621" i="1"/>
  <c r="N1335" i="1"/>
  <c r="N846" i="1"/>
  <c r="N175" i="1"/>
  <c r="N1586" i="1"/>
  <c r="N1285" i="1"/>
  <c r="N781" i="1"/>
  <c r="N1210" i="1"/>
  <c r="N1568" i="1"/>
  <c r="N1200" i="1"/>
  <c r="N567" i="1"/>
  <c r="N1683" i="1"/>
  <c r="N1353" i="1"/>
  <c r="N679" i="1"/>
  <c r="N1650" i="1"/>
  <c r="N1130" i="1"/>
  <c r="N230" i="1"/>
  <c r="N1428" i="1"/>
  <c r="N602" i="1"/>
  <c r="N1391" i="1"/>
  <c r="N1118" i="1"/>
  <c r="N600" i="1"/>
  <c r="N516" i="1"/>
  <c r="N1222" i="1"/>
  <c r="N105" i="1"/>
  <c r="N643" i="1"/>
  <c r="N1692" i="1"/>
  <c r="N1423" i="1"/>
  <c r="N990" i="1"/>
  <c r="N424" i="1"/>
  <c r="N757" i="1"/>
  <c r="N1658" i="1"/>
  <c r="N1383" i="1"/>
  <c r="N919" i="1"/>
  <c r="N314" i="1"/>
  <c r="N1641" i="1"/>
  <c r="N1363" i="1"/>
  <c r="N884" i="1"/>
  <c r="N251" i="1"/>
  <c r="N1606" i="1"/>
  <c r="N1314" i="1"/>
  <c r="N818" i="1"/>
  <c r="N95" i="1"/>
  <c r="N1655" i="1"/>
  <c r="N1380" i="1"/>
  <c r="N916" i="1"/>
  <c r="N304" i="1"/>
  <c r="N1604" i="1"/>
  <c r="N1312" i="1"/>
  <c r="N811" i="1"/>
  <c r="N80" i="1"/>
  <c r="N1569" i="1"/>
  <c r="N1258" i="1"/>
  <c r="N715" i="1"/>
  <c r="N989" i="1"/>
  <c r="N1551" i="1"/>
  <c r="N1167" i="1"/>
  <c r="N527" i="1"/>
  <c r="N1667" i="1"/>
  <c r="N1280" i="1"/>
  <c r="N644" i="1"/>
  <c r="N1634" i="1"/>
  <c r="N1099" i="1"/>
  <c r="N1777" i="1"/>
  <c r="N1372" i="1"/>
  <c r="N564" i="1"/>
  <c r="N1302" i="1"/>
  <c r="N624" i="1"/>
  <c r="N521" i="1"/>
  <c r="N432" i="1"/>
  <c r="N933" i="1"/>
  <c r="N999" i="1"/>
  <c r="N387" i="1"/>
  <c r="N1676" i="1"/>
  <c r="N1403" i="1"/>
  <c r="N955" i="1"/>
  <c r="N378" i="1"/>
  <c r="N662" i="1"/>
  <c r="N1642" i="1"/>
  <c r="N1364" i="1"/>
  <c r="N885" i="1"/>
  <c r="N254" i="1"/>
  <c r="N1624" i="1"/>
  <c r="N1338" i="1"/>
  <c r="N854" i="1"/>
  <c r="N183" i="1"/>
  <c r="N1589" i="1"/>
  <c r="N1291" i="1"/>
  <c r="N788" i="1"/>
  <c r="N1771" i="1"/>
  <c r="N1639" i="1"/>
  <c r="N1361" i="1"/>
  <c r="N881" i="1"/>
  <c r="N248" i="1"/>
  <c r="N1587" i="1"/>
  <c r="N1286" i="1"/>
  <c r="N782" i="1"/>
  <c r="N1507" i="1"/>
  <c r="N1552" i="1"/>
  <c r="N1229" i="1"/>
  <c r="N681" i="1"/>
  <c r="N727" i="1"/>
  <c r="N1534" i="1"/>
  <c r="N1102" i="1"/>
  <c r="N488" i="1"/>
  <c r="N1651" i="1"/>
  <c r="N1253" i="1"/>
  <c r="N605" i="1"/>
  <c r="N1617" i="1"/>
  <c r="N1065" i="1"/>
  <c r="N1761" i="1"/>
  <c r="N1351" i="1"/>
  <c r="N523" i="1"/>
  <c r="N1094" i="1"/>
  <c r="N1759" i="1"/>
  <c r="N481" i="1"/>
  <c r="N1803" i="1"/>
  <c r="N638" i="1"/>
  <c r="N706" i="1"/>
  <c r="N131" i="1"/>
  <c r="N847" i="1"/>
  <c r="N181" i="1"/>
  <c r="N1570" i="1"/>
  <c r="N1259" i="1"/>
  <c r="N751" i="1"/>
  <c r="N1797" i="1"/>
  <c r="N1535" i="1"/>
  <c r="N1201" i="1"/>
  <c r="N646" i="1"/>
  <c r="N423" i="1"/>
  <c r="N1516" i="1"/>
  <c r="N1067" i="1"/>
  <c r="N446" i="1"/>
  <c r="N1635" i="1"/>
  <c r="N1226" i="1"/>
  <c r="N487" i="1"/>
  <c r="N1548" i="1"/>
  <c r="N970" i="1"/>
  <c r="N1745" i="1"/>
  <c r="N1329" i="1"/>
  <c r="N485" i="1"/>
  <c r="N1029" i="1"/>
  <c r="N1727" i="1"/>
  <c r="N127" i="1"/>
  <c r="N545" i="1"/>
  <c r="N310" i="1"/>
  <c r="N388" i="1"/>
  <c r="N530" i="1"/>
  <c r="N1644" i="1"/>
  <c r="N1366" i="1"/>
  <c r="N891" i="1"/>
  <c r="N267" i="1"/>
  <c r="N465" i="1"/>
  <c r="N1608" i="1"/>
  <c r="N1318" i="1"/>
  <c r="N824" i="1"/>
  <c r="N97" i="1"/>
  <c r="N1590" i="1"/>
  <c r="N1293" i="1"/>
  <c r="N789" i="1"/>
  <c r="N1592" i="1"/>
  <c r="N1555" i="1"/>
  <c r="N1235" i="1"/>
  <c r="N719" i="1"/>
  <c r="N1420" i="1"/>
  <c r="N1605" i="1"/>
  <c r="N1313" i="1"/>
  <c r="N817" i="1"/>
  <c r="N88" i="1"/>
  <c r="N1553" i="1"/>
  <c r="N1233" i="1"/>
  <c r="N717" i="1"/>
  <c r="N1781" i="1"/>
  <c r="N1518" i="1"/>
  <c r="N1172" i="1"/>
  <c r="N613" i="1"/>
  <c r="N1796" i="1"/>
  <c r="N1482" i="1"/>
  <c r="N1038" i="1"/>
  <c r="N404" i="1"/>
  <c r="N1618" i="1"/>
  <c r="N1194" i="1"/>
  <c r="N443" i="1"/>
  <c r="N1531" i="1"/>
  <c r="N936" i="1"/>
  <c r="N1729" i="1"/>
  <c r="N1303" i="1"/>
  <c r="N441" i="1"/>
  <c r="N994" i="1"/>
  <c r="N1711" i="1"/>
  <c r="N1726" i="1"/>
  <c r="N1789" i="1"/>
  <c r="N1358" i="1"/>
  <c r="N1283" i="1"/>
  <c r="N274" i="1"/>
  <c r="N1627" i="1"/>
  <c r="N1345" i="1"/>
  <c r="N861" i="1"/>
  <c r="N207" i="1"/>
  <c r="N315" i="1"/>
  <c r="N1591" i="1"/>
  <c r="N1294" i="1"/>
  <c r="N790" i="1"/>
  <c r="N1573" i="1"/>
  <c r="N1263" i="1"/>
  <c r="N754" i="1"/>
  <c r="N1800" i="1"/>
  <c r="N1538" i="1"/>
  <c r="N1207" i="1"/>
  <c r="N689" i="1"/>
  <c r="N1149" i="1"/>
  <c r="N1588" i="1"/>
  <c r="N1287" i="1"/>
  <c r="N783" i="1"/>
  <c r="N1798" i="1"/>
  <c r="N1536" i="1"/>
  <c r="N1202" i="1"/>
  <c r="N682" i="1"/>
  <c r="N1765" i="1"/>
  <c r="N1500" i="1"/>
  <c r="N1137" i="1"/>
  <c r="N573" i="1"/>
  <c r="N1780" i="1"/>
  <c r="N1465" i="1"/>
  <c r="N1007" i="1"/>
  <c r="N353" i="1"/>
  <c r="N1584" i="1"/>
  <c r="N1166" i="1"/>
  <c r="N401" i="1"/>
  <c r="N1514" i="1"/>
  <c r="N902" i="1"/>
  <c r="N1713" i="1"/>
  <c r="N1159" i="1"/>
  <c r="N228" i="1"/>
  <c r="N965" i="1"/>
  <c r="N1695" i="1"/>
  <c r="N1694" i="1"/>
  <c r="N1677" i="1"/>
  <c r="N1078" i="1"/>
  <c r="N998" i="1"/>
  <c r="N18" i="1"/>
  <c r="N1610" i="1"/>
  <c r="N1320" i="1"/>
  <c r="N826" i="1"/>
  <c r="N118" i="1"/>
  <c r="N201" i="1"/>
  <c r="N1574" i="1"/>
  <c r="N1267" i="1"/>
  <c r="N756" i="1"/>
  <c r="N1319" i="1"/>
  <c r="N1556" i="1"/>
  <c r="N1236" i="1"/>
  <c r="N720" i="1"/>
  <c r="N1784" i="1"/>
  <c r="N1521" i="1"/>
  <c r="N1175" i="1"/>
  <c r="N654" i="1"/>
  <c r="N856" i="1"/>
  <c r="N1571" i="1"/>
  <c r="N1261" i="1"/>
  <c r="N752" i="1"/>
  <c r="N1782" i="1"/>
  <c r="N1519" i="1"/>
  <c r="N1173" i="1"/>
  <c r="N651" i="1"/>
  <c r="N1749" i="1"/>
  <c r="N1483" i="1"/>
  <c r="N1103" i="1"/>
  <c r="N534" i="1"/>
  <c r="N1748" i="1"/>
  <c r="N973" i="1"/>
  <c r="N294" i="1"/>
  <c r="N1567" i="1"/>
  <c r="N1135" i="1"/>
  <c r="N346" i="1"/>
  <c r="N1497" i="1"/>
  <c r="N872" i="1"/>
  <c r="N1697" i="1"/>
  <c r="N1129" i="1"/>
  <c r="N1744" i="1"/>
  <c r="N934" i="1"/>
  <c r="N1614" i="1"/>
  <c r="N1678" i="1"/>
  <c r="N1560" i="1"/>
  <c r="N785" i="1"/>
  <c r="N705" i="1"/>
  <c r="N429" i="1"/>
  <c r="N1593" i="1"/>
  <c r="N1296" i="1"/>
  <c r="N792" i="1"/>
  <c r="N23" i="1"/>
  <c r="N1557" i="1"/>
  <c r="N1240" i="1"/>
  <c r="N726" i="1"/>
  <c r="N1801" i="1"/>
  <c r="N1539" i="1"/>
  <c r="N1208" i="1"/>
  <c r="N690" i="1"/>
  <c r="N1768" i="1"/>
  <c r="N1504" i="1"/>
  <c r="N1141" i="1"/>
  <c r="N621" i="1"/>
  <c r="N506" i="1"/>
  <c r="N1554" i="1"/>
  <c r="N1234" i="1"/>
  <c r="N718" i="1"/>
  <c r="N1766" i="1"/>
  <c r="N1502" i="1"/>
  <c r="N1138" i="1"/>
  <c r="N614" i="1"/>
  <c r="N1733" i="1"/>
  <c r="N1466" i="1"/>
  <c r="N1073" i="1"/>
  <c r="N494" i="1"/>
  <c r="N1732" i="1"/>
  <c r="N1431" i="1"/>
  <c r="N938" i="1"/>
  <c r="N153" i="1"/>
  <c r="N1550" i="1"/>
  <c r="N1037" i="1"/>
  <c r="N292" i="1"/>
  <c r="N1480" i="1"/>
  <c r="N709" i="1"/>
  <c r="N1649" i="1"/>
  <c r="N1098" i="1"/>
  <c r="N1712" i="1"/>
  <c r="N801" i="1"/>
  <c r="N1494" i="1"/>
  <c r="N1578" i="1"/>
  <c r="N1526" i="1"/>
  <c r="N479" i="1"/>
  <c r="N385" i="1"/>
  <c r="N173" i="1"/>
  <c r="N1576" i="1"/>
  <c r="N1269" i="1"/>
  <c r="N762" i="1"/>
  <c r="N1802" i="1"/>
  <c r="N1540" i="1"/>
  <c r="N1209" i="1"/>
  <c r="N692" i="1"/>
  <c r="N1785" i="1"/>
  <c r="N1522" i="1"/>
  <c r="N1176" i="1"/>
  <c r="N660" i="1"/>
  <c r="N1752" i="1"/>
  <c r="N1487" i="1"/>
  <c r="N1111" i="1"/>
  <c r="N582" i="1"/>
  <c r="N1799" i="1"/>
  <c r="N1537" i="1"/>
  <c r="N1206" i="1"/>
  <c r="N683" i="1"/>
  <c r="N1750" i="1"/>
  <c r="N1484" i="1"/>
  <c r="N1104" i="1"/>
  <c r="N574" i="1"/>
  <c r="N1717" i="1"/>
  <c r="N1449" i="1"/>
  <c r="N1039" i="1"/>
  <c r="N409" i="1"/>
  <c r="N1716" i="1"/>
  <c r="N1413" i="1"/>
  <c r="N909" i="1"/>
  <c r="N69" i="1"/>
  <c r="N1532" i="1"/>
  <c r="N1002" i="1"/>
  <c r="N1558" i="1"/>
  <c r="N1463" i="1"/>
  <c r="N678" i="1"/>
  <c r="N1633" i="1"/>
  <c r="N1064" i="1"/>
  <c r="N1696" i="1"/>
  <c r="N561" i="1"/>
  <c r="N1460" i="1"/>
  <c r="N1459" i="1"/>
  <c r="N1243" i="1"/>
  <c r="N113" i="1"/>
  <c r="N1367" i="1"/>
  <c r="N12" i="1"/>
  <c r="N268" i="1"/>
  <c r="N524" i="1"/>
  <c r="N780" i="1"/>
  <c r="N1036" i="1"/>
  <c r="N1292" i="1"/>
  <c r="N189" i="1"/>
  <c r="N445" i="1"/>
  <c r="N34" i="1"/>
  <c r="N290" i="1"/>
  <c r="N546" i="1"/>
  <c r="N147" i="1"/>
  <c r="N403" i="1"/>
  <c r="N659" i="1"/>
  <c r="N915" i="1"/>
  <c r="N1171" i="1"/>
  <c r="N43" i="1"/>
  <c r="N159" i="1"/>
  <c r="N510" i="1"/>
  <c r="N814" i="1"/>
  <c r="N1106" i="1"/>
  <c r="N17" i="1"/>
  <c r="N407" i="1"/>
  <c r="N724" i="1"/>
  <c r="N1016" i="1"/>
  <c r="N21" i="1"/>
  <c r="N408" i="1"/>
  <c r="N725" i="1"/>
  <c r="N1017" i="1"/>
  <c r="N135" i="1"/>
  <c r="N137" i="1"/>
  <c r="N496" i="1"/>
  <c r="N264" i="1"/>
  <c r="N597" i="1"/>
  <c r="N894" i="1"/>
  <c r="N1186" i="1"/>
  <c r="N1453" i="1"/>
  <c r="N143" i="1"/>
  <c r="N500" i="1"/>
  <c r="N804" i="1"/>
  <c r="N1096" i="1"/>
  <c r="N1374" i="1"/>
  <c r="N330" i="1"/>
  <c r="N657" i="1"/>
  <c r="N951" i="1"/>
  <c r="N1239" i="1"/>
  <c r="N64" i="1"/>
  <c r="N41" i="1"/>
  <c r="N425" i="1"/>
  <c r="N740" i="1"/>
  <c r="N1032" i="1"/>
  <c r="N1315" i="1"/>
  <c r="N763" i="1"/>
  <c r="N1270" i="1"/>
  <c r="N1577" i="1"/>
  <c r="N920" i="1"/>
  <c r="N554" i="1"/>
  <c r="N1092" i="1"/>
  <c r="N1476" i="1"/>
  <c r="N1742" i="1"/>
  <c r="N634" i="1"/>
  <c r="N1157" i="1"/>
  <c r="N1511" i="1"/>
  <c r="N1775" i="1"/>
  <c r="N1524" i="1"/>
  <c r="N601" i="1"/>
  <c r="N1128" i="1"/>
  <c r="N1495" i="1"/>
  <c r="N1760" i="1"/>
  <c r="N673" i="1"/>
  <c r="N1192" i="1"/>
  <c r="N1530" i="1"/>
  <c r="N1793" i="1"/>
  <c r="N738" i="1"/>
  <c r="N1252" i="1"/>
  <c r="N1566" i="1"/>
  <c r="N65" i="1"/>
  <c r="N808" i="1"/>
  <c r="N1309" i="1"/>
  <c r="N1601" i="1"/>
  <c r="N232" i="1"/>
  <c r="N874" i="1"/>
  <c r="N1354" i="1"/>
  <c r="N1636" i="1"/>
  <c r="N1575" i="1"/>
  <c r="N746" i="1"/>
  <c r="N28" i="1"/>
  <c r="N284" i="1"/>
  <c r="N540" i="1"/>
  <c r="N796" i="1"/>
  <c r="N1052" i="1"/>
  <c r="N1308" i="1"/>
  <c r="N205" i="1"/>
  <c r="N461" i="1"/>
  <c r="N50" i="1"/>
  <c r="N306" i="1"/>
  <c r="N562" i="1"/>
  <c r="N163" i="1"/>
  <c r="N419" i="1"/>
  <c r="N675" i="1"/>
  <c r="N931" i="1"/>
  <c r="N20" i="1"/>
  <c r="N59" i="1"/>
  <c r="N185" i="1"/>
  <c r="N529" i="1"/>
  <c r="N832" i="1"/>
  <c r="N1125" i="1"/>
  <c r="N47" i="1"/>
  <c r="N427" i="1"/>
  <c r="N742" i="1"/>
  <c r="N1034" i="1"/>
  <c r="N48" i="1"/>
  <c r="N430" i="1"/>
  <c r="N743" i="1"/>
  <c r="N1035" i="1"/>
  <c r="N165" i="1"/>
  <c r="N167" i="1"/>
  <c r="N517" i="1"/>
  <c r="N286" i="1"/>
  <c r="N616" i="1"/>
  <c r="N912" i="1"/>
  <c r="N1203" i="1"/>
  <c r="N1469" i="1"/>
  <c r="N169" i="1"/>
  <c r="N519" i="1"/>
  <c r="N822" i="1"/>
  <c r="N1114" i="1"/>
  <c r="N1390" i="1"/>
  <c r="N352" i="1"/>
  <c r="N677" i="1"/>
  <c r="N969" i="1"/>
  <c r="N1256" i="1"/>
  <c r="N90" i="1"/>
  <c r="N71" i="1"/>
  <c r="N447" i="1"/>
  <c r="N758" i="1"/>
  <c r="N1050" i="1"/>
  <c r="N32" i="1"/>
  <c r="N793" i="1"/>
  <c r="N1297" i="1"/>
  <c r="N1594" i="1"/>
  <c r="N1183" i="1"/>
  <c r="N593" i="1"/>
  <c r="N1121" i="1"/>
  <c r="N1493" i="1"/>
  <c r="N1758" i="1"/>
  <c r="N671" i="1"/>
  <c r="N1190" i="1"/>
  <c r="N1528" i="1"/>
  <c r="N1791" i="1"/>
  <c r="N1626" i="1"/>
  <c r="N639" i="1"/>
  <c r="N1158" i="1"/>
  <c r="N1512" i="1"/>
  <c r="N1776" i="1"/>
  <c r="N708" i="1"/>
  <c r="N1224" i="1"/>
  <c r="N1547" i="1"/>
  <c r="N1049" i="1"/>
  <c r="N773" i="1"/>
  <c r="N1279" i="1"/>
  <c r="N1583" i="1"/>
  <c r="N152" i="1"/>
  <c r="N842" i="1"/>
  <c r="N1331" i="1"/>
  <c r="N44" i="1"/>
  <c r="N300" i="1"/>
  <c r="N556" i="1"/>
  <c r="N812" i="1"/>
  <c r="N1068" i="1"/>
  <c r="N1324" i="1"/>
  <c r="N221" i="1"/>
  <c r="N477" i="1"/>
  <c r="N66" i="1"/>
  <c r="N322" i="1"/>
  <c r="N578" i="1"/>
  <c r="N179" i="1"/>
  <c r="N435" i="1"/>
  <c r="N691" i="1"/>
  <c r="N947" i="1"/>
  <c r="N36" i="1"/>
  <c r="N75" i="1"/>
  <c r="N214" i="1"/>
  <c r="N550" i="1"/>
  <c r="N850" i="1"/>
  <c r="N1143" i="1"/>
  <c r="N73" i="1"/>
  <c r="N449" i="1"/>
  <c r="N760" i="1"/>
  <c r="N1053" i="1"/>
  <c r="N74" i="1"/>
  <c r="N452" i="1"/>
  <c r="N761" i="1"/>
  <c r="N1054" i="1"/>
  <c r="N192" i="1"/>
  <c r="N197" i="1"/>
  <c r="N536" i="1"/>
  <c r="N308" i="1"/>
  <c r="N635" i="1"/>
  <c r="N930" i="1"/>
  <c r="N1220" i="1"/>
  <c r="N1485" i="1"/>
  <c r="N199" i="1"/>
  <c r="N538" i="1"/>
  <c r="N840" i="1"/>
  <c r="N1133" i="1"/>
  <c r="N1406" i="1"/>
  <c r="N374" i="1"/>
  <c r="N695" i="1"/>
  <c r="N987" i="1"/>
  <c r="N1273" i="1"/>
  <c r="N120" i="1"/>
  <c r="N101" i="1"/>
  <c r="N469" i="1"/>
  <c r="N776" i="1"/>
  <c r="N1069" i="1"/>
  <c r="N121" i="1"/>
  <c r="N827" i="1"/>
  <c r="N1321" i="1"/>
  <c r="N1611" i="1"/>
  <c r="N1384" i="1"/>
  <c r="N633" i="1"/>
  <c r="N1156" i="1"/>
  <c r="N1510" i="1"/>
  <c r="N1774" i="1"/>
  <c r="N701" i="1"/>
  <c r="N1219" i="1"/>
  <c r="N1545" i="1"/>
  <c r="N1807" i="1"/>
  <c r="N1675" i="1"/>
  <c r="N672" i="1"/>
  <c r="N1191" i="1"/>
  <c r="N1529" i="1"/>
  <c r="N1792" i="1"/>
  <c r="N737" i="1"/>
  <c r="N1251" i="1"/>
  <c r="N1564" i="1"/>
  <c r="N58" i="1"/>
  <c r="N807" i="1"/>
  <c r="N1304" i="1"/>
  <c r="N1600" i="1"/>
  <c r="N231" i="1"/>
  <c r="N60" i="1"/>
  <c r="N316" i="1"/>
  <c r="N572" i="1"/>
  <c r="N828" i="1"/>
  <c r="N1084" i="1"/>
  <c r="N1340" i="1"/>
  <c r="N237" i="1"/>
  <c r="N14" i="1"/>
  <c r="N82" i="1"/>
  <c r="N338" i="1"/>
  <c r="N594" i="1"/>
  <c r="N195" i="1"/>
  <c r="N451" i="1"/>
  <c r="N707" i="1"/>
  <c r="N963" i="1"/>
  <c r="N52" i="1"/>
  <c r="N91" i="1"/>
  <c r="N234" i="1"/>
  <c r="N569" i="1"/>
  <c r="N869" i="1"/>
  <c r="N1161" i="1"/>
  <c r="N103" i="1"/>
  <c r="N471" i="1"/>
  <c r="N778" i="1"/>
  <c r="N1071" i="1"/>
  <c r="N104" i="1"/>
  <c r="N472" i="1"/>
  <c r="N779" i="1"/>
  <c r="N1072" i="1"/>
  <c r="N217" i="1"/>
  <c r="N219" i="1"/>
  <c r="N555" i="1"/>
  <c r="N328" i="1"/>
  <c r="N655" i="1"/>
  <c r="N949" i="1"/>
  <c r="N1237" i="1"/>
  <c r="N1501" i="1"/>
  <c r="N223" i="1"/>
  <c r="N558" i="1"/>
  <c r="N858" i="1"/>
  <c r="N1151" i="1"/>
  <c r="N1422" i="1"/>
  <c r="N394" i="1"/>
  <c r="N713" i="1"/>
  <c r="N1006" i="1"/>
  <c r="N1290" i="1"/>
  <c r="N150" i="1"/>
  <c r="N128" i="1"/>
  <c r="N489" i="1"/>
  <c r="N794" i="1"/>
  <c r="N1087" i="1"/>
  <c r="N208" i="1"/>
  <c r="N862" i="1"/>
  <c r="N1346" i="1"/>
  <c r="N1628" i="1"/>
  <c r="N1490" i="1"/>
  <c r="N665" i="1"/>
  <c r="N1189" i="1"/>
  <c r="N1527" i="1"/>
  <c r="N1790" i="1"/>
  <c r="N735" i="1"/>
  <c r="N1246" i="1"/>
  <c r="N1562" i="1"/>
  <c r="N106" i="1"/>
  <c r="N1691" i="1"/>
  <c r="N702" i="1"/>
  <c r="N1223" i="1"/>
  <c r="N1546" i="1"/>
  <c r="N1808" i="1"/>
  <c r="N772" i="1"/>
  <c r="N1278" i="1"/>
  <c r="N1582" i="1"/>
  <c r="N151" i="1"/>
  <c r="N838" i="1"/>
  <c r="N1330" i="1"/>
  <c r="N76" i="1"/>
  <c r="N332" i="1"/>
  <c r="N588" i="1"/>
  <c r="N844" i="1"/>
  <c r="N1100" i="1"/>
  <c r="N1356" i="1"/>
  <c r="N253" i="1"/>
  <c r="N30" i="1"/>
  <c r="N98" i="1"/>
  <c r="N354" i="1"/>
  <c r="N610" i="1"/>
  <c r="N211" i="1"/>
  <c r="N467" i="1"/>
  <c r="N723" i="1"/>
  <c r="N979" i="1"/>
  <c r="N68" i="1"/>
  <c r="N107" i="1"/>
  <c r="N256" i="1"/>
  <c r="N589" i="1"/>
  <c r="N887" i="1"/>
  <c r="N1179" i="1"/>
  <c r="N133" i="1"/>
  <c r="N491" i="1"/>
  <c r="N797" i="1"/>
  <c r="N1089" i="1"/>
  <c r="N134" i="1"/>
  <c r="N493" i="1"/>
  <c r="N798" i="1"/>
  <c r="N1090" i="1"/>
  <c r="N239" i="1"/>
  <c r="N241" i="1"/>
  <c r="N575" i="1"/>
  <c r="N350" i="1"/>
  <c r="N674" i="1"/>
  <c r="N967" i="1"/>
  <c r="N1254" i="1"/>
  <c r="N1517" i="1"/>
  <c r="N245" i="1"/>
  <c r="N577" i="1"/>
  <c r="N877" i="1"/>
  <c r="N1169" i="1"/>
  <c r="N31" i="1"/>
  <c r="N416" i="1"/>
  <c r="N731" i="1"/>
  <c r="N1024" i="1"/>
  <c r="N1307" i="1"/>
  <c r="N177" i="1"/>
  <c r="N154" i="1"/>
  <c r="N509" i="1"/>
  <c r="N813" i="1"/>
  <c r="N1105" i="1"/>
  <c r="N270" i="1"/>
  <c r="N893" i="1"/>
  <c r="N1368" i="1"/>
  <c r="N1645" i="1"/>
  <c r="N1643" i="1"/>
  <c r="N699" i="1"/>
  <c r="N1218" i="1"/>
  <c r="N1544" i="1"/>
  <c r="N1806" i="1"/>
  <c r="N769" i="1"/>
  <c r="N1275" i="1"/>
  <c r="N1579" i="1"/>
  <c r="N262" i="1"/>
  <c r="N1739" i="1"/>
  <c r="N736" i="1"/>
  <c r="N1250" i="1"/>
  <c r="N1563" i="1"/>
  <c r="N53" i="1"/>
  <c r="N92" i="1"/>
  <c r="N348" i="1"/>
  <c r="N604" i="1"/>
  <c r="N860" i="1"/>
  <c r="N1116" i="1"/>
  <c r="N13" i="1"/>
  <c r="N269" i="1"/>
  <c r="N46" i="1"/>
  <c r="N114" i="1"/>
  <c r="N370" i="1"/>
  <c r="N626" i="1"/>
  <c r="N227" i="1"/>
  <c r="N483" i="1"/>
  <c r="N739" i="1"/>
  <c r="N995" i="1"/>
  <c r="N84" i="1"/>
  <c r="N123" i="1"/>
  <c r="N278" i="1"/>
  <c r="N608" i="1"/>
  <c r="N905" i="1"/>
  <c r="N1197" i="1"/>
  <c r="N160" i="1"/>
  <c r="N511" i="1"/>
  <c r="N815" i="1"/>
  <c r="N1108" i="1"/>
  <c r="N161" i="1"/>
  <c r="N512" i="1"/>
  <c r="N816" i="1"/>
  <c r="N1109" i="1"/>
  <c r="N261" i="1"/>
  <c r="N263" i="1"/>
  <c r="N596" i="1"/>
  <c r="N372" i="1"/>
  <c r="N693" i="1"/>
  <c r="N985" i="1"/>
  <c r="N1271" i="1"/>
  <c r="N1533" i="1"/>
  <c r="N265" i="1"/>
  <c r="N598" i="1"/>
  <c r="N895" i="1"/>
  <c r="N1187" i="1"/>
  <c r="N57" i="1"/>
  <c r="N438" i="1"/>
  <c r="N750" i="1"/>
  <c r="N1042" i="1"/>
  <c r="N1325" i="1"/>
  <c r="N206" i="1"/>
  <c r="N184" i="1"/>
  <c r="N528" i="1"/>
  <c r="N831" i="1"/>
  <c r="N1124" i="1"/>
  <c r="N326" i="1"/>
  <c r="N927" i="1"/>
  <c r="N1386" i="1"/>
  <c r="N1661" i="1"/>
  <c r="N1723" i="1"/>
  <c r="N734" i="1"/>
  <c r="N1245" i="1"/>
  <c r="N1561" i="1"/>
  <c r="N39" i="1"/>
  <c r="N800" i="1"/>
  <c r="N1301" i="1"/>
  <c r="N1596" i="1"/>
  <c r="N376" i="1"/>
  <c r="N1787" i="1"/>
  <c r="N770" i="1"/>
  <c r="N1277" i="1"/>
  <c r="N1580" i="1"/>
  <c r="N145" i="1"/>
  <c r="N108" i="1"/>
  <c r="N364" i="1"/>
  <c r="N620" i="1"/>
  <c r="N876" i="1"/>
  <c r="N1132" i="1"/>
  <c r="N29" i="1"/>
  <c r="N285" i="1"/>
  <c r="N62" i="1"/>
  <c r="N130" i="1"/>
  <c r="N386" i="1"/>
  <c r="N642" i="1"/>
  <c r="N243" i="1"/>
  <c r="N499" i="1"/>
  <c r="N755" i="1"/>
  <c r="N1011" i="1"/>
  <c r="N100" i="1"/>
  <c r="N139" i="1"/>
  <c r="N298" i="1"/>
  <c r="N629" i="1"/>
  <c r="N923" i="1"/>
  <c r="N1214" i="1"/>
  <c r="N186" i="1"/>
  <c r="N532" i="1"/>
  <c r="N833" i="1"/>
  <c r="N1126" i="1"/>
  <c r="N191" i="1"/>
  <c r="N533" i="1"/>
  <c r="N834" i="1"/>
  <c r="N1127" i="1"/>
  <c r="N281" i="1"/>
  <c r="N283" i="1"/>
  <c r="N615" i="1"/>
  <c r="N392" i="1"/>
  <c r="N711" i="1"/>
  <c r="N1003" i="1"/>
  <c r="N1288" i="1"/>
  <c r="N1549" i="1"/>
  <c r="N287" i="1"/>
  <c r="N617" i="1"/>
  <c r="N913" i="1"/>
  <c r="N1204" i="1"/>
  <c r="N87" i="1"/>
  <c r="N458" i="1"/>
  <c r="N768" i="1"/>
  <c r="N1061" i="1"/>
  <c r="N1342" i="1"/>
  <c r="N229" i="1"/>
  <c r="N213" i="1"/>
  <c r="N549" i="1"/>
  <c r="N849" i="1"/>
  <c r="N1142" i="1"/>
  <c r="N379" i="1"/>
  <c r="N957" i="1"/>
  <c r="N1404" i="1"/>
  <c r="N124" i="1"/>
  <c r="N380" i="1"/>
  <c r="N636" i="1"/>
  <c r="N892" i="1"/>
  <c r="N1148" i="1"/>
  <c r="N45" i="1"/>
  <c r="N301" i="1"/>
  <c r="N78" i="1"/>
  <c r="N146" i="1"/>
  <c r="N402" i="1"/>
  <c r="N658" i="1"/>
  <c r="N259" i="1"/>
  <c r="N515" i="1"/>
  <c r="N771" i="1"/>
  <c r="N1027" i="1"/>
  <c r="N116" i="1"/>
  <c r="N155" i="1"/>
  <c r="N320" i="1"/>
  <c r="N648" i="1"/>
  <c r="N942" i="1"/>
  <c r="N1231" i="1"/>
  <c r="N215" i="1"/>
  <c r="N551" i="1"/>
  <c r="N852" i="1"/>
  <c r="N1144" i="1"/>
  <c r="N216" i="1"/>
  <c r="N552" i="1"/>
  <c r="N853" i="1"/>
  <c r="N1145" i="1"/>
  <c r="N303" i="1"/>
  <c r="N305" i="1"/>
  <c r="N25" i="1"/>
  <c r="N414" i="1"/>
  <c r="N729" i="1"/>
  <c r="N1022" i="1"/>
  <c r="N1305" i="1"/>
  <c r="N1565" i="1"/>
  <c r="N309" i="1"/>
  <c r="N637" i="1"/>
  <c r="N932" i="1"/>
  <c r="N1221" i="1"/>
  <c r="N117" i="1"/>
  <c r="N480" i="1"/>
  <c r="N786" i="1"/>
  <c r="N1079" i="1"/>
  <c r="N1359" i="1"/>
  <c r="N249" i="1"/>
  <c r="N233" i="1"/>
  <c r="N568" i="1"/>
  <c r="N868" i="1"/>
  <c r="N1160" i="1"/>
  <c r="N431" i="1"/>
  <c r="N991" i="1"/>
  <c r="N1424" i="1"/>
  <c r="N1693" i="1"/>
  <c r="N38" i="1"/>
  <c r="N799" i="1"/>
  <c r="N1300" i="1"/>
  <c r="N1595" i="1"/>
  <c r="N218" i="1"/>
  <c r="N864" i="1"/>
  <c r="N1348" i="1"/>
  <c r="N1631" i="1"/>
  <c r="N696" i="1"/>
  <c r="N136" i="1"/>
  <c r="N836" i="1"/>
  <c r="N1328" i="1"/>
  <c r="N1615" i="1"/>
  <c r="N282" i="1"/>
  <c r="N140" i="1"/>
  <c r="N396" i="1"/>
  <c r="N652" i="1"/>
  <c r="N908" i="1"/>
  <c r="N1164" i="1"/>
  <c r="N61" i="1"/>
  <c r="N317" i="1"/>
  <c r="N94" i="1"/>
  <c r="N162" i="1"/>
  <c r="N418" i="1"/>
  <c r="N19" i="1"/>
  <c r="N275" i="1"/>
  <c r="N531" i="1"/>
  <c r="N787" i="1"/>
  <c r="N1043" i="1"/>
  <c r="N132" i="1"/>
  <c r="N171" i="1"/>
  <c r="N342" i="1"/>
  <c r="N667" i="1"/>
  <c r="N960" i="1"/>
  <c r="N1248" i="1"/>
  <c r="N235" i="1"/>
  <c r="N570" i="1"/>
  <c r="N870" i="1"/>
  <c r="N1162" i="1"/>
  <c r="N238" i="1"/>
  <c r="N571" i="1"/>
  <c r="N871" i="1"/>
  <c r="N1163" i="1"/>
  <c r="N325" i="1"/>
  <c r="N327" i="1"/>
  <c r="N55" i="1"/>
  <c r="N436" i="1"/>
  <c r="N747" i="1"/>
  <c r="N1040" i="1"/>
  <c r="N1322" i="1"/>
  <c r="N1581" i="1"/>
  <c r="N329" i="1"/>
  <c r="N656" i="1"/>
  <c r="N950" i="1"/>
  <c r="N1238" i="1"/>
  <c r="N144" i="1"/>
  <c r="N501" i="1"/>
  <c r="N805" i="1"/>
  <c r="N1097" i="1"/>
  <c r="N33" i="1"/>
  <c r="N271" i="1"/>
  <c r="N255" i="1"/>
  <c r="N587" i="1"/>
  <c r="N886" i="1"/>
  <c r="N1178" i="1"/>
  <c r="N473" i="1"/>
  <c r="N1025" i="1"/>
  <c r="N1441" i="1"/>
  <c r="N1709" i="1"/>
  <c r="N122" i="1"/>
  <c r="N829" i="1"/>
  <c r="N1326" i="1"/>
  <c r="N1612" i="1"/>
  <c r="N273" i="1"/>
  <c r="N898" i="1"/>
  <c r="N1370" i="1"/>
  <c r="N1647" i="1"/>
  <c r="N791" i="1"/>
  <c r="N225" i="1"/>
  <c r="N865" i="1"/>
  <c r="N1349" i="1"/>
  <c r="N1632" i="1"/>
  <c r="N337" i="1"/>
  <c r="N935" i="1"/>
  <c r="N1392" i="1"/>
  <c r="N1665" i="1"/>
  <c r="N442" i="1"/>
  <c r="N1001" i="1"/>
  <c r="N1429" i="1"/>
  <c r="N1698" i="1"/>
  <c r="N526" i="1"/>
  <c r="N1066" i="1"/>
  <c r="N1464" i="1"/>
  <c r="N1731" i="1"/>
  <c r="N606" i="1"/>
  <c r="N1136" i="1"/>
  <c r="N1499" i="1"/>
  <c r="N1764" i="1"/>
  <c r="N453" i="1"/>
  <c r="N156" i="1"/>
  <c r="N412" i="1"/>
  <c r="N668" i="1"/>
  <c r="N924" i="1"/>
  <c r="N1180" i="1"/>
  <c r="N77" i="1"/>
  <c r="N333" i="1"/>
  <c r="N110" i="1"/>
  <c r="N178" i="1"/>
  <c r="N434" i="1"/>
  <c r="N35" i="1"/>
  <c r="N291" i="1"/>
  <c r="N547" i="1"/>
  <c r="N803" i="1"/>
  <c r="N1059" i="1"/>
  <c r="N148" i="1"/>
  <c r="N187" i="1"/>
  <c r="N362" i="1"/>
  <c r="N686" i="1"/>
  <c r="N978" i="1"/>
  <c r="N1265" i="1"/>
  <c r="N257" i="1"/>
  <c r="N590" i="1"/>
  <c r="N888" i="1"/>
  <c r="N1181" i="1"/>
  <c r="N260" i="1"/>
  <c r="N591" i="1"/>
  <c r="N889" i="1"/>
  <c r="N1182" i="1"/>
  <c r="N345" i="1"/>
  <c r="N347" i="1"/>
  <c r="N85" i="1"/>
  <c r="N456" i="1"/>
  <c r="N766" i="1"/>
  <c r="N1058" i="1"/>
  <c r="N1339" i="1"/>
  <c r="N1597" i="1"/>
  <c r="N351" i="1"/>
  <c r="N676" i="1"/>
  <c r="N968" i="1"/>
  <c r="N1255" i="1"/>
  <c r="N170" i="1"/>
  <c r="N520" i="1"/>
  <c r="N823" i="1"/>
  <c r="N1115" i="1"/>
  <c r="N63" i="1"/>
  <c r="N293" i="1"/>
  <c r="N277" i="1"/>
  <c r="N607" i="1"/>
  <c r="N904" i="1"/>
  <c r="N1195" i="1"/>
  <c r="N513" i="1"/>
  <c r="N1056" i="1"/>
  <c r="N1458" i="1"/>
  <c r="N1725" i="1"/>
  <c r="N209" i="1"/>
  <c r="N863" i="1"/>
  <c r="N1347" i="1"/>
  <c r="N1630" i="1"/>
  <c r="N334" i="1"/>
  <c r="N929" i="1"/>
  <c r="N1388" i="1"/>
  <c r="N1663" i="1"/>
  <c r="N890" i="1"/>
  <c r="N276" i="1"/>
  <c r="N900" i="1"/>
  <c r="N1371" i="1"/>
  <c r="N1648" i="1"/>
  <c r="N398" i="1"/>
  <c r="N966" i="1"/>
  <c r="N1410" i="1"/>
  <c r="N1681" i="1"/>
  <c r="N486" i="1"/>
  <c r="N1031" i="1"/>
  <c r="N1446" i="1"/>
  <c r="N1714" i="1"/>
  <c r="N566" i="1"/>
  <c r="N1101" i="1"/>
  <c r="N1481" i="1"/>
  <c r="N172" i="1"/>
  <c r="N428" i="1"/>
  <c r="N684" i="1"/>
  <c r="N940" i="1"/>
  <c r="N1196" i="1"/>
  <c r="N93" i="1"/>
  <c r="N349" i="1"/>
  <c r="N126" i="1"/>
  <c r="N194" i="1"/>
  <c r="N450" i="1"/>
  <c r="N51" i="1"/>
  <c r="N307" i="1"/>
  <c r="N563" i="1"/>
  <c r="N819" i="1"/>
  <c r="N1075" i="1"/>
  <c r="N164" i="1"/>
  <c r="N203" i="1"/>
  <c r="N384" i="1"/>
  <c r="N704" i="1"/>
  <c r="N997" i="1"/>
  <c r="N1282" i="1"/>
  <c r="N279" i="1"/>
  <c r="N609" i="1"/>
  <c r="N906" i="1"/>
  <c r="N1198" i="1"/>
  <c r="N280" i="1"/>
  <c r="N612" i="1"/>
  <c r="N907" i="1"/>
  <c r="N1199" i="1"/>
  <c r="N367" i="1"/>
  <c r="N369" i="1"/>
  <c r="N112" i="1"/>
  <c r="N478" i="1"/>
  <c r="N784" i="1"/>
  <c r="N1077" i="1"/>
  <c r="N1357" i="1"/>
  <c r="N1613" i="1"/>
  <c r="N373" i="1"/>
  <c r="N694" i="1"/>
  <c r="N986" i="1"/>
  <c r="N1272" i="1"/>
  <c r="N200" i="1"/>
  <c r="N539" i="1"/>
  <c r="N841" i="1"/>
  <c r="N1134" i="1"/>
  <c r="N89" i="1"/>
  <c r="N313" i="1"/>
  <c r="N297" i="1"/>
  <c r="N628" i="1"/>
  <c r="N922" i="1"/>
  <c r="N1213" i="1"/>
  <c r="N553" i="1"/>
  <c r="N1086" i="1"/>
  <c r="N1475" i="1"/>
  <c r="N1741" i="1"/>
  <c r="N272" i="1"/>
  <c r="N897" i="1"/>
  <c r="N1369" i="1"/>
  <c r="N1646" i="1"/>
  <c r="N390" i="1"/>
  <c r="N964" i="1"/>
  <c r="N1408" i="1"/>
  <c r="N1679" i="1"/>
  <c r="N1019" i="1"/>
  <c r="N336" i="1"/>
  <c r="N188" i="1"/>
  <c r="N444" i="1"/>
  <c r="N700" i="1"/>
  <c r="N956" i="1"/>
  <c r="N1212" i="1"/>
  <c r="N109" i="1"/>
  <c r="N365" i="1"/>
  <c r="N142" i="1"/>
  <c r="N210" i="1"/>
  <c r="N466" i="1"/>
  <c r="N67" i="1"/>
  <c r="N323" i="1"/>
  <c r="N579" i="1"/>
  <c r="N835" i="1"/>
  <c r="N1091" i="1"/>
  <c r="N180" i="1"/>
  <c r="N16" i="1"/>
  <c r="N406" i="1"/>
  <c r="N722" i="1"/>
  <c r="N1015" i="1"/>
  <c r="N1299" i="1"/>
  <c r="N299" i="1"/>
  <c r="N630" i="1"/>
  <c r="N925" i="1"/>
  <c r="N1215" i="1"/>
  <c r="N302" i="1"/>
  <c r="N631" i="1"/>
  <c r="N926" i="1"/>
  <c r="N1216" i="1"/>
  <c r="N389" i="1"/>
  <c r="N391" i="1"/>
  <c r="N138" i="1"/>
  <c r="N497" i="1"/>
  <c r="N802" i="1"/>
  <c r="N1095" i="1"/>
  <c r="N1373" i="1"/>
  <c r="N1629" i="1"/>
  <c r="N393" i="1"/>
  <c r="N712" i="1"/>
  <c r="N1005" i="1"/>
  <c r="N1289" i="1"/>
  <c r="N224" i="1"/>
  <c r="N559" i="1"/>
  <c r="N859" i="1"/>
  <c r="N1152" i="1"/>
  <c r="N119" i="1"/>
  <c r="N335" i="1"/>
  <c r="N319" i="1"/>
  <c r="N647" i="1"/>
  <c r="N941" i="1"/>
  <c r="N1230" i="1"/>
  <c r="N592" i="1"/>
  <c r="N1120" i="1"/>
  <c r="N1492" i="1"/>
  <c r="N1757" i="1"/>
  <c r="N331" i="1"/>
  <c r="N928" i="1"/>
  <c r="N1387" i="1"/>
  <c r="N1662" i="1"/>
  <c r="N439" i="1"/>
  <c r="N993" i="1"/>
  <c r="N204" i="1"/>
  <c r="N460" i="1"/>
  <c r="N716" i="1"/>
  <c r="N972" i="1"/>
  <c r="N1228" i="1"/>
  <c r="N125" i="1"/>
  <c r="N381" i="1"/>
  <c r="N158" i="1"/>
  <c r="N226" i="1"/>
  <c r="N482" i="1"/>
  <c r="N83" i="1"/>
  <c r="N339" i="1"/>
  <c r="N595" i="1"/>
  <c r="N851" i="1"/>
  <c r="N1107" i="1"/>
  <c r="N196" i="1"/>
  <c r="N42" i="1"/>
  <c r="N426" i="1"/>
  <c r="N741" i="1"/>
  <c r="N1033" i="1"/>
  <c r="N1316" i="1"/>
  <c r="N321" i="1"/>
  <c r="N649" i="1"/>
  <c r="N943" i="1"/>
  <c r="N1232" i="1"/>
  <c r="N324" i="1"/>
  <c r="N650" i="1"/>
  <c r="N944" i="1"/>
  <c r="N22" i="1"/>
  <c r="N24" i="1"/>
  <c r="N411" i="1"/>
  <c r="N168" i="1"/>
  <c r="N518" i="1"/>
  <c r="N821" i="1"/>
  <c r="N1113" i="1"/>
  <c r="N1389" i="1"/>
  <c r="N26" i="1"/>
  <c r="N415" i="1"/>
  <c r="N730" i="1"/>
  <c r="N1023" i="1"/>
  <c r="N1306" i="1"/>
  <c r="N246" i="1"/>
  <c r="N580" i="1"/>
  <c r="N878" i="1"/>
  <c r="N1170" i="1"/>
  <c r="N149" i="1"/>
  <c r="N357" i="1"/>
  <c r="N341" i="1"/>
  <c r="N666" i="1"/>
  <c r="N959" i="1"/>
  <c r="N1247" i="1"/>
  <c r="N632" i="1"/>
  <c r="N1154" i="1"/>
  <c r="N1509" i="1"/>
  <c r="N1773" i="1"/>
  <c r="N382" i="1"/>
  <c r="N220" i="1"/>
  <c r="N476" i="1"/>
  <c r="N732" i="1"/>
  <c r="N988" i="1"/>
  <c r="N1244" i="1"/>
  <c r="N141" i="1"/>
  <c r="N397" i="1"/>
  <c r="N174" i="1"/>
  <c r="N242" i="1"/>
  <c r="N498" i="1"/>
  <c r="N99" i="1"/>
  <c r="N355" i="1"/>
  <c r="N611" i="1"/>
  <c r="N867" i="1"/>
  <c r="N1123" i="1"/>
  <c r="N212" i="1"/>
  <c r="N72" i="1"/>
  <c r="N448" i="1"/>
  <c r="N759" i="1"/>
  <c r="N1051" i="1"/>
  <c r="N1333" i="1"/>
  <c r="N343" i="1"/>
  <c r="N669" i="1"/>
  <c r="N961" i="1"/>
  <c r="N1249" i="1"/>
  <c r="N344" i="1"/>
  <c r="N670" i="1"/>
  <c r="N962" i="1"/>
  <c r="N49" i="1"/>
  <c r="N54" i="1"/>
  <c r="N433" i="1"/>
  <c r="N198" i="1"/>
  <c r="N537" i="1"/>
  <c r="N839" i="1"/>
  <c r="N1131" i="1"/>
  <c r="N1405" i="1"/>
  <c r="N56" i="1"/>
  <c r="N437" i="1"/>
  <c r="N749" i="1"/>
  <c r="N1041" i="1"/>
  <c r="N1323" i="1"/>
  <c r="N266" i="1"/>
  <c r="N599" i="1"/>
  <c r="N896" i="1"/>
  <c r="N1188" i="1"/>
  <c r="N176" i="1"/>
  <c r="N377" i="1"/>
  <c r="N361" i="1"/>
  <c r="N685" i="1"/>
  <c r="N977" i="1"/>
  <c r="N1264" i="1"/>
  <c r="N664" i="1"/>
  <c r="N1185" i="1"/>
  <c r="N236" i="1"/>
  <c r="N492" i="1"/>
  <c r="N748" i="1"/>
  <c r="N1004" i="1"/>
  <c r="N1260" i="1"/>
  <c r="N157" i="1"/>
  <c r="N413" i="1"/>
  <c r="N190" i="1"/>
  <c r="N258" i="1"/>
  <c r="N514" i="1"/>
  <c r="N115" i="1"/>
  <c r="N371" i="1"/>
  <c r="N627" i="1"/>
  <c r="N883" i="1"/>
  <c r="N1139" i="1"/>
  <c r="N11" i="1"/>
  <c r="N102" i="1"/>
  <c r="N470" i="1"/>
  <c r="N777" i="1"/>
  <c r="N1070" i="1"/>
  <c r="N1350" i="1"/>
  <c r="N363" i="1"/>
  <c r="N687" i="1"/>
  <c r="N980" i="1"/>
  <c r="N1266" i="1"/>
  <c r="N366" i="1"/>
  <c r="N688" i="1"/>
  <c r="N981" i="1"/>
  <c r="N79" i="1"/>
  <c r="N81" i="1"/>
  <c r="N455" i="1"/>
  <c r="N222" i="1"/>
  <c r="N557" i="1"/>
  <c r="N857" i="1"/>
  <c r="N1150" i="1"/>
  <c r="N1421" i="1"/>
  <c r="N86" i="1"/>
  <c r="N457" i="1"/>
  <c r="N767" i="1"/>
  <c r="N1060" i="1"/>
  <c r="N1341" i="1"/>
  <c r="N288" i="1"/>
  <c r="N618" i="1"/>
  <c r="N914" i="1"/>
  <c r="N1205" i="1"/>
  <c r="N202" i="1"/>
  <c r="N399" i="1"/>
  <c r="N383" i="1"/>
  <c r="N703" i="1"/>
  <c r="N996" i="1"/>
  <c r="N1281" i="1"/>
  <c r="N698" i="1"/>
  <c r="N1217" i="1"/>
  <c r="N1543" i="1"/>
  <c r="N1805" i="1"/>
  <c r="N474" i="1"/>
  <c r="N1026" i="1"/>
  <c r="N1442" i="1"/>
  <c r="N1710" i="1"/>
  <c r="N560" i="1"/>
  <c r="N1093" i="1"/>
  <c r="N1477" i="1"/>
  <c r="N1743" i="1"/>
  <c r="N1439" i="1"/>
  <c r="N522" i="1"/>
  <c r="N1063" i="1"/>
  <c r="N1461" i="1"/>
  <c r="N1728" i="1"/>
  <c r="N1559" i="1"/>
  <c r="N1242" i="1"/>
  <c r="N728" i="1"/>
  <c r="N1659" i="1"/>
  <c r="N1786" i="1"/>
  <c r="N1523" i="1"/>
  <c r="N1177" i="1"/>
  <c r="N661" i="1"/>
  <c r="N1769" i="1"/>
  <c r="N1505" i="1"/>
  <c r="N1146" i="1"/>
  <c r="N622" i="1"/>
  <c r="N1736" i="1"/>
  <c r="N1470" i="1"/>
  <c r="N1080" i="1"/>
  <c r="N542" i="1"/>
  <c r="N1783" i="1"/>
  <c r="N1520" i="1"/>
  <c r="N1174" i="1"/>
  <c r="N653" i="1"/>
  <c r="N1734" i="1"/>
  <c r="N1467" i="1"/>
  <c r="N1074" i="1"/>
  <c r="N535" i="1"/>
  <c r="N1701" i="1"/>
  <c r="N1432" i="1"/>
  <c r="N1008" i="1"/>
  <c r="N356" i="1"/>
  <c r="N1700" i="1"/>
  <c r="N1395" i="1"/>
  <c r="N843" i="1"/>
  <c r="N1295" i="1"/>
  <c r="N1515" i="1"/>
  <c r="N971" i="1"/>
  <c r="N1794" i="1"/>
  <c r="N1411" i="1"/>
  <c r="N641" i="1"/>
  <c r="N1616" i="1"/>
  <c r="N1030" i="1"/>
  <c r="N1680" i="1"/>
  <c r="N484" i="1"/>
  <c r="N1443" i="1"/>
  <c r="N1425" i="1"/>
  <c r="N733" i="1"/>
  <c r="N1437" i="1"/>
  <c r="N1088" i="1"/>
  <c r="N1020" i="1"/>
  <c r="N1804" i="1"/>
  <c r="N1542" i="1"/>
  <c r="N1211" i="1"/>
  <c r="N697" i="1"/>
  <c r="N1541" i="1"/>
  <c r="N1770" i="1"/>
  <c r="N1506" i="1"/>
  <c r="N1147" i="1"/>
  <c r="N623" i="1"/>
  <c r="N1753" i="1"/>
  <c r="N1488" i="1"/>
  <c r="N1112" i="1"/>
  <c r="N583" i="1"/>
  <c r="N1720" i="1"/>
  <c r="N1452" i="1"/>
  <c r="N1046" i="1"/>
  <c r="N503" i="1"/>
  <c r="N1767" i="1"/>
  <c r="N1503" i="1"/>
  <c r="N1140" i="1"/>
  <c r="N619" i="1"/>
  <c r="N1718" i="1"/>
  <c r="N1450" i="1"/>
  <c r="N1044" i="1"/>
  <c r="N495" i="1"/>
  <c r="N1685" i="1"/>
  <c r="N1414" i="1"/>
  <c r="N974" i="1"/>
  <c r="N295" i="1"/>
  <c r="N1684" i="1"/>
  <c r="N1377" i="1"/>
  <c r="N809" i="1"/>
  <c r="N1795" i="1"/>
  <c r="N1498" i="1"/>
  <c r="N937" i="1"/>
  <c r="N1778" i="1"/>
  <c r="N1393" i="1"/>
  <c r="N603" i="1"/>
  <c r="N1599" i="1"/>
  <c r="N1000" i="1"/>
  <c r="N1664" i="1"/>
  <c r="N440" i="1"/>
  <c r="N1426" i="1"/>
  <c r="N1407" i="1"/>
  <c r="N1298" i="1"/>
  <c r="N1168" i="1"/>
  <c r="N795" i="1"/>
  <c r="N764" i="1"/>
  <c r="N1788" i="1"/>
  <c r="N1525" i="1"/>
  <c r="N1184" i="1"/>
  <c r="N663" i="1"/>
  <c r="N1456" i="1"/>
  <c r="N1754" i="1"/>
  <c r="N1489" i="1"/>
  <c r="N1117" i="1"/>
  <c r="N584" i="1"/>
  <c r="N1737" i="1"/>
  <c r="N1471" i="1"/>
  <c r="N1081" i="1"/>
  <c r="N543" i="1"/>
  <c r="N1704" i="1"/>
  <c r="N1435" i="1"/>
  <c r="N1012" i="1"/>
  <c r="N462" i="1"/>
  <c r="N1751" i="1"/>
  <c r="N1486" i="1"/>
  <c r="N1110" i="1"/>
  <c r="N581" i="1"/>
  <c r="N1702" i="1"/>
  <c r="N1433" i="1"/>
  <c r="N1009" i="1"/>
  <c r="N454" i="1"/>
  <c r="N1669" i="1"/>
  <c r="N1396" i="1"/>
  <c r="N939" i="1"/>
  <c r="N240" i="1"/>
  <c r="N1668" i="1"/>
  <c r="N1332" i="1"/>
  <c r="N775" i="1"/>
  <c r="N1779" i="1"/>
  <c r="N1447" i="1"/>
  <c r="N903" i="1"/>
  <c r="N1762" i="1"/>
  <c r="N1375" i="1"/>
  <c r="N565" i="1"/>
  <c r="N1513" i="1"/>
  <c r="N901" i="1"/>
  <c r="N1598" i="1"/>
  <c r="N395" i="1"/>
  <c r="N1327" i="1"/>
  <c r="N1274" i="1"/>
  <c r="N1014" i="1"/>
  <c r="N875" i="1"/>
  <c r="N490" i="1"/>
  <c r="N508" i="1"/>
  <c r="N1772" i="1"/>
  <c r="N1508" i="1"/>
  <c r="N1153" i="1"/>
  <c r="N625" i="1"/>
  <c r="N1365" i="1"/>
  <c r="N1738" i="1"/>
  <c r="N1472" i="1"/>
  <c r="N1082" i="1"/>
  <c r="N544" i="1"/>
  <c r="N1721" i="1"/>
  <c r="N1454" i="1"/>
  <c r="N1047" i="1"/>
  <c r="N504" i="1"/>
  <c r="N1688" i="1"/>
  <c r="N1417" i="1"/>
  <c r="N982" i="1"/>
  <c r="N420" i="1"/>
  <c r="N1735" i="1"/>
  <c r="N1468" i="1"/>
  <c r="N1076" i="1"/>
  <c r="N541" i="1"/>
  <c r="N1686" i="1"/>
  <c r="N1415" i="1"/>
  <c r="N975" i="1"/>
  <c r="N410" i="1"/>
  <c r="N1653" i="1"/>
  <c r="N1378" i="1"/>
  <c r="N910" i="1"/>
  <c r="N166" i="1"/>
  <c r="N1652" i="1"/>
  <c r="N1310" i="1"/>
  <c r="N745" i="1"/>
  <c r="N1763" i="1"/>
  <c r="N1430" i="1"/>
  <c r="N873" i="1"/>
  <c r="N1746" i="1"/>
  <c r="N1352" i="1"/>
  <c r="N525" i="1"/>
  <c r="N1496" i="1"/>
  <c r="N866" i="1"/>
  <c r="N1478" i="1"/>
  <c r="N40" i="1"/>
  <c r="N1122" i="1"/>
  <c r="N1057" i="1"/>
  <c r="N721" i="1"/>
  <c r="N576" i="1"/>
  <c r="N129" i="1"/>
  <c r="N252" i="1"/>
</calcChain>
</file>

<file path=xl/sharedStrings.xml><?xml version="1.0" encoding="utf-8"?>
<sst xmlns="http://schemas.openxmlformats.org/spreadsheetml/2006/main" count="4395" uniqueCount="69">
  <si>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</si>
  <si>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</si>
  <si>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</si>
  <si>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</si>
  <si>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</si>
  <si>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</si>
  <si>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</si>
  <si>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</si>
  <si>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</si>
  <si>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</si>
  <si>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</si>
  <si>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</si>
  <si>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</si>
  <si>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</si>
  <si>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</si>
  <si>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</si>
  <si>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</si>
  <si>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</si>
  <si>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</si>
  <si>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</si>
  <si>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</si>
  <si>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</si>
  <si>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</si>
  <si>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</si>
  <si>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</si>
  <si>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</si>
  <si>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front area</t>
  </si>
  <si>
    <t>roll resis</t>
  </si>
  <si>
    <t>air density</t>
  </si>
  <si>
    <t>gravity</t>
  </si>
  <si>
    <t>test mass</t>
  </si>
  <si>
    <t>coef drag</t>
  </si>
  <si>
    <t>regen efficiency</t>
  </si>
  <si>
    <t>2.04m^2</t>
  </si>
  <si>
    <t>For further requirements/recommendations see table "Explanations"</t>
  </si>
  <si>
    <t>m*g*rl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</si>
  <si>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</si>
  <si>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</si>
  <si>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</si>
  <si>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</si>
  <si>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</si>
  <si>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Acceration resistance </t>
  </si>
  <si>
    <t>Rolling Resistance</t>
  </si>
  <si>
    <t>Aero Resistance</t>
  </si>
  <si>
    <t>Total Resistance</t>
  </si>
  <si>
    <t>Tractive Power</t>
  </si>
  <si>
    <t>Braking Power</t>
  </si>
  <si>
    <t>Cumulative Traction Energy</t>
  </si>
  <si>
    <t xml:space="preserve">Cumulative Braking Power </t>
  </si>
  <si>
    <t>Recovered Power</t>
  </si>
  <si>
    <t>Cumulative Recovered Energy</t>
  </si>
  <si>
    <t>s</t>
    <phoneticPr fontId="0"/>
  </si>
  <si>
    <t>km/h</t>
  </si>
  <si>
    <t>m/s²</t>
  </si>
  <si>
    <t>m/s</t>
  </si>
  <si>
    <t>N</t>
  </si>
  <si>
    <t>W</t>
  </si>
  <si>
    <t>j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</si>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</sst>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42424"/>
      <name val="Consolas"/>
      <family val="3"/>
    </font>
    <font>
      <sz val="11"/>
      <color rgb="FF000000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2" fontId="3" fillId="0" borderId="0" xfId="0" applyNumberFormat="1" applyFont="1"/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vertical="center"/>
    </xf>
    <xf numFmtId="2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vertical="center"/>
    </xf>
    <xf numFmtId="2" fontId="1" fillId="6" borderId="1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vertical="center"/>
    </xf>
    <xf numFmtId="0" fontId="5" fillId="0" borderId="0" xfId="0" applyFont="1"/>
    <xf numFmtId="0" fontId="6" fillId="0" borderId="0" xfId="0" applyFont="1"/>
    <xf numFmtId="165" fontId="0" fillId="0" borderId="0" xfId="0" applyNumberFormat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WLTC_class_3!$E$6:$E$7</c:f>
              <c:strCache>
                <c:ptCount val="2"/>
                <c:pt idx="0">
                  <c:v>WLTC class 3, version 5, vehicle speed</c:v>
                </c:pt>
                <c:pt idx="1">
                  <c:v>km/h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2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2"/>
            <c:dispRSqr val="0"/>
            <c:dispEq val="0"/>
          </c:trendline>
          <c:cat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WLTC_class_3!$E$8:$E$1808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FA-4496-B92E-67881ECC47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87867887"/>
        <c:axId val="1387868367"/>
      </c:lineChart>
      <c:catAx>
        <c:axId val="1387867887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Elapsed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868367"/>
        <c:crosses val="autoZero"/>
        <c:auto val="0"/>
        <c:lblAlgn val="ctr"/>
        <c:lblOffset val="100"/>
        <c:tickLblSkip val="50"/>
        <c:tickMarkSkip val="50"/>
        <c:noMultiLvlLbl val="0"/>
      </c:catAx>
      <c:valAx>
        <c:axId val="1387868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8678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of Forces and Total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>
                  <c:v>113.30550000000001</c:v>
                </c:pt>
                <c:pt idx="1">
                  <c:v>113.30550000000001</c:v>
                </c:pt>
                <c:pt idx="2">
                  <c:v>113.30550000000001</c:v>
                </c:pt>
                <c:pt idx="3">
                  <c:v>113.30550000000001</c:v>
                </c:pt>
                <c:pt idx="4">
                  <c:v>113.30550000000001</c:v>
                </c:pt>
                <c:pt idx="5">
                  <c:v>113.30550000000001</c:v>
                </c:pt>
                <c:pt idx="6">
                  <c:v>113.30550000000001</c:v>
                </c:pt>
                <c:pt idx="7">
                  <c:v>113.30550000000001</c:v>
                </c:pt>
                <c:pt idx="8">
                  <c:v>113.30550000000001</c:v>
                </c:pt>
                <c:pt idx="9">
                  <c:v>113.30550000000001</c:v>
                </c:pt>
                <c:pt idx="10">
                  <c:v>113.30550000000001</c:v>
                </c:pt>
                <c:pt idx="11">
                  <c:v>113.30550000000001</c:v>
                </c:pt>
                <c:pt idx="12">
                  <c:v>113.30550000000001</c:v>
                </c:pt>
                <c:pt idx="13">
                  <c:v>113.30550000000001</c:v>
                </c:pt>
                <c:pt idx="14">
                  <c:v>113.30550000000001</c:v>
                </c:pt>
                <c:pt idx="15">
                  <c:v>113.30550000000001</c:v>
                </c:pt>
                <c:pt idx="16">
                  <c:v>113.30550000000001</c:v>
                </c:pt>
                <c:pt idx="17">
                  <c:v>113.30550000000001</c:v>
                </c:pt>
                <c:pt idx="18">
                  <c:v>113.30550000000001</c:v>
                </c:pt>
                <c:pt idx="19">
                  <c:v>113.30550000000001</c:v>
                </c:pt>
                <c:pt idx="20">
                  <c:v>113.30550000000001</c:v>
                </c:pt>
                <c:pt idx="21">
                  <c:v>113.30550000000001</c:v>
                </c:pt>
                <c:pt idx="22">
                  <c:v>113.30550000000001</c:v>
                </c:pt>
                <c:pt idx="23">
                  <c:v>113.30550000000001</c:v>
                </c:pt>
                <c:pt idx="24">
                  <c:v>113.30550000000001</c:v>
                </c:pt>
                <c:pt idx="25">
                  <c:v>113.30550000000001</c:v>
                </c:pt>
                <c:pt idx="26">
                  <c:v>113.30550000000001</c:v>
                </c:pt>
                <c:pt idx="27">
                  <c:v>113.30550000000001</c:v>
                </c:pt>
                <c:pt idx="28">
                  <c:v>113.30550000000001</c:v>
                </c:pt>
                <c:pt idx="29">
                  <c:v>113.30550000000001</c:v>
                </c:pt>
                <c:pt idx="30">
                  <c:v>113.30550000000001</c:v>
                </c:pt>
                <c:pt idx="31">
                  <c:v>113.30550000000001</c:v>
                </c:pt>
                <c:pt idx="32">
                  <c:v>113.30550000000001</c:v>
                </c:pt>
                <c:pt idx="33">
                  <c:v>113.30550000000001</c:v>
                </c:pt>
                <c:pt idx="34">
                  <c:v>113.30550000000001</c:v>
                </c:pt>
                <c:pt idx="35">
                  <c:v>113.30550000000001</c:v>
                </c:pt>
                <c:pt idx="36">
                  <c:v>113.30550000000001</c:v>
                </c:pt>
                <c:pt idx="37">
                  <c:v>113.30550000000001</c:v>
                </c:pt>
                <c:pt idx="38">
                  <c:v>113.30550000000001</c:v>
                </c:pt>
                <c:pt idx="39">
                  <c:v>113.30550000000001</c:v>
                </c:pt>
                <c:pt idx="40">
                  <c:v>113.30550000000001</c:v>
                </c:pt>
                <c:pt idx="41">
                  <c:v>113.30550000000001</c:v>
                </c:pt>
                <c:pt idx="42">
                  <c:v>113.30550000000001</c:v>
                </c:pt>
                <c:pt idx="43">
                  <c:v>113.30550000000001</c:v>
                </c:pt>
                <c:pt idx="44">
                  <c:v>113.30550000000001</c:v>
                </c:pt>
                <c:pt idx="45">
                  <c:v>113.30550000000001</c:v>
                </c:pt>
                <c:pt idx="46">
                  <c:v>113.30550000000001</c:v>
                </c:pt>
                <c:pt idx="47">
                  <c:v>113.30550000000001</c:v>
                </c:pt>
                <c:pt idx="48">
                  <c:v>113.30550000000001</c:v>
                </c:pt>
                <c:pt idx="49">
                  <c:v>113.30550000000001</c:v>
                </c:pt>
                <c:pt idx="50">
                  <c:v>113.30550000000001</c:v>
                </c:pt>
                <c:pt idx="51">
                  <c:v>113.30550000000001</c:v>
                </c:pt>
                <c:pt idx="52">
                  <c:v>113.30550000000001</c:v>
                </c:pt>
                <c:pt idx="53">
                  <c:v>113.30550000000001</c:v>
                </c:pt>
                <c:pt idx="54">
                  <c:v>113.30550000000001</c:v>
                </c:pt>
                <c:pt idx="55">
                  <c:v>113.30550000000001</c:v>
                </c:pt>
                <c:pt idx="56">
                  <c:v>113.30550000000001</c:v>
                </c:pt>
                <c:pt idx="57">
                  <c:v>113.30550000000001</c:v>
                </c:pt>
                <c:pt idx="58">
                  <c:v>113.30550000000001</c:v>
                </c:pt>
                <c:pt idx="59">
                  <c:v>113.30550000000001</c:v>
                </c:pt>
                <c:pt idx="60">
                  <c:v>113.30550000000001</c:v>
                </c:pt>
                <c:pt idx="61">
                  <c:v>113.30550000000001</c:v>
                </c:pt>
                <c:pt idx="62">
                  <c:v>113.30550000000001</c:v>
                </c:pt>
                <c:pt idx="63">
                  <c:v>113.30550000000001</c:v>
                </c:pt>
                <c:pt idx="64">
                  <c:v>113.30550000000001</c:v>
                </c:pt>
                <c:pt idx="65">
                  <c:v>113.30550000000001</c:v>
                </c:pt>
                <c:pt idx="66">
                  <c:v>113.30550000000001</c:v>
                </c:pt>
                <c:pt idx="67">
                  <c:v>113.30550000000001</c:v>
                </c:pt>
                <c:pt idx="68">
                  <c:v>113.30550000000001</c:v>
                </c:pt>
                <c:pt idx="69">
                  <c:v>113.30550000000001</c:v>
                </c:pt>
                <c:pt idx="70">
                  <c:v>113.30550000000001</c:v>
                </c:pt>
                <c:pt idx="71">
                  <c:v>113.30550000000001</c:v>
                </c:pt>
                <c:pt idx="72">
                  <c:v>113.30550000000001</c:v>
                </c:pt>
                <c:pt idx="73">
                  <c:v>113.30550000000001</c:v>
                </c:pt>
                <c:pt idx="74">
                  <c:v>113.30550000000001</c:v>
                </c:pt>
                <c:pt idx="75">
                  <c:v>113.30550000000001</c:v>
                </c:pt>
                <c:pt idx="76">
                  <c:v>113.30550000000001</c:v>
                </c:pt>
                <c:pt idx="77">
                  <c:v>113.30550000000001</c:v>
                </c:pt>
                <c:pt idx="78">
                  <c:v>113.30550000000001</c:v>
                </c:pt>
                <c:pt idx="79">
                  <c:v>113.30550000000001</c:v>
                </c:pt>
                <c:pt idx="80">
                  <c:v>113.30550000000001</c:v>
                </c:pt>
                <c:pt idx="81">
                  <c:v>113.30550000000001</c:v>
                </c:pt>
                <c:pt idx="82">
                  <c:v>113.30550000000001</c:v>
                </c:pt>
                <c:pt idx="83">
                  <c:v>113.30550000000001</c:v>
                </c:pt>
                <c:pt idx="84">
                  <c:v>113.30550000000001</c:v>
                </c:pt>
                <c:pt idx="85">
                  <c:v>113.30550000000001</c:v>
                </c:pt>
                <c:pt idx="86">
                  <c:v>113.30550000000001</c:v>
                </c:pt>
                <c:pt idx="87">
                  <c:v>113.30550000000001</c:v>
                </c:pt>
                <c:pt idx="88">
                  <c:v>113.30550000000001</c:v>
                </c:pt>
                <c:pt idx="89">
                  <c:v>113.30550000000001</c:v>
                </c:pt>
                <c:pt idx="90">
                  <c:v>113.30550000000001</c:v>
                </c:pt>
                <c:pt idx="91">
                  <c:v>113.30550000000001</c:v>
                </c:pt>
                <c:pt idx="92">
                  <c:v>113.30550000000001</c:v>
                </c:pt>
                <c:pt idx="93">
                  <c:v>113.30550000000001</c:v>
                </c:pt>
                <c:pt idx="94">
                  <c:v>113.30550000000001</c:v>
                </c:pt>
                <c:pt idx="95">
                  <c:v>113.30550000000001</c:v>
                </c:pt>
                <c:pt idx="96">
                  <c:v>113.30550000000001</c:v>
                </c:pt>
                <c:pt idx="97">
                  <c:v>113.30550000000001</c:v>
                </c:pt>
                <c:pt idx="98">
                  <c:v>113.30550000000001</c:v>
                </c:pt>
                <c:pt idx="99">
                  <c:v>113.30550000000001</c:v>
                </c:pt>
                <c:pt idx="100">
                  <c:v>113.30550000000001</c:v>
                </c:pt>
                <c:pt idx="101">
                  <c:v>113.30550000000001</c:v>
                </c:pt>
                <c:pt idx="102">
                  <c:v>113.30550000000001</c:v>
                </c:pt>
                <c:pt idx="103">
                  <c:v>113.30550000000001</c:v>
                </c:pt>
                <c:pt idx="104">
                  <c:v>113.30550000000001</c:v>
                </c:pt>
                <c:pt idx="105">
                  <c:v>113.30550000000001</c:v>
                </c:pt>
                <c:pt idx="106">
                  <c:v>113.30550000000001</c:v>
                </c:pt>
                <c:pt idx="107">
                  <c:v>113.30550000000001</c:v>
                </c:pt>
                <c:pt idx="108">
                  <c:v>113.30550000000001</c:v>
                </c:pt>
                <c:pt idx="109">
                  <c:v>113.30550000000001</c:v>
                </c:pt>
                <c:pt idx="110">
                  <c:v>113.30550000000001</c:v>
                </c:pt>
                <c:pt idx="111">
                  <c:v>113.30550000000001</c:v>
                </c:pt>
                <c:pt idx="112">
                  <c:v>113.30550000000001</c:v>
                </c:pt>
                <c:pt idx="113">
                  <c:v>113.30550000000001</c:v>
                </c:pt>
                <c:pt idx="114">
                  <c:v>113.30550000000001</c:v>
                </c:pt>
                <c:pt idx="115">
                  <c:v>113.30550000000001</c:v>
                </c:pt>
                <c:pt idx="116">
                  <c:v>113.30550000000001</c:v>
                </c:pt>
                <c:pt idx="117">
                  <c:v>113.30550000000001</c:v>
                </c:pt>
                <c:pt idx="118">
                  <c:v>113.30550000000001</c:v>
                </c:pt>
                <c:pt idx="119">
                  <c:v>113.30550000000001</c:v>
                </c:pt>
                <c:pt idx="120">
                  <c:v>113.30550000000001</c:v>
                </c:pt>
                <c:pt idx="121">
                  <c:v>113.30550000000001</c:v>
                </c:pt>
                <c:pt idx="122">
                  <c:v>113.30550000000001</c:v>
                </c:pt>
                <c:pt idx="123">
                  <c:v>113.30550000000001</c:v>
                </c:pt>
                <c:pt idx="124">
                  <c:v>113.30550000000001</c:v>
                </c:pt>
                <c:pt idx="125">
                  <c:v>113.30550000000001</c:v>
                </c:pt>
                <c:pt idx="126">
                  <c:v>113.30550000000001</c:v>
                </c:pt>
                <c:pt idx="127">
                  <c:v>113.30550000000001</c:v>
                </c:pt>
                <c:pt idx="128">
                  <c:v>113.30550000000001</c:v>
                </c:pt>
                <c:pt idx="129">
                  <c:v>113.30550000000001</c:v>
                </c:pt>
                <c:pt idx="130">
                  <c:v>113.30550000000001</c:v>
                </c:pt>
                <c:pt idx="131">
                  <c:v>113.30550000000001</c:v>
                </c:pt>
                <c:pt idx="132">
                  <c:v>113.30550000000001</c:v>
                </c:pt>
                <c:pt idx="133">
                  <c:v>113.30550000000001</c:v>
                </c:pt>
                <c:pt idx="134">
                  <c:v>113.30550000000001</c:v>
                </c:pt>
                <c:pt idx="135">
                  <c:v>113.30550000000001</c:v>
                </c:pt>
                <c:pt idx="136">
                  <c:v>113.30550000000001</c:v>
                </c:pt>
                <c:pt idx="137">
                  <c:v>113.30550000000001</c:v>
                </c:pt>
                <c:pt idx="138">
                  <c:v>113.30550000000001</c:v>
                </c:pt>
                <c:pt idx="139">
                  <c:v>113.30550000000001</c:v>
                </c:pt>
                <c:pt idx="140">
                  <c:v>113.30550000000001</c:v>
                </c:pt>
                <c:pt idx="141">
                  <c:v>113.30550000000001</c:v>
                </c:pt>
                <c:pt idx="142">
                  <c:v>113.30550000000001</c:v>
                </c:pt>
                <c:pt idx="143">
                  <c:v>113.30550000000001</c:v>
                </c:pt>
                <c:pt idx="144">
                  <c:v>113.30550000000001</c:v>
                </c:pt>
                <c:pt idx="145">
                  <c:v>113.30550000000001</c:v>
                </c:pt>
                <c:pt idx="146">
                  <c:v>113.30550000000001</c:v>
                </c:pt>
                <c:pt idx="147">
                  <c:v>113.30550000000001</c:v>
                </c:pt>
                <c:pt idx="148">
                  <c:v>113.30550000000001</c:v>
                </c:pt>
                <c:pt idx="149">
                  <c:v>113.30550000000001</c:v>
                </c:pt>
                <c:pt idx="150">
                  <c:v>113.30550000000001</c:v>
                </c:pt>
                <c:pt idx="151">
                  <c:v>113.30550000000001</c:v>
                </c:pt>
                <c:pt idx="152">
                  <c:v>113.30550000000001</c:v>
                </c:pt>
                <c:pt idx="153">
                  <c:v>113.30550000000001</c:v>
                </c:pt>
                <c:pt idx="154">
                  <c:v>113.30550000000001</c:v>
                </c:pt>
                <c:pt idx="155">
                  <c:v>113.30550000000001</c:v>
                </c:pt>
                <c:pt idx="156">
                  <c:v>113.30550000000001</c:v>
                </c:pt>
                <c:pt idx="157">
                  <c:v>113.30550000000001</c:v>
                </c:pt>
                <c:pt idx="158">
                  <c:v>113.30550000000001</c:v>
                </c:pt>
                <c:pt idx="159">
                  <c:v>113.30550000000001</c:v>
                </c:pt>
                <c:pt idx="160">
                  <c:v>113.30550000000001</c:v>
                </c:pt>
                <c:pt idx="161">
                  <c:v>113.30550000000001</c:v>
                </c:pt>
                <c:pt idx="162">
                  <c:v>113.30550000000001</c:v>
                </c:pt>
                <c:pt idx="163">
                  <c:v>113.30550000000001</c:v>
                </c:pt>
                <c:pt idx="164">
                  <c:v>113.30550000000001</c:v>
                </c:pt>
                <c:pt idx="165">
                  <c:v>113.30550000000001</c:v>
                </c:pt>
                <c:pt idx="166">
                  <c:v>113.30550000000001</c:v>
                </c:pt>
                <c:pt idx="167">
                  <c:v>113.30550000000001</c:v>
                </c:pt>
                <c:pt idx="168">
                  <c:v>113.30550000000001</c:v>
                </c:pt>
                <c:pt idx="169">
                  <c:v>113.30550000000001</c:v>
                </c:pt>
                <c:pt idx="170">
                  <c:v>113.30550000000001</c:v>
                </c:pt>
                <c:pt idx="171">
                  <c:v>113.30550000000001</c:v>
                </c:pt>
                <c:pt idx="172">
                  <c:v>113.30550000000001</c:v>
                </c:pt>
                <c:pt idx="173">
                  <c:v>113.30550000000001</c:v>
                </c:pt>
                <c:pt idx="174">
                  <c:v>113.30550000000001</c:v>
                </c:pt>
                <c:pt idx="175">
                  <c:v>113.30550000000001</c:v>
                </c:pt>
                <c:pt idx="176">
                  <c:v>113.30550000000001</c:v>
                </c:pt>
                <c:pt idx="177">
                  <c:v>113.30550000000001</c:v>
                </c:pt>
                <c:pt idx="178">
                  <c:v>113.30550000000001</c:v>
                </c:pt>
                <c:pt idx="179">
                  <c:v>113.30550000000001</c:v>
                </c:pt>
                <c:pt idx="180">
                  <c:v>113.30550000000001</c:v>
                </c:pt>
                <c:pt idx="181">
                  <c:v>113.30550000000001</c:v>
                </c:pt>
                <c:pt idx="182">
                  <c:v>113.30550000000001</c:v>
                </c:pt>
                <c:pt idx="183">
                  <c:v>113.30550000000001</c:v>
                </c:pt>
                <c:pt idx="184">
                  <c:v>113.30550000000001</c:v>
                </c:pt>
                <c:pt idx="185">
                  <c:v>113.30550000000001</c:v>
                </c:pt>
                <c:pt idx="186">
                  <c:v>113.30550000000001</c:v>
                </c:pt>
                <c:pt idx="187">
                  <c:v>113.30550000000001</c:v>
                </c:pt>
                <c:pt idx="188">
                  <c:v>113.30550000000001</c:v>
                </c:pt>
                <c:pt idx="189">
                  <c:v>113.30550000000001</c:v>
                </c:pt>
                <c:pt idx="190">
                  <c:v>113.30550000000001</c:v>
                </c:pt>
                <c:pt idx="191">
                  <c:v>113.30550000000001</c:v>
                </c:pt>
                <c:pt idx="192">
                  <c:v>113.30550000000001</c:v>
                </c:pt>
                <c:pt idx="193">
                  <c:v>113.30550000000001</c:v>
                </c:pt>
                <c:pt idx="194">
                  <c:v>113.30550000000001</c:v>
                </c:pt>
                <c:pt idx="195">
                  <c:v>113.30550000000001</c:v>
                </c:pt>
                <c:pt idx="196">
                  <c:v>113.30550000000001</c:v>
                </c:pt>
                <c:pt idx="197">
                  <c:v>113.30550000000001</c:v>
                </c:pt>
                <c:pt idx="198">
                  <c:v>113.30550000000001</c:v>
                </c:pt>
                <c:pt idx="199">
                  <c:v>113.30550000000001</c:v>
                </c:pt>
                <c:pt idx="200">
                  <c:v>113.30550000000001</c:v>
                </c:pt>
                <c:pt idx="201">
                  <c:v>113.30550000000001</c:v>
                </c:pt>
                <c:pt idx="202">
                  <c:v>113.30550000000001</c:v>
                </c:pt>
                <c:pt idx="203">
                  <c:v>113.30550000000001</c:v>
                </c:pt>
                <c:pt idx="204">
                  <c:v>113.30550000000001</c:v>
                </c:pt>
                <c:pt idx="205">
                  <c:v>113.30550000000001</c:v>
                </c:pt>
                <c:pt idx="206">
                  <c:v>113.30550000000001</c:v>
                </c:pt>
                <c:pt idx="207">
                  <c:v>113.30550000000001</c:v>
                </c:pt>
                <c:pt idx="208">
                  <c:v>113.30550000000001</c:v>
                </c:pt>
                <c:pt idx="209">
                  <c:v>113.30550000000001</c:v>
                </c:pt>
                <c:pt idx="210">
                  <c:v>113.30550000000001</c:v>
                </c:pt>
                <c:pt idx="211">
                  <c:v>113.30550000000001</c:v>
                </c:pt>
                <c:pt idx="212">
                  <c:v>113.30550000000001</c:v>
                </c:pt>
                <c:pt idx="213">
                  <c:v>113.30550000000001</c:v>
                </c:pt>
                <c:pt idx="214">
                  <c:v>113.30550000000001</c:v>
                </c:pt>
                <c:pt idx="215">
                  <c:v>113.30550000000001</c:v>
                </c:pt>
                <c:pt idx="216">
                  <c:v>113.30550000000001</c:v>
                </c:pt>
                <c:pt idx="217">
                  <c:v>113.30550000000001</c:v>
                </c:pt>
                <c:pt idx="218">
                  <c:v>113.30550000000001</c:v>
                </c:pt>
                <c:pt idx="219">
                  <c:v>113.30550000000001</c:v>
                </c:pt>
                <c:pt idx="220">
                  <c:v>113.30550000000001</c:v>
                </c:pt>
                <c:pt idx="221">
                  <c:v>113.30550000000001</c:v>
                </c:pt>
                <c:pt idx="222">
                  <c:v>113.30550000000001</c:v>
                </c:pt>
                <c:pt idx="223">
                  <c:v>113.30550000000001</c:v>
                </c:pt>
                <c:pt idx="224">
                  <c:v>113.30550000000001</c:v>
                </c:pt>
                <c:pt idx="225">
                  <c:v>113.30550000000001</c:v>
                </c:pt>
                <c:pt idx="226">
                  <c:v>113.30550000000001</c:v>
                </c:pt>
                <c:pt idx="227">
                  <c:v>113.30550000000001</c:v>
                </c:pt>
                <c:pt idx="228">
                  <c:v>113.30550000000001</c:v>
                </c:pt>
                <c:pt idx="229">
                  <c:v>113.30550000000001</c:v>
                </c:pt>
                <c:pt idx="230">
                  <c:v>113.30550000000001</c:v>
                </c:pt>
                <c:pt idx="231">
                  <c:v>113.30550000000001</c:v>
                </c:pt>
                <c:pt idx="232">
                  <c:v>113.30550000000001</c:v>
                </c:pt>
                <c:pt idx="233">
                  <c:v>113.30550000000001</c:v>
                </c:pt>
                <c:pt idx="234">
                  <c:v>113.30550000000001</c:v>
                </c:pt>
                <c:pt idx="235">
                  <c:v>113.30550000000001</c:v>
                </c:pt>
                <c:pt idx="236">
                  <c:v>113.30550000000001</c:v>
                </c:pt>
                <c:pt idx="237">
                  <c:v>113.30550000000001</c:v>
                </c:pt>
                <c:pt idx="238">
                  <c:v>113.30550000000001</c:v>
                </c:pt>
                <c:pt idx="239">
                  <c:v>113.30550000000001</c:v>
                </c:pt>
                <c:pt idx="240">
                  <c:v>113.30550000000001</c:v>
                </c:pt>
                <c:pt idx="241">
                  <c:v>113.30550000000001</c:v>
                </c:pt>
                <c:pt idx="242">
                  <c:v>113.30550000000001</c:v>
                </c:pt>
                <c:pt idx="243">
                  <c:v>113.30550000000001</c:v>
                </c:pt>
                <c:pt idx="244">
                  <c:v>113.30550000000001</c:v>
                </c:pt>
                <c:pt idx="245">
                  <c:v>113.30550000000001</c:v>
                </c:pt>
                <c:pt idx="246">
                  <c:v>113.30550000000001</c:v>
                </c:pt>
                <c:pt idx="247">
                  <c:v>113.30550000000001</c:v>
                </c:pt>
                <c:pt idx="248">
                  <c:v>113.30550000000001</c:v>
                </c:pt>
                <c:pt idx="249">
                  <c:v>113.30550000000001</c:v>
                </c:pt>
                <c:pt idx="250">
                  <c:v>113.30550000000001</c:v>
                </c:pt>
                <c:pt idx="251">
                  <c:v>113.30550000000001</c:v>
                </c:pt>
                <c:pt idx="252">
                  <c:v>113.30550000000001</c:v>
                </c:pt>
                <c:pt idx="253">
                  <c:v>113.30550000000001</c:v>
                </c:pt>
                <c:pt idx="254">
                  <c:v>113.30550000000001</c:v>
                </c:pt>
                <c:pt idx="255">
                  <c:v>113.30550000000001</c:v>
                </c:pt>
                <c:pt idx="256">
                  <c:v>113.30550000000001</c:v>
                </c:pt>
                <c:pt idx="257">
                  <c:v>113.30550000000001</c:v>
                </c:pt>
                <c:pt idx="258">
                  <c:v>113.30550000000001</c:v>
                </c:pt>
                <c:pt idx="259">
                  <c:v>113.30550000000001</c:v>
                </c:pt>
                <c:pt idx="260">
                  <c:v>113.30550000000001</c:v>
                </c:pt>
                <c:pt idx="261">
                  <c:v>113.30550000000001</c:v>
                </c:pt>
                <c:pt idx="262">
                  <c:v>113.30550000000001</c:v>
                </c:pt>
                <c:pt idx="263">
                  <c:v>113.30550000000001</c:v>
                </c:pt>
                <c:pt idx="264">
                  <c:v>113.30550000000001</c:v>
                </c:pt>
                <c:pt idx="265">
                  <c:v>113.30550000000001</c:v>
                </c:pt>
                <c:pt idx="266">
                  <c:v>113.30550000000001</c:v>
                </c:pt>
                <c:pt idx="267">
                  <c:v>113.30550000000001</c:v>
                </c:pt>
                <c:pt idx="268">
                  <c:v>113.30550000000001</c:v>
                </c:pt>
                <c:pt idx="269">
                  <c:v>113.30550000000001</c:v>
                </c:pt>
                <c:pt idx="270">
                  <c:v>113.30550000000001</c:v>
                </c:pt>
                <c:pt idx="271">
                  <c:v>113.30550000000001</c:v>
                </c:pt>
                <c:pt idx="272">
                  <c:v>113.30550000000001</c:v>
                </c:pt>
                <c:pt idx="273">
                  <c:v>113.30550000000001</c:v>
                </c:pt>
                <c:pt idx="274">
                  <c:v>113.30550000000001</c:v>
                </c:pt>
                <c:pt idx="275">
                  <c:v>113.30550000000001</c:v>
                </c:pt>
                <c:pt idx="276">
                  <c:v>113.30550000000001</c:v>
                </c:pt>
                <c:pt idx="277">
                  <c:v>113.30550000000001</c:v>
                </c:pt>
                <c:pt idx="278">
                  <c:v>113.30550000000001</c:v>
                </c:pt>
                <c:pt idx="279">
                  <c:v>113.30550000000001</c:v>
                </c:pt>
                <c:pt idx="280">
                  <c:v>113.30550000000001</c:v>
                </c:pt>
                <c:pt idx="281">
                  <c:v>113.30550000000001</c:v>
                </c:pt>
                <c:pt idx="282">
                  <c:v>113.30550000000001</c:v>
                </c:pt>
                <c:pt idx="283">
                  <c:v>113.30550000000001</c:v>
                </c:pt>
                <c:pt idx="284">
                  <c:v>113.30550000000001</c:v>
                </c:pt>
                <c:pt idx="285">
                  <c:v>113.30550000000001</c:v>
                </c:pt>
                <c:pt idx="286">
                  <c:v>113.30550000000001</c:v>
                </c:pt>
                <c:pt idx="287">
                  <c:v>113.30550000000001</c:v>
                </c:pt>
                <c:pt idx="288">
                  <c:v>113.30550000000001</c:v>
                </c:pt>
                <c:pt idx="289">
                  <c:v>113.30550000000001</c:v>
                </c:pt>
                <c:pt idx="290">
                  <c:v>113.30550000000001</c:v>
                </c:pt>
                <c:pt idx="291">
                  <c:v>113.30550000000001</c:v>
                </c:pt>
                <c:pt idx="292">
                  <c:v>113.30550000000001</c:v>
                </c:pt>
                <c:pt idx="293">
                  <c:v>113.30550000000001</c:v>
                </c:pt>
                <c:pt idx="294">
                  <c:v>113.30550000000001</c:v>
                </c:pt>
                <c:pt idx="295">
                  <c:v>113.30550000000001</c:v>
                </c:pt>
                <c:pt idx="296">
                  <c:v>113.30550000000001</c:v>
                </c:pt>
                <c:pt idx="297">
                  <c:v>113.30550000000001</c:v>
                </c:pt>
                <c:pt idx="298">
                  <c:v>113.30550000000001</c:v>
                </c:pt>
                <c:pt idx="299">
                  <c:v>113.30550000000001</c:v>
                </c:pt>
                <c:pt idx="300">
                  <c:v>113.30550000000001</c:v>
                </c:pt>
                <c:pt idx="301">
                  <c:v>113.30550000000001</c:v>
                </c:pt>
                <c:pt idx="302">
                  <c:v>113.30550000000001</c:v>
                </c:pt>
                <c:pt idx="303">
                  <c:v>113.30550000000001</c:v>
                </c:pt>
                <c:pt idx="304">
                  <c:v>113.30550000000001</c:v>
                </c:pt>
                <c:pt idx="305">
                  <c:v>113.30550000000001</c:v>
                </c:pt>
                <c:pt idx="306">
                  <c:v>113.30550000000001</c:v>
                </c:pt>
                <c:pt idx="307">
                  <c:v>113.30550000000001</c:v>
                </c:pt>
                <c:pt idx="308">
                  <c:v>113.30550000000001</c:v>
                </c:pt>
                <c:pt idx="309">
                  <c:v>113.30550000000001</c:v>
                </c:pt>
                <c:pt idx="310">
                  <c:v>113.30550000000001</c:v>
                </c:pt>
                <c:pt idx="311">
                  <c:v>113.30550000000001</c:v>
                </c:pt>
                <c:pt idx="312">
                  <c:v>113.30550000000001</c:v>
                </c:pt>
                <c:pt idx="313">
                  <c:v>113.30550000000001</c:v>
                </c:pt>
                <c:pt idx="314">
                  <c:v>113.30550000000001</c:v>
                </c:pt>
                <c:pt idx="315">
                  <c:v>113.30550000000001</c:v>
                </c:pt>
                <c:pt idx="316">
                  <c:v>113.30550000000001</c:v>
                </c:pt>
                <c:pt idx="317">
                  <c:v>113.30550000000001</c:v>
                </c:pt>
                <c:pt idx="318">
                  <c:v>113.30550000000001</c:v>
                </c:pt>
                <c:pt idx="319">
                  <c:v>113.30550000000001</c:v>
                </c:pt>
                <c:pt idx="320">
                  <c:v>113.30550000000001</c:v>
                </c:pt>
                <c:pt idx="321">
                  <c:v>113.30550000000001</c:v>
                </c:pt>
                <c:pt idx="322">
                  <c:v>113.30550000000001</c:v>
                </c:pt>
                <c:pt idx="323">
                  <c:v>113.30550000000001</c:v>
                </c:pt>
                <c:pt idx="324">
                  <c:v>113.30550000000001</c:v>
                </c:pt>
                <c:pt idx="325">
                  <c:v>113.30550000000001</c:v>
                </c:pt>
                <c:pt idx="326">
                  <c:v>113.30550000000001</c:v>
                </c:pt>
                <c:pt idx="327">
                  <c:v>113.30550000000001</c:v>
                </c:pt>
                <c:pt idx="328">
                  <c:v>113.30550000000001</c:v>
                </c:pt>
                <c:pt idx="329">
                  <c:v>113.30550000000001</c:v>
                </c:pt>
                <c:pt idx="330">
                  <c:v>113.30550000000001</c:v>
                </c:pt>
                <c:pt idx="331">
                  <c:v>113.30550000000001</c:v>
                </c:pt>
                <c:pt idx="332">
                  <c:v>113.30550000000001</c:v>
                </c:pt>
                <c:pt idx="333">
                  <c:v>113.30550000000001</c:v>
                </c:pt>
                <c:pt idx="334">
                  <c:v>113.30550000000001</c:v>
                </c:pt>
                <c:pt idx="335">
                  <c:v>113.30550000000001</c:v>
                </c:pt>
                <c:pt idx="336">
                  <c:v>113.30550000000001</c:v>
                </c:pt>
                <c:pt idx="337">
                  <c:v>113.30550000000001</c:v>
                </c:pt>
                <c:pt idx="338">
                  <c:v>113.30550000000001</c:v>
                </c:pt>
                <c:pt idx="339">
                  <c:v>113.30550000000001</c:v>
                </c:pt>
                <c:pt idx="340">
                  <c:v>113.30550000000001</c:v>
                </c:pt>
                <c:pt idx="341">
                  <c:v>113.30550000000001</c:v>
                </c:pt>
                <c:pt idx="342">
                  <c:v>113.30550000000001</c:v>
                </c:pt>
                <c:pt idx="343">
                  <c:v>113.30550000000001</c:v>
                </c:pt>
                <c:pt idx="344">
                  <c:v>113.30550000000001</c:v>
                </c:pt>
                <c:pt idx="345">
                  <c:v>113.30550000000001</c:v>
                </c:pt>
                <c:pt idx="346">
                  <c:v>113.30550000000001</c:v>
                </c:pt>
                <c:pt idx="347">
                  <c:v>113.30550000000001</c:v>
                </c:pt>
                <c:pt idx="348">
                  <c:v>113.30550000000001</c:v>
                </c:pt>
                <c:pt idx="349">
                  <c:v>113.30550000000001</c:v>
                </c:pt>
                <c:pt idx="350">
                  <c:v>113.30550000000001</c:v>
                </c:pt>
                <c:pt idx="351">
                  <c:v>113.30550000000001</c:v>
                </c:pt>
                <c:pt idx="352">
                  <c:v>113.30550000000001</c:v>
                </c:pt>
                <c:pt idx="353">
                  <c:v>113.30550000000001</c:v>
                </c:pt>
                <c:pt idx="354">
                  <c:v>113.30550000000001</c:v>
                </c:pt>
                <c:pt idx="355">
                  <c:v>113.30550000000001</c:v>
                </c:pt>
                <c:pt idx="356">
                  <c:v>113.30550000000001</c:v>
                </c:pt>
                <c:pt idx="357">
                  <c:v>113.30550000000001</c:v>
                </c:pt>
                <c:pt idx="358">
                  <c:v>113.30550000000001</c:v>
                </c:pt>
                <c:pt idx="359">
                  <c:v>113.30550000000001</c:v>
                </c:pt>
                <c:pt idx="360">
                  <c:v>113.30550000000001</c:v>
                </c:pt>
                <c:pt idx="361">
                  <c:v>113.30550000000001</c:v>
                </c:pt>
                <c:pt idx="362">
                  <c:v>113.30550000000001</c:v>
                </c:pt>
                <c:pt idx="363">
                  <c:v>113.30550000000001</c:v>
                </c:pt>
                <c:pt idx="364">
                  <c:v>113.30550000000001</c:v>
                </c:pt>
                <c:pt idx="365">
                  <c:v>113.30550000000001</c:v>
                </c:pt>
                <c:pt idx="366">
                  <c:v>113.30550000000001</c:v>
                </c:pt>
                <c:pt idx="367">
                  <c:v>113.30550000000001</c:v>
                </c:pt>
                <c:pt idx="368">
                  <c:v>113.30550000000001</c:v>
                </c:pt>
                <c:pt idx="369">
                  <c:v>113.30550000000001</c:v>
                </c:pt>
                <c:pt idx="370">
                  <c:v>113.30550000000001</c:v>
                </c:pt>
                <c:pt idx="371">
                  <c:v>113.30550000000001</c:v>
                </c:pt>
                <c:pt idx="372">
                  <c:v>113.30550000000001</c:v>
                </c:pt>
                <c:pt idx="373">
                  <c:v>113.30550000000001</c:v>
                </c:pt>
                <c:pt idx="374">
                  <c:v>113.30550000000001</c:v>
                </c:pt>
                <c:pt idx="375">
                  <c:v>113.30550000000001</c:v>
                </c:pt>
                <c:pt idx="376">
                  <c:v>113.30550000000001</c:v>
                </c:pt>
                <c:pt idx="377">
                  <c:v>113.30550000000001</c:v>
                </c:pt>
                <c:pt idx="378">
                  <c:v>113.30550000000001</c:v>
                </c:pt>
                <c:pt idx="379">
                  <c:v>113.30550000000001</c:v>
                </c:pt>
                <c:pt idx="380">
                  <c:v>113.30550000000001</c:v>
                </c:pt>
                <c:pt idx="381">
                  <c:v>113.30550000000001</c:v>
                </c:pt>
                <c:pt idx="382">
                  <c:v>113.30550000000001</c:v>
                </c:pt>
                <c:pt idx="383">
                  <c:v>113.30550000000001</c:v>
                </c:pt>
                <c:pt idx="384">
                  <c:v>113.30550000000001</c:v>
                </c:pt>
                <c:pt idx="385">
                  <c:v>113.30550000000001</c:v>
                </c:pt>
                <c:pt idx="386">
                  <c:v>113.30550000000001</c:v>
                </c:pt>
                <c:pt idx="387">
                  <c:v>113.30550000000001</c:v>
                </c:pt>
                <c:pt idx="388">
                  <c:v>113.30550000000001</c:v>
                </c:pt>
                <c:pt idx="389">
                  <c:v>113.30550000000001</c:v>
                </c:pt>
                <c:pt idx="390">
                  <c:v>113.30550000000001</c:v>
                </c:pt>
                <c:pt idx="391">
                  <c:v>113.30550000000001</c:v>
                </c:pt>
                <c:pt idx="392">
                  <c:v>113.30550000000001</c:v>
                </c:pt>
                <c:pt idx="393">
                  <c:v>113.30550000000001</c:v>
                </c:pt>
                <c:pt idx="394">
                  <c:v>113.30550000000001</c:v>
                </c:pt>
                <c:pt idx="395">
                  <c:v>113.30550000000001</c:v>
                </c:pt>
                <c:pt idx="396">
                  <c:v>113.30550000000001</c:v>
                </c:pt>
                <c:pt idx="397">
                  <c:v>113.30550000000001</c:v>
                </c:pt>
                <c:pt idx="398">
                  <c:v>113.30550000000001</c:v>
                </c:pt>
                <c:pt idx="399">
                  <c:v>113.30550000000001</c:v>
                </c:pt>
                <c:pt idx="400">
                  <c:v>113.30550000000001</c:v>
                </c:pt>
                <c:pt idx="401">
                  <c:v>113.30550000000001</c:v>
                </c:pt>
                <c:pt idx="402">
                  <c:v>113.30550000000001</c:v>
                </c:pt>
                <c:pt idx="403">
                  <c:v>113.30550000000001</c:v>
                </c:pt>
                <c:pt idx="404">
                  <c:v>113.30550000000001</c:v>
                </c:pt>
                <c:pt idx="405">
                  <c:v>113.30550000000001</c:v>
                </c:pt>
                <c:pt idx="406">
                  <c:v>113.30550000000001</c:v>
                </c:pt>
                <c:pt idx="407">
                  <c:v>113.30550000000001</c:v>
                </c:pt>
                <c:pt idx="408">
                  <c:v>113.30550000000001</c:v>
                </c:pt>
                <c:pt idx="409">
                  <c:v>113.30550000000001</c:v>
                </c:pt>
                <c:pt idx="410">
                  <c:v>113.30550000000001</c:v>
                </c:pt>
                <c:pt idx="411">
                  <c:v>113.30550000000001</c:v>
                </c:pt>
                <c:pt idx="412">
                  <c:v>113.30550000000001</c:v>
                </c:pt>
                <c:pt idx="413">
                  <c:v>113.30550000000001</c:v>
                </c:pt>
                <c:pt idx="414">
                  <c:v>113.30550000000001</c:v>
                </c:pt>
                <c:pt idx="415">
                  <c:v>113.30550000000001</c:v>
                </c:pt>
                <c:pt idx="416">
                  <c:v>113.30550000000001</c:v>
                </c:pt>
                <c:pt idx="417">
                  <c:v>113.30550000000001</c:v>
                </c:pt>
                <c:pt idx="418">
                  <c:v>113.30550000000001</c:v>
                </c:pt>
                <c:pt idx="419">
                  <c:v>113.30550000000001</c:v>
                </c:pt>
                <c:pt idx="420">
                  <c:v>113.30550000000001</c:v>
                </c:pt>
                <c:pt idx="421">
                  <c:v>113.30550000000001</c:v>
                </c:pt>
                <c:pt idx="422">
                  <c:v>113.30550000000001</c:v>
                </c:pt>
                <c:pt idx="423">
                  <c:v>113.30550000000001</c:v>
                </c:pt>
                <c:pt idx="424">
                  <c:v>113.30550000000001</c:v>
                </c:pt>
                <c:pt idx="425">
                  <c:v>113.30550000000001</c:v>
                </c:pt>
                <c:pt idx="426">
                  <c:v>113.30550000000001</c:v>
                </c:pt>
                <c:pt idx="427">
                  <c:v>113.30550000000001</c:v>
                </c:pt>
                <c:pt idx="428">
                  <c:v>113.30550000000001</c:v>
                </c:pt>
                <c:pt idx="429">
                  <c:v>113.30550000000001</c:v>
                </c:pt>
                <c:pt idx="430">
                  <c:v>113.30550000000001</c:v>
                </c:pt>
                <c:pt idx="431">
                  <c:v>113.30550000000001</c:v>
                </c:pt>
                <c:pt idx="432">
                  <c:v>113.30550000000001</c:v>
                </c:pt>
                <c:pt idx="433">
                  <c:v>113.30550000000001</c:v>
                </c:pt>
                <c:pt idx="434">
                  <c:v>113.30550000000001</c:v>
                </c:pt>
                <c:pt idx="435">
                  <c:v>113.30550000000001</c:v>
                </c:pt>
                <c:pt idx="436">
                  <c:v>113.30550000000001</c:v>
                </c:pt>
                <c:pt idx="437">
                  <c:v>113.30550000000001</c:v>
                </c:pt>
                <c:pt idx="438">
                  <c:v>113.30550000000001</c:v>
                </c:pt>
                <c:pt idx="439">
                  <c:v>113.30550000000001</c:v>
                </c:pt>
                <c:pt idx="440">
                  <c:v>113.30550000000001</c:v>
                </c:pt>
                <c:pt idx="441">
                  <c:v>113.30550000000001</c:v>
                </c:pt>
                <c:pt idx="442">
                  <c:v>113.30550000000001</c:v>
                </c:pt>
                <c:pt idx="443">
                  <c:v>113.30550000000001</c:v>
                </c:pt>
                <c:pt idx="444">
                  <c:v>113.30550000000001</c:v>
                </c:pt>
                <c:pt idx="445">
                  <c:v>113.30550000000001</c:v>
                </c:pt>
                <c:pt idx="446">
                  <c:v>113.30550000000001</c:v>
                </c:pt>
                <c:pt idx="447">
                  <c:v>113.30550000000001</c:v>
                </c:pt>
                <c:pt idx="448">
                  <c:v>113.30550000000001</c:v>
                </c:pt>
                <c:pt idx="449">
                  <c:v>113.30550000000001</c:v>
                </c:pt>
                <c:pt idx="450">
                  <c:v>113.30550000000001</c:v>
                </c:pt>
                <c:pt idx="451">
                  <c:v>113.30550000000001</c:v>
                </c:pt>
                <c:pt idx="452">
                  <c:v>113.30550000000001</c:v>
                </c:pt>
                <c:pt idx="453">
                  <c:v>113.30550000000001</c:v>
                </c:pt>
                <c:pt idx="454">
                  <c:v>113.30550000000001</c:v>
                </c:pt>
                <c:pt idx="455">
                  <c:v>113.30550000000001</c:v>
                </c:pt>
                <c:pt idx="456">
                  <c:v>113.30550000000001</c:v>
                </c:pt>
                <c:pt idx="457">
                  <c:v>113.30550000000001</c:v>
                </c:pt>
                <c:pt idx="458">
                  <c:v>113.30550000000001</c:v>
                </c:pt>
                <c:pt idx="459">
                  <c:v>113.30550000000001</c:v>
                </c:pt>
                <c:pt idx="460">
                  <c:v>113.30550000000001</c:v>
                </c:pt>
                <c:pt idx="461">
                  <c:v>113.30550000000001</c:v>
                </c:pt>
                <c:pt idx="462">
                  <c:v>113.30550000000001</c:v>
                </c:pt>
                <c:pt idx="463">
                  <c:v>113.30550000000001</c:v>
                </c:pt>
                <c:pt idx="464">
                  <c:v>113.30550000000001</c:v>
                </c:pt>
                <c:pt idx="465">
                  <c:v>113.30550000000001</c:v>
                </c:pt>
                <c:pt idx="466">
                  <c:v>113.30550000000001</c:v>
                </c:pt>
                <c:pt idx="467">
                  <c:v>113.30550000000001</c:v>
                </c:pt>
                <c:pt idx="468">
                  <c:v>113.30550000000001</c:v>
                </c:pt>
                <c:pt idx="469">
                  <c:v>113.30550000000001</c:v>
                </c:pt>
                <c:pt idx="470">
                  <c:v>113.30550000000001</c:v>
                </c:pt>
                <c:pt idx="471">
                  <c:v>113.30550000000001</c:v>
                </c:pt>
                <c:pt idx="472">
                  <c:v>113.30550000000001</c:v>
                </c:pt>
                <c:pt idx="473">
                  <c:v>113.30550000000001</c:v>
                </c:pt>
                <c:pt idx="474">
                  <c:v>113.30550000000001</c:v>
                </c:pt>
                <c:pt idx="475">
                  <c:v>113.30550000000001</c:v>
                </c:pt>
                <c:pt idx="476">
                  <c:v>113.30550000000001</c:v>
                </c:pt>
                <c:pt idx="477">
                  <c:v>113.30550000000001</c:v>
                </c:pt>
                <c:pt idx="478">
                  <c:v>113.30550000000001</c:v>
                </c:pt>
                <c:pt idx="479">
                  <c:v>113.30550000000001</c:v>
                </c:pt>
                <c:pt idx="480">
                  <c:v>113.30550000000001</c:v>
                </c:pt>
                <c:pt idx="481">
                  <c:v>113.30550000000001</c:v>
                </c:pt>
                <c:pt idx="482">
                  <c:v>113.30550000000001</c:v>
                </c:pt>
                <c:pt idx="483">
                  <c:v>113.30550000000001</c:v>
                </c:pt>
                <c:pt idx="484">
                  <c:v>113.30550000000001</c:v>
                </c:pt>
                <c:pt idx="485">
                  <c:v>113.30550000000001</c:v>
                </c:pt>
                <c:pt idx="486">
                  <c:v>113.30550000000001</c:v>
                </c:pt>
                <c:pt idx="487">
                  <c:v>113.30550000000001</c:v>
                </c:pt>
                <c:pt idx="488">
                  <c:v>113.30550000000001</c:v>
                </c:pt>
                <c:pt idx="489">
                  <c:v>113.30550000000001</c:v>
                </c:pt>
                <c:pt idx="490">
                  <c:v>113.30550000000001</c:v>
                </c:pt>
                <c:pt idx="491">
                  <c:v>113.30550000000001</c:v>
                </c:pt>
                <c:pt idx="492">
                  <c:v>113.30550000000001</c:v>
                </c:pt>
                <c:pt idx="493">
                  <c:v>113.30550000000001</c:v>
                </c:pt>
                <c:pt idx="494">
                  <c:v>113.30550000000001</c:v>
                </c:pt>
                <c:pt idx="495">
                  <c:v>113.30550000000001</c:v>
                </c:pt>
                <c:pt idx="496">
                  <c:v>113.30550000000001</c:v>
                </c:pt>
                <c:pt idx="497">
                  <c:v>113.30550000000001</c:v>
                </c:pt>
                <c:pt idx="498">
                  <c:v>113.30550000000001</c:v>
                </c:pt>
                <c:pt idx="499">
                  <c:v>113.30550000000001</c:v>
                </c:pt>
                <c:pt idx="500">
                  <c:v>113.30550000000001</c:v>
                </c:pt>
                <c:pt idx="501">
                  <c:v>113.30550000000001</c:v>
                </c:pt>
                <c:pt idx="502">
                  <c:v>113.30550000000001</c:v>
                </c:pt>
                <c:pt idx="503">
                  <c:v>113.30550000000001</c:v>
                </c:pt>
                <c:pt idx="504">
                  <c:v>113.30550000000001</c:v>
                </c:pt>
                <c:pt idx="505">
                  <c:v>113.30550000000001</c:v>
                </c:pt>
                <c:pt idx="506">
                  <c:v>113.30550000000001</c:v>
                </c:pt>
                <c:pt idx="507">
                  <c:v>113.30550000000001</c:v>
                </c:pt>
                <c:pt idx="508">
                  <c:v>113.30550000000001</c:v>
                </c:pt>
                <c:pt idx="509">
                  <c:v>113.30550000000001</c:v>
                </c:pt>
                <c:pt idx="510">
                  <c:v>113.30550000000001</c:v>
                </c:pt>
                <c:pt idx="511">
                  <c:v>113.30550000000001</c:v>
                </c:pt>
                <c:pt idx="512">
                  <c:v>113.30550000000001</c:v>
                </c:pt>
                <c:pt idx="513">
                  <c:v>113.30550000000001</c:v>
                </c:pt>
                <c:pt idx="514">
                  <c:v>113.30550000000001</c:v>
                </c:pt>
                <c:pt idx="515">
                  <c:v>113.30550000000001</c:v>
                </c:pt>
                <c:pt idx="516">
                  <c:v>113.30550000000001</c:v>
                </c:pt>
                <c:pt idx="517">
                  <c:v>113.30550000000001</c:v>
                </c:pt>
                <c:pt idx="518">
                  <c:v>113.30550000000001</c:v>
                </c:pt>
                <c:pt idx="519">
                  <c:v>113.30550000000001</c:v>
                </c:pt>
                <c:pt idx="520">
                  <c:v>113.30550000000001</c:v>
                </c:pt>
                <c:pt idx="521">
                  <c:v>113.30550000000001</c:v>
                </c:pt>
                <c:pt idx="522">
                  <c:v>113.30550000000001</c:v>
                </c:pt>
                <c:pt idx="523">
                  <c:v>113.30550000000001</c:v>
                </c:pt>
                <c:pt idx="524">
                  <c:v>113.30550000000001</c:v>
                </c:pt>
                <c:pt idx="525">
                  <c:v>113.30550000000001</c:v>
                </c:pt>
                <c:pt idx="526">
                  <c:v>113.30550000000001</c:v>
                </c:pt>
                <c:pt idx="527">
                  <c:v>113.30550000000001</c:v>
                </c:pt>
                <c:pt idx="528">
                  <c:v>113.30550000000001</c:v>
                </c:pt>
                <c:pt idx="529">
                  <c:v>113.30550000000001</c:v>
                </c:pt>
                <c:pt idx="530">
                  <c:v>113.30550000000001</c:v>
                </c:pt>
                <c:pt idx="531">
                  <c:v>113.30550000000001</c:v>
                </c:pt>
                <c:pt idx="532">
                  <c:v>113.30550000000001</c:v>
                </c:pt>
                <c:pt idx="533">
                  <c:v>113.30550000000001</c:v>
                </c:pt>
                <c:pt idx="534">
                  <c:v>113.30550000000001</c:v>
                </c:pt>
                <c:pt idx="535">
                  <c:v>113.30550000000001</c:v>
                </c:pt>
                <c:pt idx="536">
                  <c:v>113.30550000000001</c:v>
                </c:pt>
                <c:pt idx="537">
                  <c:v>113.30550000000001</c:v>
                </c:pt>
                <c:pt idx="538">
                  <c:v>113.30550000000001</c:v>
                </c:pt>
                <c:pt idx="539">
                  <c:v>113.30550000000001</c:v>
                </c:pt>
                <c:pt idx="540">
                  <c:v>113.30550000000001</c:v>
                </c:pt>
                <c:pt idx="541">
                  <c:v>113.30550000000001</c:v>
                </c:pt>
                <c:pt idx="542">
                  <c:v>113.30550000000001</c:v>
                </c:pt>
                <c:pt idx="543">
                  <c:v>113.30550000000001</c:v>
                </c:pt>
                <c:pt idx="544">
                  <c:v>113.30550000000001</c:v>
                </c:pt>
                <c:pt idx="545">
                  <c:v>113.30550000000001</c:v>
                </c:pt>
                <c:pt idx="546">
                  <c:v>113.30550000000001</c:v>
                </c:pt>
                <c:pt idx="547">
                  <c:v>113.30550000000001</c:v>
                </c:pt>
                <c:pt idx="548">
                  <c:v>113.30550000000001</c:v>
                </c:pt>
                <c:pt idx="549">
                  <c:v>113.30550000000001</c:v>
                </c:pt>
                <c:pt idx="550">
                  <c:v>113.30550000000001</c:v>
                </c:pt>
                <c:pt idx="551">
                  <c:v>113.30550000000001</c:v>
                </c:pt>
                <c:pt idx="552">
                  <c:v>113.30550000000001</c:v>
                </c:pt>
                <c:pt idx="553">
                  <c:v>113.30550000000001</c:v>
                </c:pt>
                <c:pt idx="554">
                  <c:v>113.30550000000001</c:v>
                </c:pt>
                <c:pt idx="555">
                  <c:v>113.30550000000001</c:v>
                </c:pt>
                <c:pt idx="556">
                  <c:v>113.30550000000001</c:v>
                </c:pt>
                <c:pt idx="557">
                  <c:v>113.30550000000001</c:v>
                </c:pt>
                <c:pt idx="558">
                  <c:v>113.30550000000001</c:v>
                </c:pt>
                <c:pt idx="559">
                  <c:v>113.30550000000001</c:v>
                </c:pt>
                <c:pt idx="560">
                  <c:v>113.30550000000001</c:v>
                </c:pt>
                <c:pt idx="561">
                  <c:v>113.30550000000001</c:v>
                </c:pt>
                <c:pt idx="562">
                  <c:v>113.30550000000001</c:v>
                </c:pt>
                <c:pt idx="563">
                  <c:v>113.30550000000001</c:v>
                </c:pt>
                <c:pt idx="564">
                  <c:v>113.30550000000001</c:v>
                </c:pt>
                <c:pt idx="565">
                  <c:v>113.30550000000001</c:v>
                </c:pt>
                <c:pt idx="566">
                  <c:v>113.30550000000001</c:v>
                </c:pt>
                <c:pt idx="567">
                  <c:v>113.30550000000001</c:v>
                </c:pt>
                <c:pt idx="568">
                  <c:v>113.30550000000001</c:v>
                </c:pt>
                <c:pt idx="569">
                  <c:v>113.30550000000001</c:v>
                </c:pt>
                <c:pt idx="570">
                  <c:v>113.30550000000001</c:v>
                </c:pt>
                <c:pt idx="571">
                  <c:v>113.30550000000001</c:v>
                </c:pt>
                <c:pt idx="572">
                  <c:v>113.30550000000001</c:v>
                </c:pt>
                <c:pt idx="573">
                  <c:v>113.30550000000001</c:v>
                </c:pt>
                <c:pt idx="574">
                  <c:v>113.30550000000001</c:v>
                </c:pt>
                <c:pt idx="575">
                  <c:v>113.30550000000001</c:v>
                </c:pt>
                <c:pt idx="576">
                  <c:v>113.30550000000001</c:v>
                </c:pt>
                <c:pt idx="577">
                  <c:v>113.30550000000001</c:v>
                </c:pt>
                <c:pt idx="578">
                  <c:v>113.30550000000001</c:v>
                </c:pt>
                <c:pt idx="579">
                  <c:v>113.30550000000001</c:v>
                </c:pt>
                <c:pt idx="580">
                  <c:v>113.30550000000001</c:v>
                </c:pt>
                <c:pt idx="581">
                  <c:v>113.30550000000001</c:v>
                </c:pt>
                <c:pt idx="582">
                  <c:v>113.30550000000001</c:v>
                </c:pt>
                <c:pt idx="583">
                  <c:v>113.30550000000001</c:v>
                </c:pt>
                <c:pt idx="584">
                  <c:v>113.30550000000001</c:v>
                </c:pt>
                <c:pt idx="585">
                  <c:v>113.30550000000001</c:v>
                </c:pt>
                <c:pt idx="586">
                  <c:v>113.30550000000001</c:v>
                </c:pt>
                <c:pt idx="587">
                  <c:v>113.30550000000001</c:v>
                </c:pt>
                <c:pt idx="588">
                  <c:v>113.30550000000001</c:v>
                </c:pt>
                <c:pt idx="589">
                  <c:v>113.30550000000001</c:v>
                </c:pt>
                <c:pt idx="590">
                  <c:v>113.30550000000001</c:v>
                </c:pt>
                <c:pt idx="591">
                  <c:v>113.30550000000001</c:v>
                </c:pt>
                <c:pt idx="592">
                  <c:v>113.30550000000001</c:v>
                </c:pt>
                <c:pt idx="593">
                  <c:v>113.30550000000001</c:v>
                </c:pt>
                <c:pt idx="594">
                  <c:v>113.30550000000001</c:v>
                </c:pt>
                <c:pt idx="595">
                  <c:v>113.30550000000001</c:v>
                </c:pt>
                <c:pt idx="596">
                  <c:v>113.30550000000001</c:v>
                </c:pt>
                <c:pt idx="597">
                  <c:v>113.30550000000001</c:v>
                </c:pt>
                <c:pt idx="598">
                  <c:v>113.30550000000001</c:v>
                </c:pt>
                <c:pt idx="599">
                  <c:v>113.30550000000001</c:v>
                </c:pt>
                <c:pt idx="600">
                  <c:v>113.30550000000001</c:v>
                </c:pt>
                <c:pt idx="601">
                  <c:v>113.30550000000001</c:v>
                </c:pt>
                <c:pt idx="602">
                  <c:v>113.30550000000001</c:v>
                </c:pt>
                <c:pt idx="603">
                  <c:v>113.30550000000001</c:v>
                </c:pt>
                <c:pt idx="604">
                  <c:v>113.30550000000001</c:v>
                </c:pt>
                <c:pt idx="605">
                  <c:v>113.30550000000001</c:v>
                </c:pt>
                <c:pt idx="606">
                  <c:v>113.30550000000001</c:v>
                </c:pt>
                <c:pt idx="607">
                  <c:v>113.30550000000001</c:v>
                </c:pt>
                <c:pt idx="608">
                  <c:v>113.30550000000001</c:v>
                </c:pt>
                <c:pt idx="609">
                  <c:v>113.30550000000001</c:v>
                </c:pt>
                <c:pt idx="610">
                  <c:v>113.30550000000001</c:v>
                </c:pt>
                <c:pt idx="611">
                  <c:v>113.30550000000001</c:v>
                </c:pt>
                <c:pt idx="612">
                  <c:v>113.30550000000001</c:v>
                </c:pt>
                <c:pt idx="613">
                  <c:v>113.30550000000001</c:v>
                </c:pt>
                <c:pt idx="614">
                  <c:v>113.30550000000001</c:v>
                </c:pt>
                <c:pt idx="615">
                  <c:v>113.30550000000001</c:v>
                </c:pt>
                <c:pt idx="616">
                  <c:v>113.30550000000001</c:v>
                </c:pt>
                <c:pt idx="617">
                  <c:v>113.30550000000001</c:v>
                </c:pt>
                <c:pt idx="618">
                  <c:v>113.30550000000001</c:v>
                </c:pt>
                <c:pt idx="619">
                  <c:v>113.30550000000001</c:v>
                </c:pt>
                <c:pt idx="620">
                  <c:v>113.30550000000001</c:v>
                </c:pt>
                <c:pt idx="621">
                  <c:v>113.30550000000001</c:v>
                </c:pt>
                <c:pt idx="622">
                  <c:v>113.30550000000001</c:v>
                </c:pt>
                <c:pt idx="623">
                  <c:v>113.30550000000001</c:v>
                </c:pt>
                <c:pt idx="624">
                  <c:v>113.30550000000001</c:v>
                </c:pt>
                <c:pt idx="625">
                  <c:v>113.30550000000001</c:v>
                </c:pt>
                <c:pt idx="626">
                  <c:v>113.30550000000001</c:v>
                </c:pt>
                <c:pt idx="627">
                  <c:v>113.30550000000001</c:v>
                </c:pt>
                <c:pt idx="628">
                  <c:v>113.30550000000001</c:v>
                </c:pt>
                <c:pt idx="629">
                  <c:v>113.30550000000001</c:v>
                </c:pt>
                <c:pt idx="630">
                  <c:v>113.30550000000001</c:v>
                </c:pt>
                <c:pt idx="631">
                  <c:v>113.30550000000001</c:v>
                </c:pt>
                <c:pt idx="632">
                  <c:v>113.30550000000001</c:v>
                </c:pt>
                <c:pt idx="633">
                  <c:v>113.30550000000001</c:v>
                </c:pt>
                <c:pt idx="634">
                  <c:v>113.30550000000001</c:v>
                </c:pt>
                <c:pt idx="635">
                  <c:v>113.30550000000001</c:v>
                </c:pt>
                <c:pt idx="636">
                  <c:v>113.30550000000001</c:v>
                </c:pt>
                <c:pt idx="637">
                  <c:v>113.30550000000001</c:v>
                </c:pt>
                <c:pt idx="638">
                  <c:v>113.30550000000001</c:v>
                </c:pt>
                <c:pt idx="639">
                  <c:v>113.30550000000001</c:v>
                </c:pt>
                <c:pt idx="640">
                  <c:v>113.30550000000001</c:v>
                </c:pt>
                <c:pt idx="641">
                  <c:v>113.30550000000001</c:v>
                </c:pt>
                <c:pt idx="642">
                  <c:v>113.30550000000001</c:v>
                </c:pt>
                <c:pt idx="643">
                  <c:v>113.30550000000001</c:v>
                </c:pt>
                <c:pt idx="644">
                  <c:v>113.30550000000001</c:v>
                </c:pt>
                <c:pt idx="645">
                  <c:v>113.30550000000001</c:v>
                </c:pt>
                <c:pt idx="646">
                  <c:v>113.30550000000001</c:v>
                </c:pt>
                <c:pt idx="647">
                  <c:v>113.30550000000001</c:v>
                </c:pt>
                <c:pt idx="648">
                  <c:v>113.30550000000001</c:v>
                </c:pt>
                <c:pt idx="649">
                  <c:v>113.30550000000001</c:v>
                </c:pt>
                <c:pt idx="650">
                  <c:v>113.30550000000001</c:v>
                </c:pt>
                <c:pt idx="651">
                  <c:v>113.30550000000001</c:v>
                </c:pt>
                <c:pt idx="652">
                  <c:v>113.30550000000001</c:v>
                </c:pt>
                <c:pt idx="653">
                  <c:v>113.30550000000001</c:v>
                </c:pt>
                <c:pt idx="654">
                  <c:v>113.30550000000001</c:v>
                </c:pt>
                <c:pt idx="655">
                  <c:v>113.30550000000001</c:v>
                </c:pt>
                <c:pt idx="656">
                  <c:v>113.30550000000001</c:v>
                </c:pt>
                <c:pt idx="657">
                  <c:v>113.30550000000001</c:v>
                </c:pt>
                <c:pt idx="658">
                  <c:v>113.30550000000001</c:v>
                </c:pt>
                <c:pt idx="659">
                  <c:v>113.30550000000001</c:v>
                </c:pt>
                <c:pt idx="660">
                  <c:v>113.30550000000001</c:v>
                </c:pt>
                <c:pt idx="661">
                  <c:v>113.30550000000001</c:v>
                </c:pt>
                <c:pt idx="662">
                  <c:v>113.30550000000001</c:v>
                </c:pt>
                <c:pt idx="663">
                  <c:v>113.30550000000001</c:v>
                </c:pt>
                <c:pt idx="664">
                  <c:v>113.30550000000001</c:v>
                </c:pt>
                <c:pt idx="665">
                  <c:v>113.30550000000001</c:v>
                </c:pt>
                <c:pt idx="666">
                  <c:v>113.30550000000001</c:v>
                </c:pt>
                <c:pt idx="667">
                  <c:v>113.30550000000001</c:v>
                </c:pt>
                <c:pt idx="668">
                  <c:v>113.30550000000001</c:v>
                </c:pt>
                <c:pt idx="669">
                  <c:v>113.30550000000001</c:v>
                </c:pt>
                <c:pt idx="670">
                  <c:v>113.30550000000001</c:v>
                </c:pt>
                <c:pt idx="671">
                  <c:v>113.30550000000001</c:v>
                </c:pt>
                <c:pt idx="672">
                  <c:v>113.30550000000001</c:v>
                </c:pt>
                <c:pt idx="673">
                  <c:v>113.30550000000001</c:v>
                </c:pt>
                <c:pt idx="674">
                  <c:v>113.30550000000001</c:v>
                </c:pt>
                <c:pt idx="675">
                  <c:v>113.30550000000001</c:v>
                </c:pt>
                <c:pt idx="676">
                  <c:v>113.30550000000001</c:v>
                </c:pt>
                <c:pt idx="677">
                  <c:v>113.30550000000001</c:v>
                </c:pt>
                <c:pt idx="678">
                  <c:v>113.30550000000001</c:v>
                </c:pt>
                <c:pt idx="679">
                  <c:v>113.30550000000001</c:v>
                </c:pt>
                <c:pt idx="680">
                  <c:v>113.30550000000001</c:v>
                </c:pt>
                <c:pt idx="681">
                  <c:v>113.30550000000001</c:v>
                </c:pt>
                <c:pt idx="682">
                  <c:v>113.30550000000001</c:v>
                </c:pt>
                <c:pt idx="683">
                  <c:v>113.30550000000001</c:v>
                </c:pt>
                <c:pt idx="684">
                  <c:v>113.30550000000001</c:v>
                </c:pt>
                <c:pt idx="685">
                  <c:v>113.30550000000001</c:v>
                </c:pt>
                <c:pt idx="686">
                  <c:v>113.30550000000001</c:v>
                </c:pt>
                <c:pt idx="687">
                  <c:v>113.30550000000001</c:v>
                </c:pt>
                <c:pt idx="688">
                  <c:v>113.30550000000001</c:v>
                </c:pt>
                <c:pt idx="689">
                  <c:v>113.30550000000001</c:v>
                </c:pt>
                <c:pt idx="690">
                  <c:v>113.30550000000001</c:v>
                </c:pt>
                <c:pt idx="691">
                  <c:v>113.30550000000001</c:v>
                </c:pt>
                <c:pt idx="692">
                  <c:v>113.30550000000001</c:v>
                </c:pt>
                <c:pt idx="693">
                  <c:v>113.30550000000001</c:v>
                </c:pt>
                <c:pt idx="694">
                  <c:v>113.30550000000001</c:v>
                </c:pt>
                <c:pt idx="695">
                  <c:v>113.30550000000001</c:v>
                </c:pt>
                <c:pt idx="696">
                  <c:v>113.30550000000001</c:v>
                </c:pt>
                <c:pt idx="697">
                  <c:v>113.30550000000001</c:v>
                </c:pt>
                <c:pt idx="698">
                  <c:v>113.30550000000001</c:v>
                </c:pt>
                <c:pt idx="699">
                  <c:v>113.30550000000001</c:v>
                </c:pt>
                <c:pt idx="700">
                  <c:v>113.30550000000001</c:v>
                </c:pt>
                <c:pt idx="701">
                  <c:v>113.30550000000001</c:v>
                </c:pt>
                <c:pt idx="702">
                  <c:v>113.30550000000001</c:v>
                </c:pt>
                <c:pt idx="703">
                  <c:v>113.30550000000001</c:v>
                </c:pt>
                <c:pt idx="704">
                  <c:v>113.30550000000001</c:v>
                </c:pt>
                <c:pt idx="705">
                  <c:v>113.30550000000001</c:v>
                </c:pt>
                <c:pt idx="706">
                  <c:v>113.30550000000001</c:v>
                </c:pt>
                <c:pt idx="707">
                  <c:v>113.30550000000001</c:v>
                </c:pt>
                <c:pt idx="708">
                  <c:v>113.30550000000001</c:v>
                </c:pt>
                <c:pt idx="709">
                  <c:v>113.30550000000001</c:v>
                </c:pt>
                <c:pt idx="710">
                  <c:v>113.30550000000001</c:v>
                </c:pt>
                <c:pt idx="711">
                  <c:v>113.30550000000001</c:v>
                </c:pt>
                <c:pt idx="712">
                  <c:v>113.30550000000001</c:v>
                </c:pt>
                <c:pt idx="713">
                  <c:v>113.30550000000001</c:v>
                </c:pt>
                <c:pt idx="714">
                  <c:v>113.30550000000001</c:v>
                </c:pt>
                <c:pt idx="715">
                  <c:v>113.30550000000001</c:v>
                </c:pt>
                <c:pt idx="716">
                  <c:v>113.30550000000001</c:v>
                </c:pt>
                <c:pt idx="717">
                  <c:v>113.30550000000001</c:v>
                </c:pt>
                <c:pt idx="718">
                  <c:v>113.30550000000001</c:v>
                </c:pt>
                <c:pt idx="719">
                  <c:v>113.30550000000001</c:v>
                </c:pt>
                <c:pt idx="720">
                  <c:v>113.30550000000001</c:v>
                </c:pt>
                <c:pt idx="721">
                  <c:v>113.30550000000001</c:v>
                </c:pt>
                <c:pt idx="722">
                  <c:v>113.30550000000001</c:v>
                </c:pt>
                <c:pt idx="723">
                  <c:v>113.30550000000001</c:v>
                </c:pt>
                <c:pt idx="724">
                  <c:v>113.30550000000001</c:v>
                </c:pt>
                <c:pt idx="725">
                  <c:v>113.30550000000001</c:v>
                </c:pt>
                <c:pt idx="726">
                  <c:v>113.30550000000001</c:v>
                </c:pt>
                <c:pt idx="727">
                  <c:v>113.30550000000001</c:v>
                </c:pt>
                <c:pt idx="728">
                  <c:v>113.30550000000001</c:v>
                </c:pt>
                <c:pt idx="729">
                  <c:v>113.30550000000001</c:v>
                </c:pt>
                <c:pt idx="730">
                  <c:v>113.30550000000001</c:v>
                </c:pt>
                <c:pt idx="731">
                  <c:v>113.30550000000001</c:v>
                </c:pt>
                <c:pt idx="732">
                  <c:v>113.30550000000001</c:v>
                </c:pt>
                <c:pt idx="733">
                  <c:v>113.30550000000001</c:v>
                </c:pt>
                <c:pt idx="734">
                  <c:v>113.30550000000001</c:v>
                </c:pt>
                <c:pt idx="735">
                  <c:v>113.30550000000001</c:v>
                </c:pt>
                <c:pt idx="736">
                  <c:v>113.30550000000001</c:v>
                </c:pt>
                <c:pt idx="737">
                  <c:v>113.30550000000001</c:v>
                </c:pt>
                <c:pt idx="738">
                  <c:v>113.30550000000001</c:v>
                </c:pt>
                <c:pt idx="739">
                  <c:v>113.30550000000001</c:v>
                </c:pt>
                <c:pt idx="740">
                  <c:v>113.30550000000001</c:v>
                </c:pt>
                <c:pt idx="741">
                  <c:v>113.30550000000001</c:v>
                </c:pt>
                <c:pt idx="742">
                  <c:v>113.30550000000001</c:v>
                </c:pt>
                <c:pt idx="743">
                  <c:v>113.30550000000001</c:v>
                </c:pt>
                <c:pt idx="744">
                  <c:v>113.30550000000001</c:v>
                </c:pt>
                <c:pt idx="745">
                  <c:v>113.30550000000001</c:v>
                </c:pt>
                <c:pt idx="746">
                  <c:v>113.30550000000001</c:v>
                </c:pt>
                <c:pt idx="747">
                  <c:v>113.30550000000001</c:v>
                </c:pt>
                <c:pt idx="748">
                  <c:v>113.30550000000001</c:v>
                </c:pt>
                <c:pt idx="749">
                  <c:v>113.30550000000001</c:v>
                </c:pt>
                <c:pt idx="750">
                  <c:v>113.30550000000001</c:v>
                </c:pt>
                <c:pt idx="751">
                  <c:v>113.30550000000001</c:v>
                </c:pt>
                <c:pt idx="752">
                  <c:v>113.30550000000001</c:v>
                </c:pt>
                <c:pt idx="753">
                  <c:v>113.30550000000001</c:v>
                </c:pt>
                <c:pt idx="754">
                  <c:v>113.30550000000001</c:v>
                </c:pt>
                <c:pt idx="755">
                  <c:v>113.30550000000001</c:v>
                </c:pt>
                <c:pt idx="756">
                  <c:v>113.30550000000001</c:v>
                </c:pt>
                <c:pt idx="757">
                  <c:v>113.30550000000001</c:v>
                </c:pt>
                <c:pt idx="758">
                  <c:v>113.30550000000001</c:v>
                </c:pt>
                <c:pt idx="759">
                  <c:v>113.30550000000001</c:v>
                </c:pt>
                <c:pt idx="760">
                  <c:v>113.30550000000001</c:v>
                </c:pt>
                <c:pt idx="761">
                  <c:v>113.30550000000001</c:v>
                </c:pt>
                <c:pt idx="762">
                  <c:v>113.30550000000001</c:v>
                </c:pt>
                <c:pt idx="763">
                  <c:v>113.30550000000001</c:v>
                </c:pt>
                <c:pt idx="764">
                  <c:v>113.30550000000001</c:v>
                </c:pt>
                <c:pt idx="765">
                  <c:v>113.30550000000001</c:v>
                </c:pt>
                <c:pt idx="766">
                  <c:v>113.30550000000001</c:v>
                </c:pt>
                <c:pt idx="767">
                  <c:v>113.30550000000001</c:v>
                </c:pt>
                <c:pt idx="768">
                  <c:v>113.30550000000001</c:v>
                </c:pt>
                <c:pt idx="769">
                  <c:v>113.30550000000001</c:v>
                </c:pt>
                <c:pt idx="770">
                  <c:v>113.30550000000001</c:v>
                </c:pt>
                <c:pt idx="771">
                  <c:v>113.30550000000001</c:v>
                </c:pt>
                <c:pt idx="772">
                  <c:v>113.30550000000001</c:v>
                </c:pt>
                <c:pt idx="773">
                  <c:v>113.30550000000001</c:v>
                </c:pt>
                <c:pt idx="774">
                  <c:v>113.30550000000001</c:v>
                </c:pt>
                <c:pt idx="775">
                  <c:v>113.30550000000001</c:v>
                </c:pt>
                <c:pt idx="776">
                  <c:v>113.30550000000001</c:v>
                </c:pt>
                <c:pt idx="777">
                  <c:v>113.30550000000001</c:v>
                </c:pt>
                <c:pt idx="778">
                  <c:v>113.30550000000001</c:v>
                </c:pt>
                <c:pt idx="779">
                  <c:v>113.30550000000001</c:v>
                </c:pt>
                <c:pt idx="780">
                  <c:v>113.30550000000001</c:v>
                </c:pt>
                <c:pt idx="781">
                  <c:v>113.30550000000001</c:v>
                </c:pt>
                <c:pt idx="782">
                  <c:v>113.30550000000001</c:v>
                </c:pt>
                <c:pt idx="783">
                  <c:v>113.30550000000001</c:v>
                </c:pt>
                <c:pt idx="784">
                  <c:v>113.30550000000001</c:v>
                </c:pt>
                <c:pt idx="785">
                  <c:v>113.30550000000001</c:v>
                </c:pt>
                <c:pt idx="786">
                  <c:v>113.30550000000001</c:v>
                </c:pt>
                <c:pt idx="787">
                  <c:v>113.30550000000001</c:v>
                </c:pt>
                <c:pt idx="788">
                  <c:v>113.30550000000001</c:v>
                </c:pt>
                <c:pt idx="789">
                  <c:v>113.30550000000001</c:v>
                </c:pt>
                <c:pt idx="790">
                  <c:v>113.30550000000001</c:v>
                </c:pt>
                <c:pt idx="791">
                  <c:v>113.30550000000001</c:v>
                </c:pt>
                <c:pt idx="792">
                  <c:v>113.30550000000001</c:v>
                </c:pt>
                <c:pt idx="793">
                  <c:v>113.30550000000001</c:v>
                </c:pt>
                <c:pt idx="794">
                  <c:v>113.30550000000001</c:v>
                </c:pt>
                <c:pt idx="795">
                  <c:v>113.30550000000001</c:v>
                </c:pt>
                <c:pt idx="796">
                  <c:v>113.30550000000001</c:v>
                </c:pt>
                <c:pt idx="797">
                  <c:v>113.30550000000001</c:v>
                </c:pt>
                <c:pt idx="798">
                  <c:v>113.30550000000001</c:v>
                </c:pt>
                <c:pt idx="799">
                  <c:v>113.30550000000001</c:v>
                </c:pt>
                <c:pt idx="800">
                  <c:v>113.30550000000001</c:v>
                </c:pt>
                <c:pt idx="801">
                  <c:v>113.30550000000001</c:v>
                </c:pt>
                <c:pt idx="802">
                  <c:v>113.30550000000001</c:v>
                </c:pt>
                <c:pt idx="803">
                  <c:v>113.30550000000001</c:v>
                </c:pt>
                <c:pt idx="804">
                  <c:v>113.30550000000001</c:v>
                </c:pt>
                <c:pt idx="805">
                  <c:v>113.30550000000001</c:v>
                </c:pt>
                <c:pt idx="806">
                  <c:v>113.30550000000001</c:v>
                </c:pt>
                <c:pt idx="807">
                  <c:v>113.30550000000001</c:v>
                </c:pt>
                <c:pt idx="808">
                  <c:v>113.30550000000001</c:v>
                </c:pt>
                <c:pt idx="809">
                  <c:v>113.30550000000001</c:v>
                </c:pt>
                <c:pt idx="810">
                  <c:v>113.30550000000001</c:v>
                </c:pt>
                <c:pt idx="811">
                  <c:v>113.30550000000001</c:v>
                </c:pt>
                <c:pt idx="812">
                  <c:v>113.30550000000001</c:v>
                </c:pt>
                <c:pt idx="813">
                  <c:v>113.30550000000001</c:v>
                </c:pt>
                <c:pt idx="814">
                  <c:v>113.30550000000001</c:v>
                </c:pt>
                <c:pt idx="815">
                  <c:v>113.30550000000001</c:v>
                </c:pt>
                <c:pt idx="816">
                  <c:v>113.30550000000001</c:v>
                </c:pt>
                <c:pt idx="817">
                  <c:v>113.30550000000001</c:v>
                </c:pt>
                <c:pt idx="818">
                  <c:v>113.30550000000001</c:v>
                </c:pt>
                <c:pt idx="819">
                  <c:v>113.30550000000001</c:v>
                </c:pt>
                <c:pt idx="820">
                  <c:v>113.30550000000001</c:v>
                </c:pt>
                <c:pt idx="821">
                  <c:v>113.30550000000001</c:v>
                </c:pt>
                <c:pt idx="822">
                  <c:v>113.30550000000001</c:v>
                </c:pt>
                <c:pt idx="823">
                  <c:v>113.30550000000001</c:v>
                </c:pt>
                <c:pt idx="824">
                  <c:v>113.30550000000001</c:v>
                </c:pt>
                <c:pt idx="825">
                  <c:v>113.30550000000001</c:v>
                </c:pt>
                <c:pt idx="826">
                  <c:v>113.30550000000001</c:v>
                </c:pt>
                <c:pt idx="827">
                  <c:v>113.30550000000001</c:v>
                </c:pt>
                <c:pt idx="828">
                  <c:v>113.30550000000001</c:v>
                </c:pt>
                <c:pt idx="829">
                  <c:v>113.30550000000001</c:v>
                </c:pt>
                <c:pt idx="830">
                  <c:v>113.30550000000001</c:v>
                </c:pt>
                <c:pt idx="831">
                  <c:v>113.30550000000001</c:v>
                </c:pt>
                <c:pt idx="832">
                  <c:v>113.30550000000001</c:v>
                </c:pt>
                <c:pt idx="833">
                  <c:v>113.30550000000001</c:v>
                </c:pt>
                <c:pt idx="834">
                  <c:v>113.30550000000001</c:v>
                </c:pt>
                <c:pt idx="835">
                  <c:v>113.30550000000001</c:v>
                </c:pt>
                <c:pt idx="836">
                  <c:v>113.30550000000001</c:v>
                </c:pt>
                <c:pt idx="837">
                  <c:v>113.30550000000001</c:v>
                </c:pt>
                <c:pt idx="838">
                  <c:v>113.30550000000001</c:v>
                </c:pt>
                <c:pt idx="839">
                  <c:v>113.30550000000001</c:v>
                </c:pt>
                <c:pt idx="840">
                  <c:v>113.30550000000001</c:v>
                </c:pt>
                <c:pt idx="841">
                  <c:v>113.30550000000001</c:v>
                </c:pt>
                <c:pt idx="842">
                  <c:v>113.30550000000001</c:v>
                </c:pt>
                <c:pt idx="843">
                  <c:v>113.30550000000001</c:v>
                </c:pt>
                <c:pt idx="844">
                  <c:v>113.30550000000001</c:v>
                </c:pt>
                <c:pt idx="845">
                  <c:v>113.30550000000001</c:v>
                </c:pt>
                <c:pt idx="846">
                  <c:v>113.30550000000001</c:v>
                </c:pt>
                <c:pt idx="847">
                  <c:v>113.30550000000001</c:v>
                </c:pt>
                <c:pt idx="848">
                  <c:v>113.30550000000001</c:v>
                </c:pt>
                <c:pt idx="849">
                  <c:v>113.30550000000001</c:v>
                </c:pt>
                <c:pt idx="850">
                  <c:v>113.30550000000001</c:v>
                </c:pt>
                <c:pt idx="851">
                  <c:v>113.30550000000001</c:v>
                </c:pt>
                <c:pt idx="852">
                  <c:v>113.30550000000001</c:v>
                </c:pt>
                <c:pt idx="853">
                  <c:v>113.30550000000001</c:v>
                </c:pt>
                <c:pt idx="854">
                  <c:v>113.30550000000001</c:v>
                </c:pt>
                <c:pt idx="855">
                  <c:v>113.30550000000001</c:v>
                </c:pt>
                <c:pt idx="856">
                  <c:v>113.30550000000001</c:v>
                </c:pt>
                <c:pt idx="857">
                  <c:v>113.30550000000001</c:v>
                </c:pt>
                <c:pt idx="858">
                  <c:v>113.30550000000001</c:v>
                </c:pt>
                <c:pt idx="859">
                  <c:v>113.30550000000001</c:v>
                </c:pt>
                <c:pt idx="860">
                  <c:v>113.30550000000001</c:v>
                </c:pt>
                <c:pt idx="861">
                  <c:v>113.30550000000001</c:v>
                </c:pt>
                <c:pt idx="862">
                  <c:v>113.30550000000001</c:v>
                </c:pt>
                <c:pt idx="863">
                  <c:v>113.30550000000001</c:v>
                </c:pt>
                <c:pt idx="864">
                  <c:v>113.30550000000001</c:v>
                </c:pt>
                <c:pt idx="865">
                  <c:v>113.30550000000001</c:v>
                </c:pt>
                <c:pt idx="866">
                  <c:v>113.30550000000001</c:v>
                </c:pt>
                <c:pt idx="867">
                  <c:v>113.30550000000001</c:v>
                </c:pt>
                <c:pt idx="868">
                  <c:v>113.30550000000001</c:v>
                </c:pt>
                <c:pt idx="869">
                  <c:v>113.30550000000001</c:v>
                </c:pt>
                <c:pt idx="870">
                  <c:v>113.30550000000001</c:v>
                </c:pt>
                <c:pt idx="871">
                  <c:v>113.30550000000001</c:v>
                </c:pt>
                <c:pt idx="872">
                  <c:v>113.30550000000001</c:v>
                </c:pt>
                <c:pt idx="873">
                  <c:v>113.30550000000001</c:v>
                </c:pt>
                <c:pt idx="874">
                  <c:v>113.30550000000001</c:v>
                </c:pt>
                <c:pt idx="875">
                  <c:v>113.30550000000001</c:v>
                </c:pt>
                <c:pt idx="876">
                  <c:v>113.30550000000001</c:v>
                </c:pt>
                <c:pt idx="877">
                  <c:v>113.30550000000001</c:v>
                </c:pt>
                <c:pt idx="878">
                  <c:v>113.30550000000001</c:v>
                </c:pt>
                <c:pt idx="879">
                  <c:v>113.30550000000001</c:v>
                </c:pt>
                <c:pt idx="880">
                  <c:v>113.30550000000001</c:v>
                </c:pt>
                <c:pt idx="881">
                  <c:v>113.30550000000001</c:v>
                </c:pt>
                <c:pt idx="882">
                  <c:v>113.30550000000001</c:v>
                </c:pt>
                <c:pt idx="883">
                  <c:v>113.30550000000001</c:v>
                </c:pt>
                <c:pt idx="884">
                  <c:v>113.30550000000001</c:v>
                </c:pt>
                <c:pt idx="885">
                  <c:v>113.30550000000001</c:v>
                </c:pt>
                <c:pt idx="886">
                  <c:v>113.30550000000001</c:v>
                </c:pt>
                <c:pt idx="887">
                  <c:v>113.30550000000001</c:v>
                </c:pt>
                <c:pt idx="888">
                  <c:v>113.30550000000001</c:v>
                </c:pt>
                <c:pt idx="889">
                  <c:v>113.30550000000001</c:v>
                </c:pt>
                <c:pt idx="890">
                  <c:v>113.30550000000001</c:v>
                </c:pt>
                <c:pt idx="891">
                  <c:v>113.30550000000001</c:v>
                </c:pt>
                <c:pt idx="892">
                  <c:v>113.30550000000001</c:v>
                </c:pt>
                <c:pt idx="893">
                  <c:v>113.30550000000001</c:v>
                </c:pt>
                <c:pt idx="894">
                  <c:v>113.30550000000001</c:v>
                </c:pt>
                <c:pt idx="895">
                  <c:v>113.30550000000001</c:v>
                </c:pt>
                <c:pt idx="896">
                  <c:v>113.30550000000001</c:v>
                </c:pt>
                <c:pt idx="897">
                  <c:v>113.30550000000001</c:v>
                </c:pt>
                <c:pt idx="898">
                  <c:v>113.30550000000001</c:v>
                </c:pt>
                <c:pt idx="899">
                  <c:v>113.30550000000001</c:v>
                </c:pt>
                <c:pt idx="900">
                  <c:v>113.30550000000001</c:v>
                </c:pt>
                <c:pt idx="901">
                  <c:v>113.30550000000001</c:v>
                </c:pt>
                <c:pt idx="902">
                  <c:v>113.30550000000001</c:v>
                </c:pt>
                <c:pt idx="903">
                  <c:v>113.30550000000001</c:v>
                </c:pt>
                <c:pt idx="904">
                  <c:v>113.30550000000001</c:v>
                </c:pt>
                <c:pt idx="905">
                  <c:v>113.30550000000001</c:v>
                </c:pt>
                <c:pt idx="906">
                  <c:v>113.30550000000001</c:v>
                </c:pt>
                <c:pt idx="907">
                  <c:v>113.30550000000001</c:v>
                </c:pt>
                <c:pt idx="908">
                  <c:v>113.30550000000001</c:v>
                </c:pt>
                <c:pt idx="909">
                  <c:v>113.30550000000001</c:v>
                </c:pt>
                <c:pt idx="910">
                  <c:v>113.30550000000001</c:v>
                </c:pt>
                <c:pt idx="911">
                  <c:v>113.30550000000001</c:v>
                </c:pt>
                <c:pt idx="912">
                  <c:v>113.30550000000001</c:v>
                </c:pt>
                <c:pt idx="913">
                  <c:v>113.30550000000001</c:v>
                </c:pt>
                <c:pt idx="914">
                  <c:v>113.30550000000001</c:v>
                </c:pt>
                <c:pt idx="915">
                  <c:v>113.30550000000001</c:v>
                </c:pt>
                <c:pt idx="916">
                  <c:v>113.30550000000001</c:v>
                </c:pt>
                <c:pt idx="917">
                  <c:v>113.30550000000001</c:v>
                </c:pt>
                <c:pt idx="918">
                  <c:v>113.30550000000001</c:v>
                </c:pt>
                <c:pt idx="919">
                  <c:v>113.30550000000001</c:v>
                </c:pt>
                <c:pt idx="920">
                  <c:v>113.30550000000001</c:v>
                </c:pt>
                <c:pt idx="921">
                  <c:v>113.30550000000001</c:v>
                </c:pt>
                <c:pt idx="922">
                  <c:v>113.30550000000001</c:v>
                </c:pt>
                <c:pt idx="923">
                  <c:v>113.30550000000001</c:v>
                </c:pt>
                <c:pt idx="924">
                  <c:v>113.30550000000001</c:v>
                </c:pt>
                <c:pt idx="925">
                  <c:v>113.30550000000001</c:v>
                </c:pt>
                <c:pt idx="926">
                  <c:v>113.30550000000001</c:v>
                </c:pt>
                <c:pt idx="927">
                  <c:v>113.30550000000001</c:v>
                </c:pt>
                <c:pt idx="928">
                  <c:v>113.30550000000001</c:v>
                </c:pt>
                <c:pt idx="929">
                  <c:v>113.30550000000001</c:v>
                </c:pt>
                <c:pt idx="930">
                  <c:v>113.30550000000001</c:v>
                </c:pt>
                <c:pt idx="931">
                  <c:v>113.30550000000001</c:v>
                </c:pt>
                <c:pt idx="932">
                  <c:v>113.30550000000001</c:v>
                </c:pt>
                <c:pt idx="933">
                  <c:v>113.30550000000001</c:v>
                </c:pt>
                <c:pt idx="934">
                  <c:v>113.30550000000001</c:v>
                </c:pt>
                <c:pt idx="935">
                  <c:v>113.30550000000001</c:v>
                </c:pt>
                <c:pt idx="936">
                  <c:v>113.30550000000001</c:v>
                </c:pt>
                <c:pt idx="937">
                  <c:v>113.30550000000001</c:v>
                </c:pt>
                <c:pt idx="938">
                  <c:v>113.30550000000001</c:v>
                </c:pt>
                <c:pt idx="939">
                  <c:v>113.30550000000001</c:v>
                </c:pt>
                <c:pt idx="940">
                  <c:v>113.30550000000001</c:v>
                </c:pt>
                <c:pt idx="941">
                  <c:v>113.30550000000001</c:v>
                </c:pt>
                <c:pt idx="942">
                  <c:v>113.30550000000001</c:v>
                </c:pt>
                <c:pt idx="943">
                  <c:v>113.30550000000001</c:v>
                </c:pt>
                <c:pt idx="944">
                  <c:v>113.30550000000001</c:v>
                </c:pt>
                <c:pt idx="945">
                  <c:v>113.30550000000001</c:v>
                </c:pt>
                <c:pt idx="946">
                  <c:v>113.30550000000001</c:v>
                </c:pt>
                <c:pt idx="947">
                  <c:v>113.30550000000001</c:v>
                </c:pt>
                <c:pt idx="948">
                  <c:v>113.30550000000001</c:v>
                </c:pt>
                <c:pt idx="949">
                  <c:v>113.30550000000001</c:v>
                </c:pt>
                <c:pt idx="950">
                  <c:v>113.30550000000001</c:v>
                </c:pt>
                <c:pt idx="951">
                  <c:v>113.30550000000001</c:v>
                </c:pt>
                <c:pt idx="952">
                  <c:v>113.30550000000001</c:v>
                </c:pt>
                <c:pt idx="953">
                  <c:v>113.30550000000001</c:v>
                </c:pt>
                <c:pt idx="954">
                  <c:v>113.30550000000001</c:v>
                </c:pt>
                <c:pt idx="955">
                  <c:v>113.30550000000001</c:v>
                </c:pt>
                <c:pt idx="956">
                  <c:v>113.30550000000001</c:v>
                </c:pt>
                <c:pt idx="957">
                  <c:v>113.30550000000001</c:v>
                </c:pt>
                <c:pt idx="958">
                  <c:v>113.30550000000001</c:v>
                </c:pt>
                <c:pt idx="959">
                  <c:v>113.30550000000001</c:v>
                </c:pt>
                <c:pt idx="960">
                  <c:v>113.30550000000001</c:v>
                </c:pt>
                <c:pt idx="961">
                  <c:v>113.30550000000001</c:v>
                </c:pt>
                <c:pt idx="962">
                  <c:v>113.30550000000001</c:v>
                </c:pt>
                <c:pt idx="963">
                  <c:v>113.30550000000001</c:v>
                </c:pt>
                <c:pt idx="964">
                  <c:v>113.30550000000001</c:v>
                </c:pt>
                <c:pt idx="965">
                  <c:v>113.30550000000001</c:v>
                </c:pt>
                <c:pt idx="966">
                  <c:v>113.30550000000001</c:v>
                </c:pt>
                <c:pt idx="967">
                  <c:v>113.30550000000001</c:v>
                </c:pt>
                <c:pt idx="968">
                  <c:v>113.30550000000001</c:v>
                </c:pt>
                <c:pt idx="969">
                  <c:v>113.30550000000001</c:v>
                </c:pt>
                <c:pt idx="970">
                  <c:v>113.30550000000001</c:v>
                </c:pt>
                <c:pt idx="971">
                  <c:v>113.30550000000001</c:v>
                </c:pt>
                <c:pt idx="972">
                  <c:v>113.30550000000001</c:v>
                </c:pt>
                <c:pt idx="973">
                  <c:v>113.30550000000001</c:v>
                </c:pt>
                <c:pt idx="974">
                  <c:v>113.30550000000001</c:v>
                </c:pt>
                <c:pt idx="975">
                  <c:v>113.30550000000001</c:v>
                </c:pt>
                <c:pt idx="976">
                  <c:v>113.30550000000001</c:v>
                </c:pt>
                <c:pt idx="977">
                  <c:v>113.30550000000001</c:v>
                </c:pt>
                <c:pt idx="978">
                  <c:v>113.30550000000001</c:v>
                </c:pt>
                <c:pt idx="979">
                  <c:v>113.30550000000001</c:v>
                </c:pt>
                <c:pt idx="980">
                  <c:v>113.30550000000001</c:v>
                </c:pt>
                <c:pt idx="981">
                  <c:v>113.30550000000001</c:v>
                </c:pt>
                <c:pt idx="982">
                  <c:v>113.30550000000001</c:v>
                </c:pt>
                <c:pt idx="983">
                  <c:v>113.30550000000001</c:v>
                </c:pt>
                <c:pt idx="984">
                  <c:v>113.30550000000001</c:v>
                </c:pt>
                <c:pt idx="985">
                  <c:v>113.30550000000001</c:v>
                </c:pt>
                <c:pt idx="986">
                  <c:v>113.30550000000001</c:v>
                </c:pt>
                <c:pt idx="987">
                  <c:v>113.30550000000001</c:v>
                </c:pt>
                <c:pt idx="988">
                  <c:v>113.30550000000001</c:v>
                </c:pt>
                <c:pt idx="989">
                  <c:v>113.30550000000001</c:v>
                </c:pt>
                <c:pt idx="990">
                  <c:v>113.30550000000001</c:v>
                </c:pt>
                <c:pt idx="991">
                  <c:v>113.30550000000001</c:v>
                </c:pt>
                <c:pt idx="992">
                  <c:v>113.30550000000001</c:v>
                </c:pt>
                <c:pt idx="993">
                  <c:v>113.30550000000001</c:v>
                </c:pt>
                <c:pt idx="994">
                  <c:v>113.30550000000001</c:v>
                </c:pt>
                <c:pt idx="995">
                  <c:v>113.30550000000001</c:v>
                </c:pt>
                <c:pt idx="996">
                  <c:v>113.30550000000001</c:v>
                </c:pt>
                <c:pt idx="997">
                  <c:v>113.30550000000001</c:v>
                </c:pt>
                <c:pt idx="998">
                  <c:v>113.30550000000001</c:v>
                </c:pt>
                <c:pt idx="999">
                  <c:v>113.30550000000001</c:v>
                </c:pt>
                <c:pt idx="1000">
                  <c:v>113.30550000000001</c:v>
                </c:pt>
                <c:pt idx="1001">
                  <c:v>113.30550000000001</c:v>
                </c:pt>
                <c:pt idx="1002">
                  <c:v>113.30550000000001</c:v>
                </c:pt>
                <c:pt idx="1003">
                  <c:v>113.30550000000001</c:v>
                </c:pt>
                <c:pt idx="1004">
                  <c:v>113.30550000000001</c:v>
                </c:pt>
                <c:pt idx="1005">
                  <c:v>113.30550000000001</c:v>
                </c:pt>
                <c:pt idx="1006">
                  <c:v>113.30550000000001</c:v>
                </c:pt>
                <c:pt idx="1007">
                  <c:v>113.30550000000001</c:v>
                </c:pt>
                <c:pt idx="1008">
                  <c:v>113.30550000000001</c:v>
                </c:pt>
                <c:pt idx="1009">
                  <c:v>113.30550000000001</c:v>
                </c:pt>
                <c:pt idx="1010">
                  <c:v>113.30550000000001</c:v>
                </c:pt>
                <c:pt idx="1011">
                  <c:v>113.30550000000001</c:v>
                </c:pt>
                <c:pt idx="1012">
                  <c:v>113.30550000000001</c:v>
                </c:pt>
                <c:pt idx="1013">
                  <c:v>113.30550000000001</c:v>
                </c:pt>
                <c:pt idx="1014">
                  <c:v>113.30550000000001</c:v>
                </c:pt>
                <c:pt idx="1015">
                  <c:v>113.30550000000001</c:v>
                </c:pt>
                <c:pt idx="1016">
                  <c:v>113.30550000000001</c:v>
                </c:pt>
                <c:pt idx="1017">
                  <c:v>113.30550000000001</c:v>
                </c:pt>
                <c:pt idx="1018">
                  <c:v>113.30550000000001</c:v>
                </c:pt>
                <c:pt idx="1019">
                  <c:v>113.30550000000001</c:v>
                </c:pt>
                <c:pt idx="1020">
                  <c:v>113.30550000000001</c:v>
                </c:pt>
                <c:pt idx="1021">
                  <c:v>113.30550000000001</c:v>
                </c:pt>
                <c:pt idx="1022">
                  <c:v>113.30550000000001</c:v>
                </c:pt>
                <c:pt idx="1023">
                  <c:v>113.30550000000001</c:v>
                </c:pt>
                <c:pt idx="1024">
                  <c:v>113.30550000000001</c:v>
                </c:pt>
                <c:pt idx="1025">
                  <c:v>113.30550000000001</c:v>
                </c:pt>
                <c:pt idx="1026">
                  <c:v>113.30550000000001</c:v>
                </c:pt>
                <c:pt idx="1027">
                  <c:v>113.30550000000001</c:v>
                </c:pt>
                <c:pt idx="1028">
                  <c:v>113.30550000000001</c:v>
                </c:pt>
                <c:pt idx="1029">
                  <c:v>113.30550000000001</c:v>
                </c:pt>
                <c:pt idx="1030">
                  <c:v>113.30550000000001</c:v>
                </c:pt>
                <c:pt idx="1031">
                  <c:v>113.30550000000001</c:v>
                </c:pt>
                <c:pt idx="1032">
                  <c:v>113.30550000000001</c:v>
                </c:pt>
                <c:pt idx="1033">
                  <c:v>113.30550000000001</c:v>
                </c:pt>
                <c:pt idx="1034">
                  <c:v>113.30550000000001</c:v>
                </c:pt>
                <c:pt idx="1035">
                  <c:v>113.30550000000001</c:v>
                </c:pt>
                <c:pt idx="1036">
                  <c:v>113.30550000000001</c:v>
                </c:pt>
                <c:pt idx="1037">
                  <c:v>113.30550000000001</c:v>
                </c:pt>
                <c:pt idx="1038">
                  <c:v>113.30550000000001</c:v>
                </c:pt>
                <c:pt idx="1039">
                  <c:v>113.30550000000001</c:v>
                </c:pt>
                <c:pt idx="1040">
                  <c:v>113.30550000000001</c:v>
                </c:pt>
                <c:pt idx="1041">
                  <c:v>113.30550000000001</c:v>
                </c:pt>
                <c:pt idx="1042">
                  <c:v>113.30550000000001</c:v>
                </c:pt>
                <c:pt idx="1043">
                  <c:v>113.30550000000001</c:v>
                </c:pt>
                <c:pt idx="1044">
                  <c:v>113.30550000000001</c:v>
                </c:pt>
                <c:pt idx="1045">
                  <c:v>113.30550000000001</c:v>
                </c:pt>
                <c:pt idx="1046">
                  <c:v>113.30550000000001</c:v>
                </c:pt>
                <c:pt idx="1047">
                  <c:v>113.30550000000001</c:v>
                </c:pt>
                <c:pt idx="1048">
                  <c:v>113.30550000000001</c:v>
                </c:pt>
                <c:pt idx="1049">
                  <c:v>113.30550000000001</c:v>
                </c:pt>
                <c:pt idx="1050">
                  <c:v>113.30550000000001</c:v>
                </c:pt>
                <c:pt idx="1051">
                  <c:v>113.30550000000001</c:v>
                </c:pt>
                <c:pt idx="1052">
                  <c:v>113.30550000000001</c:v>
                </c:pt>
                <c:pt idx="1053">
                  <c:v>113.30550000000001</c:v>
                </c:pt>
                <c:pt idx="1054">
                  <c:v>113.30550000000001</c:v>
                </c:pt>
                <c:pt idx="1055">
                  <c:v>113.30550000000001</c:v>
                </c:pt>
                <c:pt idx="1056">
                  <c:v>113.30550000000001</c:v>
                </c:pt>
                <c:pt idx="1057">
                  <c:v>113.30550000000001</c:v>
                </c:pt>
                <c:pt idx="1058">
                  <c:v>113.30550000000001</c:v>
                </c:pt>
                <c:pt idx="1059">
                  <c:v>113.30550000000001</c:v>
                </c:pt>
                <c:pt idx="1060">
                  <c:v>113.30550000000001</c:v>
                </c:pt>
                <c:pt idx="1061">
                  <c:v>113.30550000000001</c:v>
                </c:pt>
                <c:pt idx="1062">
                  <c:v>113.30550000000001</c:v>
                </c:pt>
                <c:pt idx="1063">
                  <c:v>113.30550000000001</c:v>
                </c:pt>
                <c:pt idx="1064">
                  <c:v>113.30550000000001</c:v>
                </c:pt>
                <c:pt idx="1065">
                  <c:v>113.30550000000001</c:v>
                </c:pt>
                <c:pt idx="1066">
                  <c:v>113.30550000000001</c:v>
                </c:pt>
                <c:pt idx="1067">
                  <c:v>113.30550000000001</c:v>
                </c:pt>
                <c:pt idx="1068">
                  <c:v>113.30550000000001</c:v>
                </c:pt>
                <c:pt idx="1069">
                  <c:v>113.30550000000001</c:v>
                </c:pt>
                <c:pt idx="1070">
                  <c:v>113.30550000000001</c:v>
                </c:pt>
                <c:pt idx="1071">
                  <c:v>113.30550000000001</c:v>
                </c:pt>
                <c:pt idx="1072">
                  <c:v>113.30550000000001</c:v>
                </c:pt>
                <c:pt idx="1073">
                  <c:v>113.30550000000001</c:v>
                </c:pt>
                <c:pt idx="1074">
                  <c:v>113.30550000000001</c:v>
                </c:pt>
                <c:pt idx="1075">
                  <c:v>113.30550000000001</c:v>
                </c:pt>
                <c:pt idx="1076">
                  <c:v>113.30550000000001</c:v>
                </c:pt>
                <c:pt idx="1077">
                  <c:v>113.30550000000001</c:v>
                </c:pt>
                <c:pt idx="1078">
                  <c:v>113.30550000000001</c:v>
                </c:pt>
                <c:pt idx="1079">
                  <c:v>113.30550000000001</c:v>
                </c:pt>
                <c:pt idx="1080">
                  <c:v>113.30550000000001</c:v>
                </c:pt>
                <c:pt idx="1081">
                  <c:v>113.30550000000001</c:v>
                </c:pt>
                <c:pt idx="1082">
                  <c:v>113.30550000000001</c:v>
                </c:pt>
                <c:pt idx="1083">
                  <c:v>113.30550000000001</c:v>
                </c:pt>
                <c:pt idx="1084">
                  <c:v>113.30550000000001</c:v>
                </c:pt>
                <c:pt idx="1085">
                  <c:v>113.30550000000001</c:v>
                </c:pt>
                <c:pt idx="1086">
                  <c:v>113.30550000000001</c:v>
                </c:pt>
                <c:pt idx="1087">
                  <c:v>113.30550000000001</c:v>
                </c:pt>
                <c:pt idx="1088">
                  <c:v>113.30550000000001</c:v>
                </c:pt>
                <c:pt idx="1089">
                  <c:v>113.30550000000001</c:v>
                </c:pt>
                <c:pt idx="1090">
                  <c:v>113.30550000000001</c:v>
                </c:pt>
                <c:pt idx="1091">
                  <c:v>113.30550000000001</c:v>
                </c:pt>
                <c:pt idx="1092">
                  <c:v>113.30550000000001</c:v>
                </c:pt>
                <c:pt idx="1093">
                  <c:v>113.30550000000001</c:v>
                </c:pt>
                <c:pt idx="1094">
                  <c:v>113.30550000000001</c:v>
                </c:pt>
                <c:pt idx="1095">
                  <c:v>113.30550000000001</c:v>
                </c:pt>
                <c:pt idx="1096">
                  <c:v>113.30550000000001</c:v>
                </c:pt>
                <c:pt idx="1097">
                  <c:v>113.30550000000001</c:v>
                </c:pt>
                <c:pt idx="1098">
                  <c:v>113.30550000000001</c:v>
                </c:pt>
                <c:pt idx="1099">
                  <c:v>113.30550000000001</c:v>
                </c:pt>
                <c:pt idx="1100">
                  <c:v>113.30550000000001</c:v>
                </c:pt>
                <c:pt idx="1101">
                  <c:v>113.30550000000001</c:v>
                </c:pt>
                <c:pt idx="1102">
                  <c:v>113.30550000000001</c:v>
                </c:pt>
                <c:pt idx="1103">
                  <c:v>113.30550000000001</c:v>
                </c:pt>
                <c:pt idx="1104">
                  <c:v>113.30550000000001</c:v>
                </c:pt>
                <c:pt idx="1105">
                  <c:v>113.30550000000001</c:v>
                </c:pt>
                <c:pt idx="1106">
                  <c:v>113.30550000000001</c:v>
                </c:pt>
                <c:pt idx="1107">
                  <c:v>113.30550000000001</c:v>
                </c:pt>
                <c:pt idx="1108">
                  <c:v>113.30550000000001</c:v>
                </c:pt>
                <c:pt idx="1109">
                  <c:v>113.30550000000001</c:v>
                </c:pt>
                <c:pt idx="1110">
                  <c:v>113.30550000000001</c:v>
                </c:pt>
                <c:pt idx="1111">
                  <c:v>113.30550000000001</c:v>
                </c:pt>
                <c:pt idx="1112">
                  <c:v>113.30550000000001</c:v>
                </c:pt>
                <c:pt idx="1113">
                  <c:v>113.30550000000001</c:v>
                </c:pt>
                <c:pt idx="1114">
                  <c:v>113.30550000000001</c:v>
                </c:pt>
                <c:pt idx="1115">
                  <c:v>113.30550000000001</c:v>
                </c:pt>
                <c:pt idx="1116">
                  <c:v>113.30550000000001</c:v>
                </c:pt>
                <c:pt idx="1117">
                  <c:v>113.30550000000001</c:v>
                </c:pt>
                <c:pt idx="1118">
                  <c:v>113.30550000000001</c:v>
                </c:pt>
                <c:pt idx="1119">
                  <c:v>113.30550000000001</c:v>
                </c:pt>
                <c:pt idx="1120">
                  <c:v>113.30550000000001</c:v>
                </c:pt>
                <c:pt idx="1121">
                  <c:v>113.30550000000001</c:v>
                </c:pt>
                <c:pt idx="1122">
                  <c:v>113.30550000000001</c:v>
                </c:pt>
                <c:pt idx="1123">
                  <c:v>113.30550000000001</c:v>
                </c:pt>
                <c:pt idx="1124">
                  <c:v>113.30550000000001</c:v>
                </c:pt>
                <c:pt idx="1125">
                  <c:v>113.30550000000001</c:v>
                </c:pt>
                <c:pt idx="1126">
                  <c:v>113.30550000000001</c:v>
                </c:pt>
                <c:pt idx="1127">
                  <c:v>113.30550000000001</c:v>
                </c:pt>
                <c:pt idx="1128">
                  <c:v>113.30550000000001</c:v>
                </c:pt>
                <c:pt idx="1129">
                  <c:v>113.30550000000001</c:v>
                </c:pt>
                <c:pt idx="1130">
                  <c:v>113.30550000000001</c:v>
                </c:pt>
                <c:pt idx="1131">
                  <c:v>113.30550000000001</c:v>
                </c:pt>
                <c:pt idx="1132">
                  <c:v>113.30550000000001</c:v>
                </c:pt>
                <c:pt idx="1133">
                  <c:v>113.30550000000001</c:v>
                </c:pt>
                <c:pt idx="1134">
                  <c:v>113.30550000000001</c:v>
                </c:pt>
                <c:pt idx="1135">
                  <c:v>113.30550000000001</c:v>
                </c:pt>
                <c:pt idx="1136">
                  <c:v>113.30550000000001</c:v>
                </c:pt>
                <c:pt idx="1137">
                  <c:v>113.30550000000001</c:v>
                </c:pt>
                <c:pt idx="1138">
                  <c:v>113.30550000000001</c:v>
                </c:pt>
                <c:pt idx="1139">
                  <c:v>113.30550000000001</c:v>
                </c:pt>
                <c:pt idx="1140">
                  <c:v>113.30550000000001</c:v>
                </c:pt>
                <c:pt idx="1141">
                  <c:v>113.30550000000001</c:v>
                </c:pt>
                <c:pt idx="1142">
                  <c:v>113.30550000000001</c:v>
                </c:pt>
                <c:pt idx="1143">
                  <c:v>113.30550000000001</c:v>
                </c:pt>
                <c:pt idx="1144">
                  <c:v>113.30550000000001</c:v>
                </c:pt>
                <c:pt idx="1145">
                  <c:v>113.30550000000001</c:v>
                </c:pt>
                <c:pt idx="1146">
                  <c:v>113.30550000000001</c:v>
                </c:pt>
                <c:pt idx="1147">
                  <c:v>113.30550000000001</c:v>
                </c:pt>
                <c:pt idx="1148">
                  <c:v>113.30550000000001</c:v>
                </c:pt>
                <c:pt idx="1149">
                  <c:v>113.30550000000001</c:v>
                </c:pt>
                <c:pt idx="1150">
                  <c:v>113.30550000000001</c:v>
                </c:pt>
                <c:pt idx="1151">
                  <c:v>113.30550000000001</c:v>
                </c:pt>
                <c:pt idx="1152">
                  <c:v>113.30550000000001</c:v>
                </c:pt>
                <c:pt idx="1153">
                  <c:v>113.30550000000001</c:v>
                </c:pt>
                <c:pt idx="1154">
                  <c:v>113.30550000000001</c:v>
                </c:pt>
                <c:pt idx="1155">
                  <c:v>113.30550000000001</c:v>
                </c:pt>
                <c:pt idx="1156">
                  <c:v>113.30550000000001</c:v>
                </c:pt>
                <c:pt idx="1157">
                  <c:v>113.30550000000001</c:v>
                </c:pt>
                <c:pt idx="1158">
                  <c:v>113.30550000000001</c:v>
                </c:pt>
                <c:pt idx="1159">
                  <c:v>113.30550000000001</c:v>
                </c:pt>
                <c:pt idx="1160">
                  <c:v>113.30550000000001</c:v>
                </c:pt>
                <c:pt idx="1161">
                  <c:v>113.30550000000001</c:v>
                </c:pt>
                <c:pt idx="1162">
                  <c:v>113.30550000000001</c:v>
                </c:pt>
                <c:pt idx="1163">
                  <c:v>113.30550000000001</c:v>
                </c:pt>
                <c:pt idx="1164">
                  <c:v>113.30550000000001</c:v>
                </c:pt>
                <c:pt idx="1165">
                  <c:v>113.30550000000001</c:v>
                </c:pt>
                <c:pt idx="1166">
                  <c:v>113.30550000000001</c:v>
                </c:pt>
                <c:pt idx="1167">
                  <c:v>113.30550000000001</c:v>
                </c:pt>
                <c:pt idx="1168">
                  <c:v>113.30550000000001</c:v>
                </c:pt>
                <c:pt idx="1169">
                  <c:v>113.30550000000001</c:v>
                </c:pt>
                <c:pt idx="1170">
                  <c:v>113.30550000000001</c:v>
                </c:pt>
                <c:pt idx="1171">
                  <c:v>113.30550000000001</c:v>
                </c:pt>
                <c:pt idx="1172">
                  <c:v>113.30550000000001</c:v>
                </c:pt>
                <c:pt idx="1173">
                  <c:v>113.30550000000001</c:v>
                </c:pt>
                <c:pt idx="1174">
                  <c:v>113.30550000000001</c:v>
                </c:pt>
                <c:pt idx="1175">
                  <c:v>113.30550000000001</c:v>
                </c:pt>
                <c:pt idx="1176">
                  <c:v>113.30550000000001</c:v>
                </c:pt>
                <c:pt idx="1177">
                  <c:v>113.30550000000001</c:v>
                </c:pt>
                <c:pt idx="1178">
                  <c:v>113.30550000000001</c:v>
                </c:pt>
                <c:pt idx="1179">
                  <c:v>113.30550000000001</c:v>
                </c:pt>
                <c:pt idx="1180">
                  <c:v>113.30550000000001</c:v>
                </c:pt>
                <c:pt idx="1181">
                  <c:v>113.30550000000001</c:v>
                </c:pt>
                <c:pt idx="1182">
                  <c:v>113.30550000000001</c:v>
                </c:pt>
                <c:pt idx="1183">
                  <c:v>113.30550000000001</c:v>
                </c:pt>
                <c:pt idx="1184">
                  <c:v>113.30550000000001</c:v>
                </c:pt>
                <c:pt idx="1185">
                  <c:v>113.30550000000001</c:v>
                </c:pt>
                <c:pt idx="1186">
                  <c:v>113.30550000000001</c:v>
                </c:pt>
                <c:pt idx="1187">
                  <c:v>113.30550000000001</c:v>
                </c:pt>
                <c:pt idx="1188">
                  <c:v>113.30550000000001</c:v>
                </c:pt>
                <c:pt idx="1189">
                  <c:v>113.30550000000001</c:v>
                </c:pt>
                <c:pt idx="1190">
                  <c:v>113.30550000000001</c:v>
                </c:pt>
                <c:pt idx="1191">
                  <c:v>113.30550000000001</c:v>
                </c:pt>
                <c:pt idx="1192">
                  <c:v>113.30550000000001</c:v>
                </c:pt>
                <c:pt idx="1193">
                  <c:v>113.30550000000001</c:v>
                </c:pt>
                <c:pt idx="1194">
                  <c:v>113.30550000000001</c:v>
                </c:pt>
                <c:pt idx="1195">
                  <c:v>113.30550000000001</c:v>
                </c:pt>
                <c:pt idx="1196">
                  <c:v>113.30550000000001</c:v>
                </c:pt>
                <c:pt idx="1197">
                  <c:v>113.30550000000001</c:v>
                </c:pt>
                <c:pt idx="1198">
                  <c:v>113.30550000000001</c:v>
                </c:pt>
                <c:pt idx="1199">
                  <c:v>113.30550000000001</c:v>
                </c:pt>
                <c:pt idx="1200">
                  <c:v>113.30550000000001</c:v>
                </c:pt>
                <c:pt idx="1201">
                  <c:v>113.30550000000001</c:v>
                </c:pt>
                <c:pt idx="1202">
                  <c:v>113.30550000000001</c:v>
                </c:pt>
                <c:pt idx="1203">
                  <c:v>113.30550000000001</c:v>
                </c:pt>
                <c:pt idx="1204">
                  <c:v>113.30550000000001</c:v>
                </c:pt>
                <c:pt idx="1205">
                  <c:v>113.30550000000001</c:v>
                </c:pt>
                <c:pt idx="1206">
                  <c:v>113.30550000000001</c:v>
                </c:pt>
                <c:pt idx="1207">
                  <c:v>113.30550000000001</c:v>
                </c:pt>
                <c:pt idx="1208">
                  <c:v>113.30550000000001</c:v>
                </c:pt>
                <c:pt idx="1209">
                  <c:v>113.30550000000001</c:v>
                </c:pt>
                <c:pt idx="1210">
                  <c:v>113.30550000000001</c:v>
                </c:pt>
                <c:pt idx="1211">
                  <c:v>113.30550000000001</c:v>
                </c:pt>
                <c:pt idx="1212">
                  <c:v>113.30550000000001</c:v>
                </c:pt>
                <c:pt idx="1213">
                  <c:v>113.30550000000001</c:v>
                </c:pt>
                <c:pt idx="1214">
                  <c:v>113.30550000000001</c:v>
                </c:pt>
                <c:pt idx="1215">
                  <c:v>113.30550000000001</c:v>
                </c:pt>
                <c:pt idx="1216">
                  <c:v>113.30550000000001</c:v>
                </c:pt>
                <c:pt idx="1217">
                  <c:v>113.30550000000001</c:v>
                </c:pt>
                <c:pt idx="1218">
                  <c:v>113.30550000000001</c:v>
                </c:pt>
                <c:pt idx="1219">
                  <c:v>113.30550000000001</c:v>
                </c:pt>
                <c:pt idx="1220">
                  <c:v>113.30550000000001</c:v>
                </c:pt>
                <c:pt idx="1221">
                  <c:v>113.30550000000001</c:v>
                </c:pt>
                <c:pt idx="1222">
                  <c:v>113.30550000000001</c:v>
                </c:pt>
                <c:pt idx="1223">
                  <c:v>113.30550000000001</c:v>
                </c:pt>
                <c:pt idx="1224">
                  <c:v>113.30550000000001</c:v>
                </c:pt>
                <c:pt idx="1225">
                  <c:v>113.30550000000001</c:v>
                </c:pt>
                <c:pt idx="1226">
                  <c:v>113.30550000000001</c:v>
                </c:pt>
                <c:pt idx="1227">
                  <c:v>113.30550000000001</c:v>
                </c:pt>
                <c:pt idx="1228">
                  <c:v>113.30550000000001</c:v>
                </c:pt>
                <c:pt idx="1229">
                  <c:v>113.30550000000001</c:v>
                </c:pt>
                <c:pt idx="1230">
                  <c:v>113.30550000000001</c:v>
                </c:pt>
                <c:pt idx="1231">
                  <c:v>113.30550000000001</c:v>
                </c:pt>
                <c:pt idx="1232">
                  <c:v>113.30550000000001</c:v>
                </c:pt>
                <c:pt idx="1233">
                  <c:v>113.30550000000001</c:v>
                </c:pt>
                <c:pt idx="1234">
                  <c:v>113.30550000000001</c:v>
                </c:pt>
                <c:pt idx="1235">
                  <c:v>113.30550000000001</c:v>
                </c:pt>
                <c:pt idx="1236">
                  <c:v>113.30550000000001</c:v>
                </c:pt>
                <c:pt idx="1237">
                  <c:v>113.30550000000001</c:v>
                </c:pt>
                <c:pt idx="1238">
                  <c:v>113.30550000000001</c:v>
                </c:pt>
                <c:pt idx="1239">
                  <c:v>113.30550000000001</c:v>
                </c:pt>
                <c:pt idx="1240">
                  <c:v>113.30550000000001</c:v>
                </c:pt>
                <c:pt idx="1241">
                  <c:v>113.30550000000001</c:v>
                </c:pt>
                <c:pt idx="1242">
                  <c:v>113.30550000000001</c:v>
                </c:pt>
                <c:pt idx="1243">
                  <c:v>113.30550000000001</c:v>
                </c:pt>
                <c:pt idx="1244">
                  <c:v>113.30550000000001</c:v>
                </c:pt>
                <c:pt idx="1245">
                  <c:v>113.30550000000001</c:v>
                </c:pt>
                <c:pt idx="1246">
                  <c:v>113.30550000000001</c:v>
                </c:pt>
                <c:pt idx="1247">
                  <c:v>113.30550000000001</c:v>
                </c:pt>
                <c:pt idx="1248">
                  <c:v>113.30550000000001</c:v>
                </c:pt>
                <c:pt idx="1249">
                  <c:v>113.30550000000001</c:v>
                </c:pt>
                <c:pt idx="1250">
                  <c:v>113.30550000000001</c:v>
                </c:pt>
                <c:pt idx="1251">
                  <c:v>113.30550000000001</c:v>
                </c:pt>
                <c:pt idx="1252">
                  <c:v>113.30550000000001</c:v>
                </c:pt>
                <c:pt idx="1253">
                  <c:v>113.30550000000001</c:v>
                </c:pt>
                <c:pt idx="1254">
                  <c:v>113.30550000000001</c:v>
                </c:pt>
                <c:pt idx="1255">
                  <c:v>113.30550000000001</c:v>
                </c:pt>
                <c:pt idx="1256">
                  <c:v>113.30550000000001</c:v>
                </c:pt>
                <c:pt idx="1257">
                  <c:v>113.30550000000001</c:v>
                </c:pt>
                <c:pt idx="1258">
                  <c:v>113.30550000000001</c:v>
                </c:pt>
                <c:pt idx="1259">
                  <c:v>113.30550000000001</c:v>
                </c:pt>
                <c:pt idx="1260">
                  <c:v>113.30550000000001</c:v>
                </c:pt>
                <c:pt idx="1261">
                  <c:v>113.30550000000001</c:v>
                </c:pt>
                <c:pt idx="1262">
                  <c:v>113.30550000000001</c:v>
                </c:pt>
                <c:pt idx="1263">
                  <c:v>113.30550000000001</c:v>
                </c:pt>
                <c:pt idx="1264">
                  <c:v>113.30550000000001</c:v>
                </c:pt>
                <c:pt idx="1265">
                  <c:v>113.30550000000001</c:v>
                </c:pt>
                <c:pt idx="1266">
                  <c:v>113.30550000000001</c:v>
                </c:pt>
                <c:pt idx="1267">
                  <c:v>113.30550000000001</c:v>
                </c:pt>
                <c:pt idx="1268">
                  <c:v>113.30550000000001</c:v>
                </c:pt>
                <c:pt idx="1269">
                  <c:v>113.30550000000001</c:v>
                </c:pt>
                <c:pt idx="1270">
                  <c:v>113.30550000000001</c:v>
                </c:pt>
                <c:pt idx="1271">
                  <c:v>113.30550000000001</c:v>
                </c:pt>
                <c:pt idx="1272">
                  <c:v>113.30550000000001</c:v>
                </c:pt>
                <c:pt idx="1273">
                  <c:v>113.30550000000001</c:v>
                </c:pt>
                <c:pt idx="1274">
                  <c:v>113.30550000000001</c:v>
                </c:pt>
                <c:pt idx="1275">
                  <c:v>113.30550000000001</c:v>
                </c:pt>
                <c:pt idx="1276">
                  <c:v>113.30550000000001</c:v>
                </c:pt>
                <c:pt idx="1277">
                  <c:v>113.30550000000001</c:v>
                </c:pt>
                <c:pt idx="1278">
                  <c:v>113.30550000000001</c:v>
                </c:pt>
                <c:pt idx="1279">
                  <c:v>113.30550000000001</c:v>
                </c:pt>
                <c:pt idx="1280">
                  <c:v>113.30550000000001</c:v>
                </c:pt>
                <c:pt idx="1281">
                  <c:v>113.30550000000001</c:v>
                </c:pt>
                <c:pt idx="1282">
                  <c:v>113.30550000000001</c:v>
                </c:pt>
                <c:pt idx="1283">
                  <c:v>113.30550000000001</c:v>
                </c:pt>
                <c:pt idx="1284">
                  <c:v>113.30550000000001</c:v>
                </c:pt>
                <c:pt idx="1285">
                  <c:v>113.30550000000001</c:v>
                </c:pt>
                <c:pt idx="1286">
                  <c:v>113.30550000000001</c:v>
                </c:pt>
                <c:pt idx="1287">
                  <c:v>113.30550000000001</c:v>
                </c:pt>
                <c:pt idx="1288">
                  <c:v>113.30550000000001</c:v>
                </c:pt>
                <c:pt idx="1289">
                  <c:v>113.30550000000001</c:v>
                </c:pt>
                <c:pt idx="1290">
                  <c:v>113.30550000000001</c:v>
                </c:pt>
                <c:pt idx="1291">
                  <c:v>113.30550000000001</c:v>
                </c:pt>
                <c:pt idx="1292">
                  <c:v>113.30550000000001</c:v>
                </c:pt>
                <c:pt idx="1293">
                  <c:v>113.30550000000001</c:v>
                </c:pt>
                <c:pt idx="1294">
                  <c:v>113.30550000000001</c:v>
                </c:pt>
                <c:pt idx="1295">
                  <c:v>113.30550000000001</c:v>
                </c:pt>
                <c:pt idx="1296">
                  <c:v>113.30550000000001</c:v>
                </c:pt>
                <c:pt idx="1297">
                  <c:v>113.30550000000001</c:v>
                </c:pt>
                <c:pt idx="1298">
                  <c:v>113.30550000000001</c:v>
                </c:pt>
                <c:pt idx="1299">
                  <c:v>113.30550000000001</c:v>
                </c:pt>
                <c:pt idx="1300">
                  <c:v>113.30550000000001</c:v>
                </c:pt>
                <c:pt idx="1301">
                  <c:v>113.30550000000001</c:v>
                </c:pt>
                <c:pt idx="1302">
                  <c:v>113.30550000000001</c:v>
                </c:pt>
                <c:pt idx="1303">
                  <c:v>113.30550000000001</c:v>
                </c:pt>
                <c:pt idx="1304">
                  <c:v>113.30550000000001</c:v>
                </c:pt>
                <c:pt idx="1305">
                  <c:v>113.30550000000001</c:v>
                </c:pt>
                <c:pt idx="1306">
                  <c:v>113.30550000000001</c:v>
                </c:pt>
                <c:pt idx="1307">
                  <c:v>113.30550000000001</c:v>
                </c:pt>
                <c:pt idx="1308">
                  <c:v>113.30550000000001</c:v>
                </c:pt>
                <c:pt idx="1309">
                  <c:v>113.30550000000001</c:v>
                </c:pt>
                <c:pt idx="1310">
                  <c:v>113.30550000000001</c:v>
                </c:pt>
                <c:pt idx="1311">
                  <c:v>113.30550000000001</c:v>
                </c:pt>
                <c:pt idx="1312">
                  <c:v>113.30550000000001</c:v>
                </c:pt>
                <c:pt idx="1313">
                  <c:v>113.30550000000001</c:v>
                </c:pt>
                <c:pt idx="1314">
                  <c:v>113.30550000000001</c:v>
                </c:pt>
                <c:pt idx="1315">
                  <c:v>113.30550000000001</c:v>
                </c:pt>
                <c:pt idx="1316">
                  <c:v>113.30550000000001</c:v>
                </c:pt>
                <c:pt idx="1317">
                  <c:v>113.30550000000001</c:v>
                </c:pt>
                <c:pt idx="1318">
                  <c:v>113.30550000000001</c:v>
                </c:pt>
                <c:pt idx="1319">
                  <c:v>113.30550000000001</c:v>
                </c:pt>
                <c:pt idx="1320">
                  <c:v>113.30550000000001</c:v>
                </c:pt>
                <c:pt idx="1321">
                  <c:v>113.30550000000001</c:v>
                </c:pt>
                <c:pt idx="1322">
                  <c:v>113.30550000000001</c:v>
                </c:pt>
                <c:pt idx="1323">
                  <c:v>113.30550000000001</c:v>
                </c:pt>
                <c:pt idx="1324">
                  <c:v>113.30550000000001</c:v>
                </c:pt>
                <c:pt idx="1325">
                  <c:v>113.30550000000001</c:v>
                </c:pt>
                <c:pt idx="1326">
                  <c:v>113.30550000000001</c:v>
                </c:pt>
                <c:pt idx="1327">
                  <c:v>113.30550000000001</c:v>
                </c:pt>
                <c:pt idx="1328">
                  <c:v>113.30550000000001</c:v>
                </c:pt>
                <c:pt idx="1329">
                  <c:v>113.30550000000001</c:v>
                </c:pt>
                <c:pt idx="1330">
                  <c:v>113.30550000000001</c:v>
                </c:pt>
                <c:pt idx="1331">
                  <c:v>113.30550000000001</c:v>
                </c:pt>
                <c:pt idx="1332">
                  <c:v>113.30550000000001</c:v>
                </c:pt>
                <c:pt idx="1333">
                  <c:v>113.30550000000001</c:v>
                </c:pt>
                <c:pt idx="1334">
                  <c:v>113.30550000000001</c:v>
                </c:pt>
                <c:pt idx="1335">
                  <c:v>113.30550000000001</c:v>
                </c:pt>
                <c:pt idx="1336">
                  <c:v>113.30550000000001</c:v>
                </c:pt>
                <c:pt idx="1337">
                  <c:v>113.30550000000001</c:v>
                </c:pt>
                <c:pt idx="1338">
                  <c:v>113.30550000000001</c:v>
                </c:pt>
                <c:pt idx="1339">
                  <c:v>113.30550000000001</c:v>
                </c:pt>
                <c:pt idx="1340">
                  <c:v>113.30550000000001</c:v>
                </c:pt>
                <c:pt idx="1341">
                  <c:v>113.30550000000001</c:v>
                </c:pt>
                <c:pt idx="1342">
                  <c:v>113.30550000000001</c:v>
                </c:pt>
                <c:pt idx="1343">
                  <c:v>113.30550000000001</c:v>
                </c:pt>
                <c:pt idx="1344">
                  <c:v>113.30550000000001</c:v>
                </c:pt>
                <c:pt idx="1345">
                  <c:v>113.30550000000001</c:v>
                </c:pt>
                <c:pt idx="1346">
                  <c:v>113.30550000000001</c:v>
                </c:pt>
                <c:pt idx="1347">
                  <c:v>113.30550000000001</c:v>
                </c:pt>
                <c:pt idx="1348">
                  <c:v>113.30550000000001</c:v>
                </c:pt>
                <c:pt idx="1349">
                  <c:v>113.30550000000001</c:v>
                </c:pt>
                <c:pt idx="1350">
                  <c:v>113.30550000000001</c:v>
                </c:pt>
                <c:pt idx="1351">
                  <c:v>113.30550000000001</c:v>
                </c:pt>
                <c:pt idx="1352">
                  <c:v>113.30550000000001</c:v>
                </c:pt>
                <c:pt idx="1353">
                  <c:v>113.30550000000001</c:v>
                </c:pt>
                <c:pt idx="1354">
                  <c:v>113.30550000000001</c:v>
                </c:pt>
                <c:pt idx="1355">
                  <c:v>113.30550000000001</c:v>
                </c:pt>
                <c:pt idx="1356">
                  <c:v>113.30550000000001</c:v>
                </c:pt>
                <c:pt idx="1357">
                  <c:v>113.30550000000001</c:v>
                </c:pt>
                <c:pt idx="1358">
                  <c:v>113.30550000000001</c:v>
                </c:pt>
                <c:pt idx="1359">
                  <c:v>113.30550000000001</c:v>
                </c:pt>
                <c:pt idx="1360">
                  <c:v>113.30550000000001</c:v>
                </c:pt>
                <c:pt idx="1361">
                  <c:v>113.30550000000001</c:v>
                </c:pt>
                <c:pt idx="1362">
                  <c:v>113.30550000000001</c:v>
                </c:pt>
                <c:pt idx="1363">
                  <c:v>113.30550000000001</c:v>
                </c:pt>
                <c:pt idx="1364">
                  <c:v>113.30550000000001</c:v>
                </c:pt>
                <c:pt idx="1365">
                  <c:v>113.30550000000001</c:v>
                </c:pt>
                <c:pt idx="1366">
                  <c:v>113.30550000000001</c:v>
                </c:pt>
                <c:pt idx="1367">
                  <c:v>113.30550000000001</c:v>
                </c:pt>
                <c:pt idx="1368">
                  <c:v>113.30550000000001</c:v>
                </c:pt>
                <c:pt idx="1369">
                  <c:v>113.30550000000001</c:v>
                </c:pt>
                <c:pt idx="1370">
                  <c:v>113.30550000000001</c:v>
                </c:pt>
                <c:pt idx="1371">
                  <c:v>113.30550000000001</c:v>
                </c:pt>
                <c:pt idx="1372">
                  <c:v>113.30550000000001</c:v>
                </c:pt>
                <c:pt idx="1373">
                  <c:v>113.30550000000001</c:v>
                </c:pt>
                <c:pt idx="1374">
                  <c:v>113.30550000000001</c:v>
                </c:pt>
                <c:pt idx="1375">
                  <c:v>113.30550000000001</c:v>
                </c:pt>
                <c:pt idx="1376">
                  <c:v>113.30550000000001</c:v>
                </c:pt>
                <c:pt idx="1377">
                  <c:v>113.30550000000001</c:v>
                </c:pt>
                <c:pt idx="1378">
                  <c:v>113.30550000000001</c:v>
                </c:pt>
                <c:pt idx="1379">
                  <c:v>113.30550000000001</c:v>
                </c:pt>
                <c:pt idx="1380">
                  <c:v>113.30550000000001</c:v>
                </c:pt>
                <c:pt idx="1381">
                  <c:v>113.30550000000001</c:v>
                </c:pt>
                <c:pt idx="1382">
                  <c:v>113.30550000000001</c:v>
                </c:pt>
                <c:pt idx="1383">
                  <c:v>113.30550000000001</c:v>
                </c:pt>
                <c:pt idx="1384">
                  <c:v>113.30550000000001</c:v>
                </c:pt>
                <c:pt idx="1385">
                  <c:v>113.30550000000001</c:v>
                </c:pt>
                <c:pt idx="1386">
                  <c:v>113.30550000000001</c:v>
                </c:pt>
                <c:pt idx="1387">
                  <c:v>113.30550000000001</c:v>
                </c:pt>
                <c:pt idx="1388">
                  <c:v>113.30550000000001</c:v>
                </c:pt>
                <c:pt idx="1389">
                  <c:v>113.30550000000001</c:v>
                </c:pt>
                <c:pt idx="1390">
                  <c:v>113.30550000000001</c:v>
                </c:pt>
                <c:pt idx="1391">
                  <c:v>113.30550000000001</c:v>
                </c:pt>
                <c:pt idx="1392">
                  <c:v>113.30550000000001</c:v>
                </c:pt>
                <c:pt idx="1393">
                  <c:v>113.30550000000001</c:v>
                </c:pt>
                <c:pt idx="1394">
                  <c:v>113.30550000000001</c:v>
                </c:pt>
                <c:pt idx="1395">
                  <c:v>113.30550000000001</c:v>
                </c:pt>
                <c:pt idx="1396">
                  <c:v>113.30550000000001</c:v>
                </c:pt>
                <c:pt idx="1397">
                  <c:v>113.30550000000001</c:v>
                </c:pt>
                <c:pt idx="1398">
                  <c:v>113.30550000000001</c:v>
                </c:pt>
                <c:pt idx="1399">
                  <c:v>113.30550000000001</c:v>
                </c:pt>
                <c:pt idx="1400">
                  <c:v>113.30550000000001</c:v>
                </c:pt>
                <c:pt idx="1401">
                  <c:v>113.30550000000001</c:v>
                </c:pt>
                <c:pt idx="1402">
                  <c:v>113.30550000000001</c:v>
                </c:pt>
                <c:pt idx="1403">
                  <c:v>113.30550000000001</c:v>
                </c:pt>
                <c:pt idx="1404">
                  <c:v>113.30550000000001</c:v>
                </c:pt>
                <c:pt idx="1405">
                  <c:v>113.30550000000001</c:v>
                </c:pt>
                <c:pt idx="1406">
                  <c:v>113.30550000000001</c:v>
                </c:pt>
                <c:pt idx="1407">
                  <c:v>113.30550000000001</c:v>
                </c:pt>
                <c:pt idx="1408">
                  <c:v>113.30550000000001</c:v>
                </c:pt>
                <c:pt idx="1409">
                  <c:v>113.30550000000001</c:v>
                </c:pt>
                <c:pt idx="1410">
                  <c:v>113.30550000000001</c:v>
                </c:pt>
                <c:pt idx="1411">
                  <c:v>113.30550000000001</c:v>
                </c:pt>
                <c:pt idx="1412">
                  <c:v>113.30550000000001</c:v>
                </c:pt>
                <c:pt idx="1413">
                  <c:v>113.30550000000001</c:v>
                </c:pt>
                <c:pt idx="1414">
                  <c:v>113.30550000000001</c:v>
                </c:pt>
                <c:pt idx="1415">
                  <c:v>113.30550000000001</c:v>
                </c:pt>
                <c:pt idx="1416">
                  <c:v>113.30550000000001</c:v>
                </c:pt>
                <c:pt idx="1417">
                  <c:v>113.30550000000001</c:v>
                </c:pt>
                <c:pt idx="1418">
                  <c:v>113.30550000000001</c:v>
                </c:pt>
                <c:pt idx="1419">
                  <c:v>113.30550000000001</c:v>
                </c:pt>
                <c:pt idx="1420">
                  <c:v>113.30550000000001</c:v>
                </c:pt>
                <c:pt idx="1421">
                  <c:v>113.30550000000001</c:v>
                </c:pt>
                <c:pt idx="1422">
                  <c:v>113.30550000000001</c:v>
                </c:pt>
                <c:pt idx="1423">
                  <c:v>113.30550000000001</c:v>
                </c:pt>
                <c:pt idx="1424">
                  <c:v>113.30550000000001</c:v>
                </c:pt>
                <c:pt idx="1425">
                  <c:v>113.30550000000001</c:v>
                </c:pt>
                <c:pt idx="1426">
                  <c:v>113.30550000000001</c:v>
                </c:pt>
                <c:pt idx="1427">
                  <c:v>113.30550000000001</c:v>
                </c:pt>
                <c:pt idx="1428">
                  <c:v>113.30550000000001</c:v>
                </c:pt>
                <c:pt idx="1429">
                  <c:v>113.30550000000001</c:v>
                </c:pt>
                <c:pt idx="1430">
                  <c:v>113.30550000000001</c:v>
                </c:pt>
                <c:pt idx="1431">
                  <c:v>113.30550000000001</c:v>
                </c:pt>
                <c:pt idx="1432">
                  <c:v>113.30550000000001</c:v>
                </c:pt>
                <c:pt idx="1433">
                  <c:v>113.30550000000001</c:v>
                </c:pt>
                <c:pt idx="1434">
                  <c:v>113.30550000000001</c:v>
                </c:pt>
                <c:pt idx="1435">
                  <c:v>113.30550000000001</c:v>
                </c:pt>
                <c:pt idx="1436">
                  <c:v>113.30550000000001</c:v>
                </c:pt>
                <c:pt idx="1437">
                  <c:v>113.30550000000001</c:v>
                </c:pt>
                <c:pt idx="1438">
                  <c:v>113.30550000000001</c:v>
                </c:pt>
                <c:pt idx="1439">
                  <c:v>113.30550000000001</c:v>
                </c:pt>
                <c:pt idx="1440">
                  <c:v>113.30550000000001</c:v>
                </c:pt>
                <c:pt idx="1441">
                  <c:v>113.30550000000001</c:v>
                </c:pt>
                <c:pt idx="1442">
                  <c:v>113.30550000000001</c:v>
                </c:pt>
                <c:pt idx="1443">
                  <c:v>113.30550000000001</c:v>
                </c:pt>
                <c:pt idx="1444">
                  <c:v>113.30550000000001</c:v>
                </c:pt>
                <c:pt idx="1445">
                  <c:v>113.30550000000001</c:v>
                </c:pt>
                <c:pt idx="1446">
                  <c:v>113.30550000000001</c:v>
                </c:pt>
                <c:pt idx="1447">
                  <c:v>113.30550000000001</c:v>
                </c:pt>
                <c:pt idx="1448">
                  <c:v>113.30550000000001</c:v>
                </c:pt>
                <c:pt idx="1449">
                  <c:v>113.30550000000001</c:v>
                </c:pt>
                <c:pt idx="1450">
                  <c:v>113.30550000000001</c:v>
                </c:pt>
                <c:pt idx="1451">
                  <c:v>113.30550000000001</c:v>
                </c:pt>
                <c:pt idx="1452">
                  <c:v>113.30550000000001</c:v>
                </c:pt>
                <c:pt idx="1453">
                  <c:v>113.30550000000001</c:v>
                </c:pt>
                <c:pt idx="1454">
                  <c:v>113.30550000000001</c:v>
                </c:pt>
                <c:pt idx="1455">
                  <c:v>113.30550000000001</c:v>
                </c:pt>
                <c:pt idx="1456">
                  <c:v>113.30550000000001</c:v>
                </c:pt>
                <c:pt idx="1457">
                  <c:v>113.30550000000001</c:v>
                </c:pt>
                <c:pt idx="1458">
                  <c:v>113.30550000000001</c:v>
                </c:pt>
                <c:pt idx="1459">
                  <c:v>113.30550000000001</c:v>
                </c:pt>
                <c:pt idx="1460">
                  <c:v>113.30550000000001</c:v>
                </c:pt>
                <c:pt idx="1461">
                  <c:v>113.30550000000001</c:v>
                </c:pt>
                <c:pt idx="1462">
                  <c:v>113.30550000000001</c:v>
                </c:pt>
                <c:pt idx="1463">
                  <c:v>113.30550000000001</c:v>
                </c:pt>
                <c:pt idx="1464">
                  <c:v>113.30550000000001</c:v>
                </c:pt>
                <c:pt idx="1465">
                  <c:v>113.30550000000001</c:v>
                </c:pt>
                <c:pt idx="1466">
                  <c:v>113.30550000000001</c:v>
                </c:pt>
                <c:pt idx="1467">
                  <c:v>113.30550000000001</c:v>
                </c:pt>
                <c:pt idx="1468">
                  <c:v>113.30550000000001</c:v>
                </c:pt>
                <c:pt idx="1469">
                  <c:v>113.30550000000001</c:v>
                </c:pt>
                <c:pt idx="1470">
                  <c:v>113.30550000000001</c:v>
                </c:pt>
                <c:pt idx="1471">
                  <c:v>113.30550000000001</c:v>
                </c:pt>
                <c:pt idx="1472">
                  <c:v>113.30550000000001</c:v>
                </c:pt>
                <c:pt idx="1473">
                  <c:v>113.30550000000001</c:v>
                </c:pt>
                <c:pt idx="1474">
                  <c:v>113.30550000000001</c:v>
                </c:pt>
                <c:pt idx="1475">
                  <c:v>113.30550000000001</c:v>
                </c:pt>
                <c:pt idx="1476">
                  <c:v>113.30550000000001</c:v>
                </c:pt>
                <c:pt idx="1477">
                  <c:v>113.30550000000001</c:v>
                </c:pt>
                <c:pt idx="1478">
                  <c:v>113.30550000000001</c:v>
                </c:pt>
                <c:pt idx="1479">
                  <c:v>113.30550000000001</c:v>
                </c:pt>
                <c:pt idx="1480">
                  <c:v>113.30550000000001</c:v>
                </c:pt>
                <c:pt idx="1481">
                  <c:v>113.30550000000001</c:v>
                </c:pt>
                <c:pt idx="1482">
                  <c:v>113.30550000000001</c:v>
                </c:pt>
                <c:pt idx="1483">
                  <c:v>113.30550000000001</c:v>
                </c:pt>
                <c:pt idx="1484">
                  <c:v>113.30550000000001</c:v>
                </c:pt>
                <c:pt idx="1485">
                  <c:v>113.30550000000001</c:v>
                </c:pt>
                <c:pt idx="1486">
                  <c:v>113.30550000000001</c:v>
                </c:pt>
                <c:pt idx="1487">
                  <c:v>113.30550000000001</c:v>
                </c:pt>
                <c:pt idx="1488">
                  <c:v>113.30550000000001</c:v>
                </c:pt>
                <c:pt idx="1489">
                  <c:v>113.30550000000001</c:v>
                </c:pt>
                <c:pt idx="1490">
                  <c:v>113.30550000000001</c:v>
                </c:pt>
                <c:pt idx="1491">
                  <c:v>113.30550000000001</c:v>
                </c:pt>
                <c:pt idx="1492">
                  <c:v>113.30550000000001</c:v>
                </c:pt>
                <c:pt idx="1493">
                  <c:v>113.30550000000001</c:v>
                </c:pt>
                <c:pt idx="1494">
                  <c:v>113.30550000000001</c:v>
                </c:pt>
                <c:pt idx="1495">
                  <c:v>113.30550000000001</c:v>
                </c:pt>
                <c:pt idx="1496">
                  <c:v>113.30550000000001</c:v>
                </c:pt>
                <c:pt idx="1497">
                  <c:v>113.30550000000001</c:v>
                </c:pt>
                <c:pt idx="1498">
                  <c:v>113.30550000000001</c:v>
                </c:pt>
                <c:pt idx="1499">
                  <c:v>113.30550000000001</c:v>
                </c:pt>
                <c:pt idx="1500">
                  <c:v>113.30550000000001</c:v>
                </c:pt>
                <c:pt idx="1501">
                  <c:v>113.30550000000001</c:v>
                </c:pt>
                <c:pt idx="1502">
                  <c:v>113.30550000000001</c:v>
                </c:pt>
                <c:pt idx="1503">
                  <c:v>113.30550000000001</c:v>
                </c:pt>
                <c:pt idx="1504">
                  <c:v>113.30550000000001</c:v>
                </c:pt>
                <c:pt idx="1505">
                  <c:v>113.30550000000001</c:v>
                </c:pt>
                <c:pt idx="1506">
                  <c:v>113.30550000000001</c:v>
                </c:pt>
                <c:pt idx="1507">
                  <c:v>113.30550000000001</c:v>
                </c:pt>
                <c:pt idx="1508">
                  <c:v>113.30550000000001</c:v>
                </c:pt>
                <c:pt idx="1509">
                  <c:v>113.30550000000001</c:v>
                </c:pt>
                <c:pt idx="1510">
                  <c:v>113.30550000000001</c:v>
                </c:pt>
                <c:pt idx="1511">
                  <c:v>113.30550000000001</c:v>
                </c:pt>
                <c:pt idx="1512">
                  <c:v>113.30550000000001</c:v>
                </c:pt>
                <c:pt idx="1513">
                  <c:v>113.30550000000001</c:v>
                </c:pt>
                <c:pt idx="1514">
                  <c:v>113.30550000000001</c:v>
                </c:pt>
                <c:pt idx="1515">
                  <c:v>113.30550000000001</c:v>
                </c:pt>
                <c:pt idx="1516">
                  <c:v>113.30550000000001</c:v>
                </c:pt>
                <c:pt idx="1517">
                  <c:v>113.30550000000001</c:v>
                </c:pt>
                <c:pt idx="1518">
                  <c:v>113.30550000000001</c:v>
                </c:pt>
                <c:pt idx="1519">
                  <c:v>113.30550000000001</c:v>
                </c:pt>
                <c:pt idx="1520">
                  <c:v>113.30550000000001</c:v>
                </c:pt>
                <c:pt idx="1521">
                  <c:v>113.30550000000001</c:v>
                </c:pt>
                <c:pt idx="1522">
                  <c:v>113.30550000000001</c:v>
                </c:pt>
                <c:pt idx="1523">
                  <c:v>113.30550000000001</c:v>
                </c:pt>
                <c:pt idx="1524">
                  <c:v>113.30550000000001</c:v>
                </c:pt>
                <c:pt idx="1525">
                  <c:v>113.30550000000001</c:v>
                </c:pt>
                <c:pt idx="1526">
                  <c:v>113.30550000000001</c:v>
                </c:pt>
                <c:pt idx="1527">
                  <c:v>113.30550000000001</c:v>
                </c:pt>
                <c:pt idx="1528">
                  <c:v>113.30550000000001</c:v>
                </c:pt>
                <c:pt idx="1529">
                  <c:v>113.30550000000001</c:v>
                </c:pt>
                <c:pt idx="1530">
                  <c:v>113.30550000000001</c:v>
                </c:pt>
                <c:pt idx="1531">
                  <c:v>113.30550000000001</c:v>
                </c:pt>
                <c:pt idx="1532">
                  <c:v>113.30550000000001</c:v>
                </c:pt>
                <c:pt idx="1533">
                  <c:v>113.30550000000001</c:v>
                </c:pt>
                <c:pt idx="1534">
                  <c:v>113.30550000000001</c:v>
                </c:pt>
                <c:pt idx="1535">
                  <c:v>113.30550000000001</c:v>
                </c:pt>
                <c:pt idx="1536">
                  <c:v>113.30550000000001</c:v>
                </c:pt>
                <c:pt idx="1537">
                  <c:v>113.30550000000001</c:v>
                </c:pt>
                <c:pt idx="1538">
                  <c:v>113.30550000000001</c:v>
                </c:pt>
                <c:pt idx="1539">
                  <c:v>113.30550000000001</c:v>
                </c:pt>
                <c:pt idx="1540">
                  <c:v>113.30550000000001</c:v>
                </c:pt>
                <c:pt idx="1541">
                  <c:v>113.30550000000001</c:v>
                </c:pt>
                <c:pt idx="1542">
                  <c:v>113.30550000000001</c:v>
                </c:pt>
                <c:pt idx="1543">
                  <c:v>113.30550000000001</c:v>
                </c:pt>
                <c:pt idx="1544">
                  <c:v>113.30550000000001</c:v>
                </c:pt>
                <c:pt idx="1545">
                  <c:v>113.30550000000001</c:v>
                </c:pt>
                <c:pt idx="1546">
                  <c:v>113.30550000000001</c:v>
                </c:pt>
                <c:pt idx="1547">
                  <c:v>113.30550000000001</c:v>
                </c:pt>
                <c:pt idx="1548">
                  <c:v>113.30550000000001</c:v>
                </c:pt>
                <c:pt idx="1549">
                  <c:v>113.30550000000001</c:v>
                </c:pt>
                <c:pt idx="1550">
                  <c:v>113.30550000000001</c:v>
                </c:pt>
                <c:pt idx="1551">
                  <c:v>113.30550000000001</c:v>
                </c:pt>
                <c:pt idx="1552">
                  <c:v>113.30550000000001</c:v>
                </c:pt>
                <c:pt idx="1553">
                  <c:v>113.30550000000001</c:v>
                </c:pt>
                <c:pt idx="1554">
                  <c:v>113.30550000000001</c:v>
                </c:pt>
                <c:pt idx="1555">
                  <c:v>113.30550000000001</c:v>
                </c:pt>
                <c:pt idx="1556">
                  <c:v>113.30550000000001</c:v>
                </c:pt>
                <c:pt idx="1557">
                  <c:v>113.30550000000001</c:v>
                </c:pt>
                <c:pt idx="1558">
                  <c:v>113.30550000000001</c:v>
                </c:pt>
                <c:pt idx="1559">
                  <c:v>113.30550000000001</c:v>
                </c:pt>
                <c:pt idx="1560">
                  <c:v>113.30550000000001</c:v>
                </c:pt>
                <c:pt idx="1561">
                  <c:v>113.30550000000001</c:v>
                </c:pt>
                <c:pt idx="1562">
                  <c:v>113.30550000000001</c:v>
                </c:pt>
                <c:pt idx="1563">
                  <c:v>113.30550000000001</c:v>
                </c:pt>
                <c:pt idx="1564">
                  <c:v>113.30550000000001</c:v>
                </c:pt>
                <c:pt idx="1565">
                  <c:v>113.30550000000001</c:v>
                </c:pt>
                <c:pt idx="1566">
                  <c:v>113.30550000000001</c:v>
                </c:pt>
                <c:pt idx="1567">
                  <c:v>113.30550000000001</c:v>
                </c:pt>
                <c:pt idx="1568">
                  <c:v>113.30550000000001</c:v>
                </c:pt>
                <c:pt idx="1569">
                  <c:v>113.30550000000001</c:v>
                </c:pt>
                <c:pt idx="1570">
                  <c:v>113.30550000000001</c:v>
                </c:pt>
                <c:pt idx="1571">
                  <c:v>113.30550000000001</c:v>
                </c:pt>
                <c:pt idx="1572">
                  <c:v>113.30550000000001</c:v>
                </c:pt>
                <c:pt idx="1573">
                  <c:v>113.30550000000001</c:v>
                </c:pt>
                <c:pt idx="1574">
                  <c:v>113.30550000000001</c:v>
                </c:pt>
                <c:pt idx="1575">
                  <c:v>113.30550000000001</c:v>
                </c:pt>
                <c:pt idx="1576">
                  <c:v>113.30550000000001</c:v>
                </c:pt>
                <c:pt idx="1577">
                  <c:v>113.30550000000001</c:v>
                </c:pt>
                <c:pt idx="1578">
                  <c:v>113.30550000000001</c:v>
                </c:pt>
                <c:pt idx="1579">
                  <c:v>113.30550000000001</c:v>
                </c:pt>
                <c:pt idx="1580">
                  <c:v>113.30550000000001</c:v>
                </c:pt>
                <c:pt idx="1581">
                  <c:v>113.30550000000001</c:v>
                </c:pt>
                <c:pt idx="1582">
                  <c:v>113.30550000000001</c:v>
                </c:pt>
                <c:pt idx="1583">
                  <c:v>113.30550000000001</c:v>
                </c:pt>
                <c:pt idx="1584">
                  <c:v>113.30550000000001</c:v>
                </c:pt>
                <c:pt idx="1585">
                  <c:v>113.30550000000001</c:v>
                </c:pt>
                <c:pt idx="1586">
                  <c:v>113.30550000000001</c:v>
                </c:pt>
                <c:pt idx="1587">
                  <c:v>113.30550000000001</c:v>
                </c:pt>
                <c:pt idx="1588">
                  <c:v>113.30550000000001</c:v>
                </c:pt>
                <c:pt idx="1589">
                  <c:v>113.30550000000001</c:v>
                </c:pt>
                <c:pt idx="1590">
                  <c:v>113.30550000000001</c:v>
                </c:pt>
                <c:pt idx="1591">
                  <c:v>113.30550000000001</c:v>
                </c:pt>
                <c:pt idx="1592">
                  <c:v>113.30550000000001</c:v>
                </c:pt>
                <c:pt idx="1593">
                  <c:v>113.30550000000001</c:v>
                </c:pt>
                <c:pt idx="1594">
                  <c:v>113.30550000000001</c:v>
                </c:pt>
                <c:pt idx="1595">
                  <c:v>113.30550000000001</c:v>
                </c:pt>
                <c:pt idx="1596">
                  <c:v>113.30550000000001</c:v>
                </c:pt>
                <c:pt idx="1597">
                  <c:v>113.30550000000001</c:v>
                </c:pt>
                <c:pt idx="1598">
                  <c:v>113.30550000000001</c:v>
                </c:pt>
                <c:pt idx="1599">
                  <c:v>113.30550000000001</c:v>
                </c:pt>
                <c:pt idx="1600">
                  <c:v>113.30550000000001</c:v>
                </c:pt>
                <c:pt idx="1601">
                  <c:v>113.30550000000001</c:v>
                </c:pt>
                <c:pt idx="1602">
                  <c:v>113.30550000000001</c:v>
                </c:pt>
                <c:pt idx="1603">
                  <c:v>113.30550000000001</c:v>
                </c:pt>
                <c:pt idx="1604">
                  <c:v>113.30550000000001</c:v>
                </c:pt>
                <c:pt idx="1605">
                  <c:v>113.30550000000001</c:v>
                </c:pt>
                <c:pt idx="1606">
                  <c:v>113.30550000000001</c:v>
                </c:pt>
                <c:pt idx="1607">
                  <c:v>113.30550000000001</c:v>
                </c:pt>
                <c:pt idx="1608">
                  <c:v>113.30550000000001</c:v>
                </c:pt>
                <c:pt idx="1609">
                  <c:v>113.30550000000001</c:v>
                </c:pt>
                <c:pt idx="1610">
                  <c:v>113.30550000000001</c:v>
                </c:pt>
                <c:pt idx="1611">
                  <c:v>113.30550000000001</c:v>
                </c:pt>
                <c:pt idx="1612">
                  <c:v>113.30550000000001</c:v>
                </c:pt>
                <c:pt idx="1613">
                  <c:v>113.30550000000001</c:v>
                </c:pt>
                <c:pt idx="1614">
                  <c:v>113.30550000000001</c:v>
                </c:pt>
                <c:pt idx="1615">
                  <c:v>113.30550000000001</c:v>
                </c:pt>
                <c:pt idx="1616">
                  <c:v>113.30550000000001</c:v>
                </c:pt>
                <c:pt idx="1617">
                  <c:v>113.30550000000001</c:v>
                </c:pt>
                <c:pt idx="1618">
                  <c:v>113.30550000000001</c:v>
                </c:pt>
                <c:pt idx="1619">
                  <c:v>113.30550000000001</c:v>
                </c:pt>
                <c:pt idx="1620">
                  <c:v>113.30550000000001</c:v>
                </c:pt>
                <c:pt idx="1621">
                  <c:v>113.30550000000001</c:v>
                </c:pt>
                <c:pt idx="1622">
                  <c:v>113.30550000000001</c:v>
                </c:pt>
                <c:pt idx="1623">
                  <c:v>113.30550000000001</c:v>
                </c:pt>
                <c:pt idx="1624">
                  <c:v>113.30550000000001</c:v>
                </c:pt>
                <c:pt idx="1625">
                  <c:v>113.30550000000001</c:v>
                </c:pt>
                <c:pt idx="1626">
                  <c:v>113.30550000000001</c:v>
                </c:pt>
                <c:pt idx="1627">
                  <c:v>113.30550000000001</c:v>
                </c:pt>
                <c:pt idx="1628">
                  <c:v>113.30550000000001</c:v>
                </c:pt>
                <c:pt idx="1629">
                  <c:v>113.30550000000001</c:v>
                </c:pt>
                <c:pt idx="1630">
                  <c:v>113.30550000000001</c:v>
                </c:pt>
                <c:pt idx="1631">
                  <c:v>113.30550000000001</c:v>
                </c:pt>
                <c:pt idx="1632">
                  <c:v>113.30550000000001</c:v>
                </c:pt>
                <c:pt idx="1633">
                  <c:v>113.30550000000001</c:v>
                </c:pt>
                <c:pt idx="1634">
                  <c:v>113.30550000000001</c:v>
                </c:pt>
                <c:pt idx="1635">
                  <c:v>113.30550000000001</c:v>
                </c:pt>
                <c:pt idx="1636">
                  <c:v>113.30550000000001</c:v>
                </c:pt>
                <c:pt idx="1637">
                  <c:v>113.30550000000001</c:v>
                </c:pt>
                <c:pt idx="1638">
                  <c:v>113.30550000000001</c:v>
                </c:pt>
                <c:pt idx="1639">
                  <c:v>113.30550000000001</c:v>
                </c:pt>
                <c:pt idx="1640">
                  <c:v>113.30550000000001</c:v>
                </c:pt>
                <c:pt idx="1641">
                  <c:v>113.30550000000001</c:v>
                </c:pt>
                <c:pt idx="1642">
                  <c:v>113.30550000000001</c:v>
                </c:pt>
                <c:pt idx="1643">
                  <c:v>113.30550000000001</c:v>
                </c:pt>
                <c:pt idx="1644">
                  <c:v>113.30550000000001</c:v>
                </c:pt>
                <c:pt idx="1645">
                  <c:v>113.30550000000001</c:v>
                </c:pt>
                <c:pt idx="1646">
                  <c:v>113.30550000000001</c:v>
                </c:pt>
                <c:pt idx="1647">
                  <c:v>113.30550000000001</c:v>
                </c:pt>
                <c:pt idx="1648">
                  <c:v>113.30550000000001</c:v>
                </c:pt>
                <c:pt idx="1649">
                  <c:v>113.30550000000001</c:v>
                </c:pt>
                <c:pt idx="1650">
                  <c:v>113.30550000000001</c:v>
                </c:pt>
                <c:pt idx="1651">
                  <c:v>113.30550000000001</c:v>
                </c:pt>
                <c:pt idx="1652">
                  <c:v>113.30550000000001</c:v>
                </c:pt>
                <c:pt idx="1653">
                  <c:v>113.30550000000001</c:v>
                </c:pt>
                <c:pt idx="1654">
                  <c:v>113.30550000000001</c:v>
                </c:pt>
                <c:pt idx="1655">
                  <c:v>113.30550000000001</c:v>
                </c:pt>
                <c:pt idx="1656">
                  <c:v>113.30550000000001</c:v>
                </c:pt>
                <c:pt idx="1657">
                  <c:v>113.30550000000001</c:v>
                </c:pt>
                <c:pt idx="1658">
                  <c:v>113.30550000000001</c:v>
                </c:pt>
                <c:pt idx="1659">
                  <c:v>113.30550000000001</c:v>
                </c:pt>
                <c:pt idx="1660">
                  <c:v>113.30550000000001</c:v>
                </c:pt>
                <c:pt idx="1661">
                  <c:v>113.30550000000001</c:v>
                </c:pt>
                <c:pt idx="1662">
                  <c:v>113.30550000000001</c:v>
                </c:pt>
                <c:pt idx="1663">
                  <c:v>113.30550000000001</c:v>
                </c:pt>
                <c:pt idx="1664">
                  <c:v>113.30550000000001</c:v>
                </c:pt>
                <c:pt idx="1665">
                  <c:v>113.30550000000001</c:v>
                </c:pt>
                <c:pt idx="1666">
                  <c:v>113.30550000000001</c:v>
                </c:pt>
                <c:pt idx="1667">
                  <c:v>113.30550000000001</c:v>
                </c:pt>
                <c:pt idx="1668">
                  <c:v>113.30550000000001</c:v>
                </c:pt>
                <c:pt idx="1669">
                  <c:v>113.30550000000001</c:v>
                </c:pt>
                <c:pt idx="1670">
                  <c:v>113.30550000000001</c:v>
                </c:pt>
                <c:pt idx="1671">
                  <c:v>113.30550000000001</c:v>
                </c:pt>
                <c:pt idx="1672">
                  <c:v>113.30550000000001</c:v>
                </c:pt>
                <c:pt idx="1673">
                  <c:v>113.30550000000001</c:v>
                </c:pt>
                <c:pt idx="1674">
                  <c:v>113.30550000000001</c:v>
                </c:pt>
                <c:pt idx="1675">
                  <c:v>113.30550000000001</c:v>
                </c:pt>
                <c:pt idx="1676">
                  <c:v>113.30550000000001</c:v>
                </c:pt>
                <c:pt idx="1677">
                  <c:v>113.30550000000001</c:v>
                </c:pt>
                <c:pt idx="1678">
                  <c:v>113.30550000000001</c:v>
                </c:pt>
                <c:pt idx="1679">
                  <c:v>113.30550000000001</c:v>
                </c:pt>
                <c:pt idx="1680">
                  <c:v>113.30550000000001</c:v>
                </c:pt>
                <c:pt idx="1681">
                  <c:v>113.30550000000001</c:v>
                </c:pt>
                <c:pt idx="1682">
                  <c:v>113.30550000000001</c:v>
                </c:pt>
                <c:pt idx="1683">
                  <c:v>113.30550000000001</c:v>
                </c:pt>
                <c:pt idx="1684">
                  <c:v>113.30550000000001</c:v>
                </c:pt>
                <c:pt idx="1685">
                  <c:v>113.30550000000001</c:v>
                </c:pt>
                <c:pt idx="1686">
                  <c:v>113.30550000000001</c:v>
                </c:pt>
                <c:pt idx="1687">
                  <c:v>113.30550000000001</c:v>
                </c:pt>
                <c:pt idx="1688">
                  <c:v>113.30550000000001</c:v>
                </c:pt>
                <c:pt idx="1689">
                  <c:v>113.30550000000001</c:v>
                </c:pt>
                <c:pt idx="1690">
                  <c:v>113.30550000000001</c:v>
                </c:pt>
                <c:pt idx="1691">
                  <c:v>113.30550000000001</c:v>
                </c:pt>
                <c:pt idx="1692">
                  <c:v>113.30550000000001</c:v>
                </c:pt>
                <c:pt idx="1693">
                  <c:v>113.30550000000001</c:v>
                </c:pt>
                <c:pt idx="1694">
                  <c:v>113.30550000000001</c:v>
                </c:pt>
                <c:pt idx="1695">
                  <c:v>113.30550000000001</c:v>
                </c:pt>
                <c:pt idx="1696">
                  <c:v>113.30550000000001</c:v>
                </c:pt>
                <c:pt idx="1697">
                  <c:v>113.30550000000001</c:v>
                </c:pt>
                <c:pt idx="1698">
                  <c:v>113.30550000000001</c:v>
                </c:pt>
                <c:pt idx="1699">
                  <c:v>113.30550000000001</c:v>
                </c:pt>
                <c:pt idx="1700">
                  <c:v>113.30550000000001</c:v>
                </c:pt>
                <c:pt idx="1701">
                  <c:v>113.30550000000001</c:v>
                </c:pt>
                <c:pt idx="1702">
                  <c:v>113.30550000000001</c:v>
                </c:pt>
                <c:pt idx="1703">
                  <c:v>113.30550000000001</c:v>
                </c:pt>
                <c:pt idx="1704">
                  <c:v>113.30550000000001</c:v>
                </c:pt>
                <c:pt idx="1705">
                  <c:v>113.30550000000001</c:v>
                </c:pt>
                <c:pt idx="1706">
                  <c:v>113.30550000000001</c:v>
                </c:pt>
                <c:pt idx="1707">
                  <c:v>113.30550000000001</c:v>
                </c:pt>
                <c:pt idx="1708">
                  <c:v>113.30550000000001</c:v>
                </c:pt>
                <c:pt idx="1709">
                  <c:v>113.30550000000001</c:v>
                </c:pt>
                <c:pt idx="1710">
                  <c:v>113.30550000000001</c:v>
                </c:pt>
                <c:pt idx="1711">
                  <c:v>113.30550000000001</c:v>
                </c:pt>
                <c:pt idx="1712">
                  <c:v>113.30550000000001</c:v>
                </c:pt>
                <c:pt idx="1713">
                  <c:v>113.30550000000001</c:v>
                </c:pt>
                <c:pt idx="1714">
                  <c:v>113.30550000000001</c:v>
                </c:pt>
                <c:pt idx="1715">
                  <c:v>113.30550000000001</c:v>
                </c:pt>
                <c:pt idx="1716">
                  <c:v>113.30550000000001</c:v>
                </c:pt>
                <c:pt idx="1717">
                  <c:v>113.30550000000001</c:v>
                </c:pt>
                <c:pt idx="1718">
                  <c:v>113.30550000000001</c:v>
                </c:pt>
                <c:pt idx="1719">
                  <c:v>113.30550000000001</c:v>
                </c:pt>
                <c:pt idx="1720">
                  <c:v>113.30550000000001</c:v>
                </c:pt>
                <c:pt idx="1721">
                  <c:v>113.30550000000001</c:v>
                </c:pt>
                <c:pt idx="1722">
                  <c:v>113.30550000000001</c:v>
                </c:pt>
                <c:pt idx="1723">
                  <c:v>113.30550000000001</c:v>
                </c:pt>
                <c:pt idx="1724">
                  <c:v>113.30550000000001</c:v>
                </c:pt>
                <c:pt idx="1725">
                  <c:v>113.30550000000001</c:v>
                </c:pt>
                <c:pt idx="1726">
                  <c:v>113.30550000000001</c:v>
                </c:pt>
                <c:pt idx="1727">
                  <c:v>113.30550000000001</c:v>
                </c:pt>
                <c:pt idx="1728">
                  <c:v>113.30550000000001</c:v>
                </c:pt>
                <c:pt idx="1729">
                  <c:v>113.30550000000001</c:v>
                </c:pt>
                <c:pt idx="1730">
                  <c:v>113.30550000000001</c:v>
                </c:pt>
                <c:pt idx="1731">
                  <c:v>113.30550000000001</c:v>
                </c:pt>
                <c:pt idx="1732">
                  <c:v>113.30550000000001</c:v>
                </c:pt>
                <c:pt idx="1733">
                  <c:v>113.30550000000001</c:v>
                </c:pt>
                <c:pt idx="1734">
                  <c:v>113.30550000000001</c:v>
                </c:pt>
                <c:pt idx="1735">
                  <c:v>113.30550000000001</c:v>
                </c:pt>
                <c:pt idx="1736">
                  <c:v>113.30550000000001</c:v>
                </c:pt>
                <c:pt idx="1737">
                  <c:v>113.30550000000001</c:v>
                </c:pt>
                <c:pt idx="1738">
                  <c:v>113.30550000000001</c:v>
                </c:pt>
                <c:pt idx="1739">
                  <c:v>113.30550000000001</c:v>
                </c:pt>
                <c:pt idx="1740">
                  <c:v>113.30550000000001</c:v>
                </c:pt>
                <c:pt idx="1741">
                  <c:v>113.30550000000001</c:v>
                </c:pt>
                <c:pt idx="1742">
                  <c:v>113.30550000000001</c:v>
                </c:pt>
                <c:pt idx="1743">
                  <c:v>113.30550000000001</c:v>
                </c:pt>
                <c:pt idx="1744">
                  <c:v>113.30550000000001</c:v>
                </c:pt>
                <c:pt idx="1745">
                  <c:v>113.30550000000001</c:v>
                </c:pt>
                <c:pt idx="1746">
                  <c:v>113.30550000000001</c:v>
                </c:pt>
                <c:pt idx="1747">
                  <c:v>113.30550000000001</c:v>
                </c:pt>
                <c:pt idx="1748">
                  <c:v>113.30550000000001</c:v>
                </c:pt>
                <c:pt idx="1749">
                  <c:v>113.30550000000001</c:v>
                </c:pt>
                <c:pt idx="1750">
                  <c:v>113.30550000000001</c:v>
                </c:pt>
                <c:pt idx="1751">
                  <c:v>113.30550000000001</c:v>
                </c:pt>
                <c:pt idx="1752">
                  <c:v>113.30550000000001</c:v>
                </c:pt>
                <c:pt idx="1753">
                  <c:v>113.30550000000001</c:v>
                </c:pt>
                <c:pt idx="1754">
                  <c:v>113.30550000000001</c:v>
                </c:pt>
                <c:pt idx="1755">
                  <c:v>113.30550000000001</c:v>
                </c:pt>
                <c:pt idx="1756">
                  <c:v>113.30550000000001</c:v>
                </c:pt>
                <c:pt idx="1757">
                  <c:v>113.30550000000001</c:v>
                </c:pt>
                <c:pt idx="1758">
                  <c:v>113.30550000000001</c:v>
                </c:pt>
                <c:pt idx="1759">
                  <c:v>113.30550000000001</c:v>
                </c:pt>
                <c:pt idx="1760">
                  <c:v>113.30550000000001</c:v>
                </c:pt>
                <c:pt idx="1761">
                  <c:v>113.30550000000001</c:v>
                </c:pt>
                <c:pt idx="1762">
                  <c:v>113.30550000000001</c:v>
                </c:pt>
                <c:pt idx="1763">
                  <c:v>113.30550000000001</c:v>
                </c:pt>
                <c:pt idx="1764">
                  <c:v>113.30550000000001</c:v>
                </c:pt>
                <c:pt idx="1765">
                  <c:v>113.30550000000001</c:v>
                </c:pt>
                <c:pt idx="1766">
                  <c:v>113.30550000000001</c:v>
                </c:pt>
                <c:pt idx="1767">
                  <c:v>113.30550000000001</c:v>
                </c:pt>
                <c:pt idx="1768">
                  <c:v>113.30550000000001</c:v>
                </c:pt>
                <c:pt idx="1769">
                  <c:v>113.30550000000001</c:v>
                </c:pt>
                <c:pt idx="1770">
                  <c:v>113.30550000000001</c:v>
                </c:pt>
                <c:pt idx="1771">
                  <c:v>113.30550000000001</c:v>
                </c:pt>
                <c:pt idx="1772">
                  <c:v>113.30550000000001</c:v>
                </c:pt>
                <c:pt idx="1773">
                  <c:v>113.30550000000001</c:v>
                </c:pt>
                <c:pt idx="1774">
                  <c:v>113.30550000000001</c:v>
                </c:pt>
                <c:pt idx="1775">
                  <c:v>113.30550000000001</c:v>
                </c:pt>
                <c:pt idx="1776">
                  <c:v>113.30550000000001</c:v>
                </c:pt>
                <c:pt idx="1777">
                  <c:v>113.30550000000001</c:v>
                </c:pt>
                <c:pt idx="1778">
                  <c:v>113.30550000000001</c:v>
                </c:pt>
                <c:pt idx="1779">
                  <c:v>113.30550000000001</c:v>
                </c:pt>
                <c:pt idx="1780">
                  <c:v>113.30550000000001</c:v>
                </c:pt>
                <c:pt idx="1781">
                  <c:v>113.30550000000001</c:v>
                </c:pt>
                <c:pt idx="1782">
                  <c:v>113.30550000000001</c:v>
                </c:pt>
                <c:pt idx="1783">
                  <c:v>113.30550000000001</c:v>
                </c:pt>
                <c:pt idx="1784">
                  <c:v>113.30550000000001</c:v>
                </c:pt>
                <c:pt idx="1785">
                  <c:v>113.30550000000001</c:v>
                </c:pt>
                <c:pt idx="1786">
                  <c:v>113.30550000000001</c:v>
                </c:pt>
                <c:pt idx="1787">
                  <c:v>113.30550000000001</c:v>
                </c:pt>
                <c:pt idx="1788">
                  <c:v>113.30550000000001</c:v>
                </c:pt>
                <c:pt idx="1789">
                  <c:v>113.30550000000001</c:v>
                </c:pt>
                <c:pt idx="1790">
                  <c:v>113.30550000000001</c:v>
                </c:pt>
                <c:pt idx="1791">
                  <c:v>113.30550000000001</c:v>
                </c:pt>
                <c:pt idx="1792">
                  <c:v>113.30550000000001</c:v>
                </c:pt>
                <c:pt idx="1793">
                  <c:v>113.30550000000001</c:v>
                </c:pt>
                <c:pt idx="1794">
                  <c:v>113.30550000000001</c:v>
                </c:pt>
                <c:pt idx="1795">
                  <c:v>113.30550000000001</c:v>
                </c:pt>
                <c:pt idx="1796">
                  <c:v>113.30550000000001</c:v>
                </c:pt>
                <c:pt idx="1797">
                  <c:v>113.30550000000001</c:v>
                </c:pt>
                <c:pt idx="1798">
                  <c:v>113.30550000000001</c:v>
                </c:pt>
                <c:pt idx="1799">
                  <c:v>113.30550000000001</c:v>
                </c:pt>
                <c:pt idx="1800">
                  <c:v>113.30550000000001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61-4ABB-9465-C0F1465BB3B2}"/>
            </c:ext>
          </c:extLst>
        </c:ser>
        <c:ser>
          <c:idx val="1"/>
          <c:order val="1"/>
          <c:tx>
            <c:v>Total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113.30550000000001</c:v>
                </c:pt>
                <c:pt idx="1">
                  <c:v>113.30550000000001</c:v>
                </c:pt>
                <c:pt idx="2">
                  <c:v>113.30550000000001</c:v>
                </c:pt>
                <c:pt idx="3">
                  <c:v>113.30550000000001</c:v>
                </c:pt>
                <c:pt idx="4">
                  <c:v>113.30550000000001</c:v>
                </c:pt>
                <c:pt idx="5">
                  <c:v>113.30550000000001</c:v>
                </c:pt>
                <c:pt idx="6">
                  <c:v>113.30550000000001</c:v>
                </c:pt>
                <c:pt idx="7">
                  <c:v>113.30550000000001</c:v>
                </c:pt>
                <c:pt idx="8">
                  <c:v>113.30550000000001</c:v>
                </c:pt>
                <c:pt idx="9">
                  <c:v>113.30550000000001</c:v>
                </c:pt>
                <c:pt idx="10">
                  <c:v>113.30924850000001</c:v>
                </c:pt>
                <c:pt idx="11">
                  <c:v>145.65966245833334</c:v>
                </c:pt>
                <c:pt idx="12">
                  <c:v>388.54781933333334</c:v>
                </c:pt>
                <c:pt idx="13">
                  <c:v>953.77339516666666</c:v>
                </c:pt>
                <c:pt idx="14">
                  <c:v>1434.2783807916669</c:v>
                </c:pt>
                <c:pt idx="15">
                  <c:v>1353.1057458333332</c:v>
                </c:pt>
                <c:pt idx="16">
                  <c:v>1243.1531431666663</c:v>
                </c:pt>
                <c:pt idx="17">
                  <c:v>1500.6491654583333</c:v>
                </c:pt>
                <c:pt idx="18">
                  <c:v>1576.249655166667</c:v>
                </c:pt>
                <c:pt idx="19">
                  <c:v>1044.1354387916667</c:v>
                </c:pt>
                <c:pt idx="20">
                  <c:v>450.24047600000023</c:v>
                </c:pt>
                <c:pt idx="21">
                  <c:v>241.68475245833343</c:v>
                </c:pt>
                <c:pt idx="22">
                  <c:v>225.65714266666657</c:v>
                </c:pt>
                <c:pt idx="23">
                  <c:v>242.01368333333343</c:v>
                </c:pt>
                <c:pt idx="24">
                  <c:v>434.87353933333338</c:v>
                </c:pt>
                <c:pt idx="25">
                  <c:v>563.49269579166628</c:v>
                </c:pt>
                <c:pt idx="26">
                  <c:v>644.7506091250001</c:v>
                </c:pt>
                <c:pt idx="27">
                  <c:v>869.60664583333369</c:v>
                </c:pt>
                <c:pt idx="28">
                  <c:v>917.45894245833324</c:v>
                </c:pt>
                <c:pt idx="29">
                  <c:v>868.34714983333254</c:v>
                </c:pt>
                <c:pt idx="30">
                  <c:v>659.09701666666638</c:v>
                </c:pt>
                <c:pt idx="31">
                  <c:v>434.32250983333336</c:v>
                </c:pt>
                <c:pt idx="32">
                  <c:v>338.0022254583331</c:v>
                </c:pt>
                <c:pt idx="33">
                  <c:v>289.79756983333357</c:v>
                </c:pt>
                <c:pt idx="34">
                  <c:v>209.55924850000022</c:v>
                </c:pt>
                <c:pt idx="35">
                  <c:v>81.525795166667365</c:v>
                </c:pt>
                <c:pt idx="36">
                  <c:v>-173.71175587499954</c:v>
                </c:pt>
                <c:pt idx="37">
                  <c:v>-573.44144754166734</c:v>
                </c:pt>
                <c:pt idx="38">
                  <c:v>-798.43711587500047</c:v>
                </c:pt>
                <c:pt idx="39">
                  <c:v>-734.83272420833293</c:v>
                </c:pt>
                <c:pt idx="40">
                  <c:v>-637.71400933333371</c:v>
                </c:pt>
                <c:pt idx="41">
                  <c:v>-780.16977733333351</c:v>
                </c:pt>
                <c:pt idx="42">
                  <c:v>-1037.3612339999993</c:v>
                </c:pt>
                <c:pt idx="43">
                  <c:v>-975.87474483333347</c:v>
                </c:pt>
                <c:pt idx="44">
                  <c:v>-560.14087150000046</c:v>
                </c:pt>
                <c:pt idx="45">
                  <c:v>-175.2608235000001</c:v>
                </c:pt>
                <c:pt idx="46">
                  <c:v>-110.90298333333311</c:v>
                </c:pt>
                <c:pt idx="47">
                  <c:v>-207.25700420833334</c:v>
                </c:pt>
                <c:pt idx="48">
                  <c:v>-159.36909683333317</c:v>
                </c:pt>
                <c:pt idx="49">
                  <c:v>17.070494000000352</c:v>
                </c:pt>
                <c:pt idx="50">
                  <c:v>49.552105458333003</c:v>
                </c:pt>
                <c:pt idx="51">
                  <c:v>-221.83675587500022</c:v>
                </c:pt>
                <c:pt idx="52">
                  <c:v>-575.27165266666657</c:v>
                </c:pt>
                <c:pt idx="53">
                  <c:v>-464.08110787499987</c:v>
                </c:pt>
                <c:pt idx="54">
                  <c:v>-63.151896208333284</c:v>
                </c:pt>
                <c:pt idx="55">
                  <c:v>97.263833333333395</c:v>
                </c:pt>
                <c:pt idx="56">
                  <c:v>113.313934125</c:v>
                </c:pt>
                <c:pt idx="57">
                  <c:v>161.46423650000011</c:v>
                </c:pt>
                <c:pt idx="58">
                  <c:v>210.09528399999994</c:v>
                </c:pt>
                <c:pt idx="59">
                  <c:v>498.98866412499979</c:v>
                </c:pt>
                <c:pt idx="60">
                  <c:v>546.56544600000007</c:v>
                </c:pt>
                <c:pt idx="61">
                  <c:v>305.88140712500018</c:v>
                </c:pt>
                <c:pt idx="62">
                  <c:v>257.81544599999978</c:v>
                </c:pt>
                <c:pt idx="63">
                  <c:v>306.04540400000019</c:v>
                </c:pt>
                <c:pt idx="64">
                  <c:v>370.06587916666683</c:v>
                </c:pt>
                <c:pt idx="65">
                  <c:v>273.75590316666671</c:v>
                </c:pt>
                <c:pt idx="66">
                  <c:v>210.00906849999967</c:v>
                </c:pt>
                <c:pt idx="67">
                  <c:v>468.38130266666656</c:v>
                </c:pt>
                <c:pt idx="68">
                  <c:v>886.9078085000001</c:v>
                </c:pt>
                <c:pt idx="69">
                  <c:v>1111.9709498333332</c:v>
                </c:pt>
                <c:pt idx="70">
                  <c:v>1175.5425421250002</c:v>
                </c:pt>
                <c:pt idx="71">
                  <c:v>1093.8301231666669</c:v>
                </c:pt>
                <c:pt idx="72">
                  <c:v>852.01028879166643</c:v>
                </c:pt>
                <c:pt idx="73">
                  <c:v>578.88868333333312</c:v>
                </c:pt>
                <c:pt idx="74">
                  <c:v>434.47713545833335</c:v>
                </c:pt>
                <c:pt idx="75">
                  <c:v>418.51043879166639</c:v>
                </c:pt>
                <c:pt idx="76">
                  <c:v>450.51880212500021</c:v>
                </c:pt>
                <c:pt idx="77">
                  <c:v>418.19087916666638</c:v>
                </c:pt>
                <c:pt idx="78">
                  <c:v>273.73060079166669</c:v>
                </c:pt>
                <c:pt idx="79">
                  <c:v>65.274212500000459</c:v>
                </c:pt>
                <c:pt idx="80">
                  <c:v>-46.840337541666671</c:v>
                </c:pt>
                <c:pt idx="81">
                  <c:v>-159.19198020833375</c:v>
                </c:pt>
                <c:pt idx="82">
                  <c:v>-127.28576349999996</c:v>
                </c:pt>
                <c:pt idx="83">
                  <c:v>17.168892125000937</c:v>
                </c:pt>
                <c:pt idx="84">
                  <c:v>-62.969156833333557</c:v>
                </c:pt>
                <c:pt idx="85">
                  <c:v>-111.11945920833422</c:v>
                </c:pt>
                <c:pt idx="86">
                  <c:v>-95.122774541666189</c:v>
                </c:pt>
                <c:pt idx="87">
                  <c:v>-62.469669208332391</c:v>
                </c:pt>
                <c:pt idx="88">
                  <c:v>-315.35784787500046</c:v>
                </c:pt>
                <c:pt idx="89">
                  <c:v>-984.38473787500016</c:v>
                </c:pt>
                <c:pt idx="90">
                  <c:v>-1464.8775408749998</c:v>
                </c:pt>
                <c:pt idx="91">
                  <c:v>-1533.2846981666667</c:v>
                </c:pt>
                <c:pt idx="92">
                  <c:v>-1135.6016875000003</c:v>
                </c:pt>
                <c:pt idx="93">
                  <c:v>-686.34037120833329</c:v>
                </c:pt>
                <c:pt idx="94">
                  <c:v>-701.2171914999999</c:v>
                </c:pt>
                <c:pt idx="95">
                  <c:v>-878.44303020833331</c:v>
                </c:pt>
                <c:pt idx="96">
                  <c:v>-767.77165266666657</c:v>
                </c:pt>
                <c:pt idx="97">
                  <c:v>-462.97998599999988</c:v>
                </c:pt>
                <c:pt idx="98">
                  <c:v>-463.74093149999999</c:v>
                </c:pt>
                <c:pt idx="99">
                  <c:v>-239.61116666666669</c:v>
                </c:pt>
                <c:pt idx="100">
                  <c:v>113.30550000000001</c:v>
                </c:pt>
                <c:pt idx="101">
                  <c:v>113.30550000000001</c:v>
                </c:pt>
                <c:pt idx="102">
                  <c:v>113.30550000000001</c:v>
                </c:pt>
                <c:pt idx="103">
                  <c:v>113.30550000000001</c:v>
                </c:pt>
                <c:pt idx="104">
                  <c:v>113.30550000000001</c:v>
                </c:pt>
                <c:pt idx="105">
                  <c:v>113.30550000000001</c:v>
                </c:pt>
                <c:pt idx="106">
                  <c:v>113.30550000000001</c:v>
                </c:pt>
                <c:pt idx="107">
                  <c:v>113.30550000000001</c:v>
                </c:pt>
                <c:pt idx="108">
                  <c:v>113.30550000000001</c:v>
                </c:pt>
                <c:pt idx="109">
                  <c:v>113.30550000000001</c:v>
                </c:pt>
                <c:pt idx="110">
                  <c:v>113.30550000000001</c:v>
                </c:pt>
                <c:pt idx="111">
                  <c:v>113.30550000000001</c:v>
                </c:pt>
                <c:pt idx="112">
                  <c:v>113.30550000000001</c:v>
                </c:pt>
                <c:pt idx="113">
                  <c:v>113.30550000000001</c:v>
                </c:pt>
                <c:pt idx="114">
                  <c:v>113.30550000000001</c:v>
                </c:pt>
                <c:pt idx="115">
                  <c:v>113.30550000000001</c:v>
                </c:pt>
                <c:pt idx="116">
                  <c:v>113.30550000000001</c:v>
                </c:pt>
                <c:pt idx="117">
                  <c:v>113.30550000000001</c:v>
                </c:pt>
                <c:pt idx="118">
                  <c:v>113.30550000000001</c:v>
                </c:pt>
                <c:pt idx="119">
                  <c:v>113.30550000000001</c:v>
                </c:pt>
                <c:pt idx="120">
                  <c:v>113.30550000000001</c:v>
                </c:pt>
                <c:pt idx="121">
                  <c:v>113.30550000000001</c:v>
                </c:pt>
                <c:pt idx="122">
                  <c:v>113.30550000000001</c:v>
                </c:pt>
                <c:pt idx="123">
                  <c:v>113.30550000000001</c:v>
                </c:pt>
                <c:pt idx="124">
                  <c:v>113.30550000000001</c:v>
                </c:pt>
                <c:pt idx="125">
                  <c:v>113.30550000000001</c:v>
                </c:pt>
                <c:pt idx="126">
                  <c:v>113.30550000000001</c:v>
                </c:pt>
                <c:pt idx="127">
                  <c:v>113.30550000000001</c:v>
                </c:pt>
                <c:pt idx="128">
                  <c:v>113.30550000000001</c:v>
                </c:pt>
                <c:pt idx="129">
                  <c:v>113.30550000000001</c:v>
                </c:pt>
                <c:pt idx="130">
                  <c:v>113.30550000000001</c:v>
                </c:pt>
                <c:pt idx="131">
                  <c:v>113.30550000000001</c:v>
                </c:pt>
                <c:pt idx="132">
                  <c:v>113.30550000000001</c:v>
                </c:pt>
                <c:pt idx="133">
                  <c:v>113.30550000000001</c:v>
                </c:pt>
                <c:pt idx="134">
                  <c:v>113.30550000000001</c:v>
                </c:pt>
                <c:pt idx="135">
                  <c:v>113.30550000000001</c:v>
                </c:pt>
                <c:pt idx="136">
                  <c:v>113.30924850000001</c:v>
                </c:pt>
                <c:pt idx="137">
                  <c:v>145.72713545833335</c:v>
                </c:pt>
                <c:pt idx="138">
                  <c:v>421.35929879166667</c:v>
                </c:pt>
                <c:pt idx="139">
                  <c:v>1068.7639818333332</c:v>
                </c:pt>
                <c:pt idx="140">
                  <c:v>1695.330792458333</c:v>
                </c:pt>
                <c:pt idx="141">
                  <c:v>1770.4552226666665</c:v>
                </c:pt>
                <c:pt idx="142">
                  <c:v>1269.4534781249997</c:v>
                </c:pt>
                <c:pt idx="143">
                  <c:v>675.10213545833335</c:v>
                </c:pt>
                <c:pt idx="144">
                  <c:v>418.88528879166699</c:v>
                </c:pt>
                <c:pt idx="145">
                  <c:v>580.49678983333365</c:v>
                </c:pt>
                <c:pt idx="146">
                  <c:v>853.4722037916664</c:v>
                </c:pt>
                <c:pt idx="147">
                  <c:v>900.70037516666639</c:v>
                </c:pt>
                <c:pt idx="148">
                  <c:v>723.30210545833347</c:v>
                </c:pt>
                <c:pt idx="149">
                  <c:v>450.18424850000025</c:v>
                </c:pt>
                <c:pt idx="150">
                  <c:v>146.02232983333323</c:v>
                </c:pt>
                <c:pt idx="151">
                  <c:v>-299.44456733333357</c:v>
                </c:pt>
                <c:pt idx="152">
                  <c:v>-968.34307120833273</c:v>
                </c:pt>
                <c:pt idx="153">
                  <c:v>-1466.7143058749998</c:v>
                </c:pt>
                <c:pt idx="154">
                  <c:v>-1375.937115875</c:v>
                </c:pt>
                <c:pt idx="155">
                  <c:v>-736.85691420833336</c:v>
                </c:pt>
                <c:pt idx="156">
                  <c:v>1.4271054583331875</c:v>
                </c:pt>
                <c:pt idx="157">
                  <c:v>452.16345649999994</c:v>
                </c:pt>
                <c:pt idx="158">
                  <c:v>854.59581666666668</c:v>
                </c:pt>
                <c:pt idx="159">
                  <c:v>1079.4078085000003</c:v>
                </c:pt>
                <c:pt idx="160">
                  <c:v>1110.6214898333333</c:v>
                </c:pt>
                <c:pt idx="161">
                  <c:v>981.20858849999979</c:v>
                </c:pt>
                <c:pt idx="162">
                  <c:v>788.55490000000043</c:v>
                </c:pt>
                <c:pt idx="163">
                  <c:v>756.12014479166669</c:v>
                </c:pt>
                <c:pt idx="164">
                  <c:v>675.3973298333334</c:v>
                </c:pt>
                <c:pt idx="165">
                  <c:v>530.80210545833359</c:v>
                </c:pt>
                <c:pt idx="166">
                  <c:v>451.08107712500021</c:v>
                </c:pt>
                <c:pt idx="167">
                  <c:v>612.09656666666694</c:v>
                </c:pt>
                <c:pt idx="168">
                  <c:v>755.70687266666675</c:v>
                </c:pt>
                <c:pt idx="169">
                  <c:v>562.47591516666625</c:v>
                </c:pt>
                <c:pt idx="170">
                  <c:v>146.17695545833266</c:v>
                </c:pt>
                <c:pt idx="171">
                  <c:v>-348.06436933333305</c:v>
                </c:pt>
                <c:pt idx="172">
                  <c:v>-907.36356666666632</c:v>
                </c:pt>
                <c:pt idx="173">
                  <c:v>-1166.9831142083335</c:v>
                </c:pt>
                <c:pt idx="174">
                  <c:v>-800.6946499999998</c:v>
                </c:pt>
                <c:pt idx="175">
                  <c:v>-207.49409683333334</c:v>
                </c:pt>
                <c:pt idx="176">
                  <c:v>210.23866412499967</c:v>
                </c:pt>
                <c:pt idx="177">
                  <c:v>547.45102912499988</c:v>
                </c:pt>
                <c:pt idx="178">
                  <c:v>642.98412850000011</c:v>
                </c:pt>
                <c:pt idx="179">
                  <c:v>402.06393412500012</c:v>
                </c:pt>
                <c:pt idx="180">
                  <c:v>161.44549400000011</c:v>
                </c:pt>
                <c:pt idx="181">
                  <c:v>49.273779333332996</c:v>
                </c:pt>
                <c:pt idx="182">
                  <c:v>-78.293922874999879</c:v>
                </c:pt>
                <c:pt idx="183">
                  <c:v>-381.91605754166631</c:v>
                </c:pt>
                <c:pt idx="184">
                  <c:v>-638.21537120833329</c:v>
                </c:pt>
                <c:pt idx="185">
                  <c:v>-702.74939087500024</c:v>
                </c:pt>
                <c:pt idx="186">
                  <c:v>-639.22746620833368</c:v>
                </c:pt>
                <c:pt idx="187">
                  <c:v>-511.35988399999962</c:v>
                </c:pt>
                <c:pt idx="188">
                  <c:v>-399.39433683333311</c:v>
                </c:pt>
                <c:pt idx="189">
                  <c:v>-303.40298333333362</c:v>
                </c:pt>
                <c:pt idx="190">
                  <c:v>-207.28792933333335</c:v>
                </c:pt>
                <c:pt idx="191">
                  <c:v>-143.22622066666656</c:v>
                </c:pt>
                <c:pt idx="192">
                  <c:v>-79.14858087499988</c:v>
                </c:pt>
                <c:pt idx="193">
                  <c:v>1.0372614583331767</c:v>
                </c:pt>
                <c:pt idx="194">
                  <c:v>33.100915166666667</c:v>
                </c:pt>
                <c:pt idx="195">
                  <c:v>81.222166666666794</c:v>
                </c:pt>
                <c:pt idx="196">
                  <c:v>113.30550000000001</c:v>
                </c:pt>
                <c:pt idx="197">
                  <c:v>113.328928125</c:v>
                </c:pt>
                <c:pt idx="198">
                  <c:v>193.60754583333335</c:v>
                </c:pt>
                <c:pt idx="199">
                  <c:v>273.93301979166671</c:v>
                </c:pt>
                <c:pt idx="200">
                  <c:v>354.30534999999998</c:v>
                </c:pt>
                <c:pt idx="201">
                  <c:v>434.72453645833338</c:v>
                </c:pt>
                <c:pt idx="202">
                  <c:v>515.8465666666666</c:v>
                </c:pt>
                <c:pt idx="203">
                  <c:v>757.04227579166673</c:v>
                </c:pt>
                <c:pt idx="204">
                  <c:v>869.4229693333333</c:v>
                </c:pt>
                <c:pt idx="205">
                  <c:v>886.35021912500008</c:v>
                </c:pt>
                <c:pt idx="206">
                  <c:v>1030.8329884999998</c:v>
                </c:pt>
                <c:pt idx="207">
                  <c:v>1046.1596287916668</c:v>
                </c:pt>
                <c:pt idx="208">
                  <c:v>934.36932400000023</c:v>
                </c:pt>
                <c:pt idx="209">
                  <c:v>1014.4736364583334</c:v>
                </c:pt>
                <c:pt idx="210">
                  <c:v>997.0965666666666</c:v>
                </c:pt>
                <c:pt idx="211">
                  <c:v>755.81557916666679</c:v>
                </c:pt>
                <c:pt idx="212">
                  <c:v>595.09528399999999</c:v>
                </c:pt>
                <c:pt idx="213">
                  <c:v>498.9389964999998</c:v>
                </c:pt>
                <c:pt idx="214">
                  <c:v>531.47214983333356</c:v>
                </c:pt>
                <c:pt idx="215">
                  <c:v>660.22156666666638</c:v>
                </c:pt>
                <c:pt idx="216">
                  <c:v>756.47156666666672</c:v>
                </c:pt>
                <c:pt idx="217">
                  <c:v>756.12014479166669</c:v>
                </c:pt>
                <c:pt idx="218">
                  <c:v>675.49853933333338</c:v>
                </c:pt>
                <c:pt idx="219">
                  <c:v>562.88543879166627</c:v>
                </c:pt>
                <c:pt idx="220">
                  <c:v>450.33887412500025</c:v>
                </c:pt>
                <c:pt idx="221">
                  <c:v>321.90714266666737</c:v>
                </c:pt>
                <c:pt idx="222">
                  <c:v>241.68475245833289</c:v>
                </c:pt>
                <c:pt idx="223">
                  <c:v>225.64308579166598</c:v>
                </c:pt>
                <c:pt idx="224">
                  <c:v>225.69087916666712</c:v>
                </c:pt>
                <c:pt idx="225">
                  <c:v>273.8355587916667</c:v>
                </c:pt>
                <c:pt idx="226">
                  <c:v>289.85754583333244</c:v>
                </c:pt>
                <c:pt idx="227">
                  <c:v>273.7980737916667</c:v>
                </c:pt>
                <c:pt idx="228">
                  <c:v>257.72641912500092</c:v>
                </c:pt>
                <c:pt idx="229">
                  <c:v>225.60560079166711</c:v>
                </c:pt>
                <c:pt idx="230">
                  <c:v>161.43893412499955</c:v>
                </c:pt>
                <c:pt idx="231">
                  <c:v>65.420404000000474</c:v>
                </c:pt>
                <c:pt idx="232">
                  <c:v>-142.34063754166687</c:v>
                </c:pt>
                <c:pt idx="233">
                  <c:v>-414.64413287500065</c:v>
                </c:pt>
                <c:pt idx="234">
                  <c:v>-511.41892287499968</c:v>
                </c:pt>
                <c:pt idx="235">
                  <c:v>-383.68253816666692</c:v>
                </c:pt>
                <c:pt idx="236">
                  <c:v>-175.26082349999953</c:v>
                </c:pt>
                <c:pt idx="237">
                  <c:v>-110.78209420833311</c:v>
                </c:pt>
                <c:pt idx="238">
                  <c:v>-254.07752620833401</c:v>
                </c:pt>
                <c:pt idx="239">
                  <c:v>-541.67017683333358</c:v>
                </c:pt>
                <c:pt idx="240">
                  <c:v>-750.78536399999973</c:v>
                </c:pt>
                <c:pt idx="241">
                  <c:v>-654.79682187499952</c:v>
                </c:pt>
                <c:pt idx="242">
                  <c:v>-606.319462875</c:v>
                </c:pt>
                <c:pt idx="243">
                  <c:v>-670.66605754166642</c:v>
                </c:pt>
                <c:pt idx="244">
                  <c:v>-637.71400933333371</c:v>
                </c:pt>
                <c:pt idx="245">
                  <c:v>-780.16977733333351</c:v>
                </c:pt>
                <c:pt idx="246">
                  <c:v>-1037.3612339999993</c:v>
                </c:pt>
                <c:pt idx="247">
                  <c:v>-975.87474483333347</c:v>
                </c:pt>
                <c:pt idx="248">
                  <c:v>-560.14087150000046</c:v>
                </c:pt>
                <c:pt idx="249">
                  <c:v>-175.2608235000001</c:v>
                </c:pt>
                <c:pt idx="250">
                  <c:v>-110.90298333333311</c:v>
                </c:pt>
                <c:pt idx="251">
                  <c:v>-207.25700420833334</c:v>
                </c:pt>
                <c:pt idx="252">
                  <c:v>-159.36909683333317</c:v>
                </c:pt>
                <c:pt idx="253">
                  <c:v>17.070494000000352</c:v>
                </c:pt>
                <c:pt idx="254">
                  <c:v>49.552105458333003</c:v>
                </c:pt>
                <c:pt idx="255">
                  <c:v>-222.7813778750002</c:v>
                </c:pt>
                <c:pt idx="256">
                  <c:v>-351.89439920833308</c:v>
                </c:pt>
                <c:pt idx="257">
                  <c:v>66.263816500000175</c:v>
                </c:pt>
                <c:pt idx="258">
                  <c:v>661.25615266666637</c:v>
                </c:pt>
                <c:pt idx="259">
                  <c:v>950.10455079166672</c:v>
                </c:pt>
                <c:pt idx="260">
                  <c:v>965.95129545833333</c:v>
                </c:pt>
                <c:pt idx="261">
                  <c:v>934.26530312499972</c:v>
                </c:pt>
                <c:pt idx="262">
                  <c:v>999.93043266666666</c:v>
                </c:pt>
                <c:pt idx="263">
                  <c:v>1209.2705298333335</c:v>
                </c:pt>
                <c:pt idx="264">
                  <c:v>1304.3481864583337</c:v>
                </c:pt>
                <c:pt idx="265">
                  <c:v>1158.0839424583332</c:v>
                </c:pt>
                <c:pt idx="266">
                  <c:v>868.68920045833261</c:v>
                </c:pt>
                <c:pt idx="267">
                  <c:v>740.14501399999972</c:v>
                </c:pt>
                <c:pt idx="268">
                  <c:v>691.64891250000028</c:v>
                </c:pt>
                <c:pt idx="269">
                  <c:v>594.79540399999996</c:v>
                </c:pt>
                <c:pt idx="270">
                  <c:v>369.98060079166686</c:v>
                </c:pt>
                <c:pt idx="271">
                  <c:v>65.226419125000461</c:v>
                </c:pt>
                <c:pt idx="272">
                  <c:v>1.3521354583328957</c:v>
                </c:pt>
                <c:pt idx="273">
                  <c:v>-189.58848854166638</c:v>
                </c:pt>
                <c:pt idx="274">
                  <c:v>-605.52478087500003</c:v>
                </c:pt>
                <c:pt idx="275">
                  <c:v>-797.23103600000047</c:v>
                </c:pt>
                <c:pt idx="276">
                  <c:v>-908.63711954166627</c:v>
                </c:pt>
                <c:pt idx="277">
                  <c:v>-1018.2298662083335</c:v>
                </c:pt>
                <c:pt idx="278">
                  <c:v>-1305.9452802083331</c:v>
                </c:pt>
                <c:pt idx="279">
                  <c:v>-1408.0204492083333</c:v>
                </c:pt>
                <c:pt idx="280">
                  <c:v>-736.69198020833335</c:v>
                </c:pt>
                <c:pt idx="281">
                  <c:v>357.76896399999998</c:v>
                </c:pt>
                <c:pt idx="282">
                  <c:v>1144.9661057916669</c:v>
                </c:pt>
                <c:pt idx="283">
                  <c:v>1289.618494791667</c:v>
                </c:pt>
                <c:pt idx="284">
                  <c:v>1321.288556</c:v>
                </c:pt>
                <c:pt idx="285">
                  <c:v>1272.3876164999997</c:v>
                </c:pt>
                <c:pt idx="286">
                  <c:v>1176.1376165000001</c:v>
                </c:pt>
                <c:pt idx="287">
                  <c:v>1176.1376165000001</c:v>
                </c:pt>
                <c:pt idx="288">
                  <c:v>1174.5894859999992</c:v>
                </c:pt>
                <c:pt idx="289">
                  <c:v>948.05786979166714</c:v>
                </c:pt>
                <c:pt idx="290">
                  <c:v>514.34716666666668</c:v>
                </c:pt>
                <c:pt idx="291">
                  <c:v>113.576329125</c:v>
                </c:pt>
                <c:pt idx="292">
                  <c:v>-159.06453120833262</c:v>
                </c:pt>
                <c:pt idx="293">
                  <c:v>-191.32779254166758</c:v>
                </c:pt>
                <c:pt idx="294">
                  <c:v>-95.202430166667327</c:v>
                </c:pt>
                <c:pt idx="295">
                  <c:v>17.055500000000933</c:v>
                </c:pt>
                <c:pt idx="296">
                  <c:v>113.32049400000001</c:v>
                </c:pt>
                <c:pt idx="297">
                  <c:v>177.49559479166646</c:v>
                </c:pt>
                <c:pt idx="298">
                  <c:v>193.51758183333334</c:v>
                </c:pt>
                <c:pt idx="299">
                  <c:v>145.39258183333266</c:v>
                </c:pt>
                <c:pt idx="300">
                  <c:v>81.268085791667346</c:v>
                </c:pt>
                <c:pt idx="301">
                  <c:v>1.1722074583340287</c:v>
                </c:pt>
                <c:pt idx="302">
                  <c:v>-94.932538166667328</c:v>
                </c:pt>
                <c:pt idx="303">
                  <c:v>-174.85879687500068</c:v>
                </c:pt>
                <c:pt idx="304">
                  <c:v>-286.89275416666663</c:v>
                </c:pt>
                <c:pt idx="305">
                  <c:v>-367.35879687499994</c:v>
                </c:pt>
                <c:pt idx="306">
                  <c:v>-287.52531354166661</c:v>
                </c:pt>
                <c:pt idx="307">
                  <c:v>-127.27358087499996</c:v>
                </c:pt>
                <c:pt idx="308">
                  <c:v>1.0475698333340375</c:v>
                </c:pt>
                <c:pt idx="309">
                  <c:v>17.131407125000933</c:v>
                </c:pt>
                <c:pt idx="310">
                  <c:v>-30.934553999999764</c:v>
                </c:pt>
                <c:pt idx="311">
                  <c:v>-78.890871500000415</c:v>
                </c:pt>
                <c:pt idx="312">
                  <c:v>-174.85879687500068</c:v>
                </c:pt>
                <c:pt idx="313">
                  <c:v>-286.89275416666663</c:v>
                </c:pt>
                <c:pt idx="314">
                  <c:v>-367.10108749999995</c:v>
                </c:pt>
                <c:pt idx="315">
                  <c:v>-367.26133587499993</c:v>
                </c:pt>
                <c:pt idx="316">
                  <c:v>-318.97608749999989</c:v>
                </c:pt>
                <c:pt idx="317">
                  <c:v>-366.66157587499993</c:v>
                </c:pt>
                <c:pt idx="318">
                  <c:v>-478.81079954166648</c:v>
                </c:pt>
                <c:pt idx="319">
                  <c:v>-511.77971599999967</c:v>
                </c:pt>
                <c:pt idx="320">
                  <c:v>-271.55955399999976</c:v>
                </c:pt>
                <c:pt idx="321">
                  <c:v>-79.14858087500042</c:v>
                </c:pt>
                <c:pt idx="322">
                  <c:v>1.0475698333329007</c:v>
                </c:pt>
                <c:pt idx="323">
                  <c:v>17.149212500000345</c:v>
                </c:pt>
                <c:pt idx="324">
                  <c:v>-47.096172666666675</c:v>
                </c:pt>
                <c:pt idx="325">
                  <c:v>49.14726745833299</c:v>
                </c:pt>
                <c:pt idx="326">
                  <c:v>65.214236500000482</c:v>
                </c:pt>
                <c:pt idx="327">
                  <c:v>17.956077125000348</c:v>
                </c:pt>
                <c:pt idx="328">
                  <c:v>-380.83367816666691</c:v>
                </c:pt>
                <c:pt idx="329">
                  <c:v>-815.8966526666668</c:v>
                </c:pt>
                <c:pt idx="330">
                  <c:v>-464.13452400000023</c:v>
                </c:pt>
                <c:pt idx="331">
                  <c:v>-14.934120833333424</c:v>
                </c:pt>
                <c:pt idx="332">
                  <c:v>-46.997774541666359</c:v>
                </c:pt>
                <c:pt idx="333">
                  <c:v>-63.076926208333276</c:v>
                </c:pt>
                <c:pt idx="334">
                  <c:v>-30.956107875000043</c:v>
                </c:pt>
                <c:pt idx="335">
                  <c:v>-63.106914208333279</c:v>
                </c:pt>
                <c:pt idx="336">
                  <c:v>1.0138333333334515</c:v>
                </c:pt>
                <c:pt idx="337">
                  <c:v>113.41889212500001</c:v>
                </c:pt>
                <c:pt idx="338">
                  <c:v>290.78436245833331</c:v>
                </c:pt>
                <c:pt idx="339">
                  <c:v>645.72521912500008</c:v>
                </c:pt>
                <c:pt idx="340">
                  <c:v>1031.3999491250001</c:v>
                </c:pt>
                <c:pt idx="341">
                  <c:v>1125.355867125</c:v>
                </c:pt>
                <c:pt idx="342">
                  <c:v>739.06544599999961</c:v>
                </c:pt>
                <c:pt idx="343">
                  <c:v>305.82892812499989</c:v>
                </c:pt>
                <c:pt idx="344">
                  <c:v>193.62722545833336</c:v>
                </c:pt>
                <c:pt idx="345">
                  <c:v>289.87722545833299</c:v>
                </c:pt>
                <c:pt idx="346">
                  <c:v>289.80975245833361</c:v>
                </c:pt>
                <c:pt idx="347">
                  <c:v>225.71055879166713</c:v>
                </c:pt>
                <c:pt idx="348">
                  <c:v>289.85754583333301</c:v>
                </c:pt>
                <c:pt idx="349">
                  <c:v>273.74559479166669</c:v>
                </c:pt>
                <c:pt idx="350">
                  <c:v>193.51383333333337</c:v>
                </c:pt>
                <c:pt idx="351">
                  <c:v>113.30924850000001</c:v>
                </c:pt>
                <c:pt idx="352">
                  <c:v>81.225915166666795</c:v>
                </c:pt>
                <c:pt idx="353">
                  <c:v>81.223103791666205</c:v>
                </c:pt>
                <c:pt idx="354">
                  <c:v>97.267581833333111</c:v>
                </c:pt>
                <c:pt idx="355">
                  <c:v>145.3972674583338</c:v>
                </c:pt>
                <c:pt idx="356">
                  <c:v>161.43143712500012</c:v>
                </c:pt>
                <c:pt idx="357">
                  <c:v>97.422207458333105</c:v>
                </c:pt>
                <c:pt idx="358">
                  <c:v>-94.392754166666791</c:v>
                </c:pt>
                <c:pt idx="359">
                  <c:v>-366.66157587499993</c:v>
                </c:pt>
                <c:pt idx="360">
                  <c:v>-479.33558954166654</c:v>
                </c:pt>
                <c:pt idx="361">
                  <c:v>-383.57289454166687</c:v>
                </c:pt>
                <c:pt idx="362">
                  <c:v>-223.43455399999965</c:v>
                </c:pt>
                <c:pt idx="363">
                  <c:v>-79.179505999999876</c:v>
                </c:pt>
                <c:pt idx="364">
                  <c:v>49.13977045833299</c:v>
                </c:pt>
                <c:pt idx="365">
                  <c:v>129.37059479166689</c:v>
                </c:pt>
                <c:pt idx="366">
                  <c:v>193.67220745833333</c:v>
                </c:pt>
                <c:pt idx="367">
                  <c:v>322.34290579166679</c:v>
                </c:pt>
                <c:pt idx="368">
                  <c:v>482.71740183333344</c:v>
                </c:pt>
                <c:pt idx="369">
                  <c:v>466.3158791666666</c:v>
                </c:pt>
                <c:pt idx="370">
                  <c:v>273.74559479166669</c:v>
                </c:pt>
                <c:pt idx="371">
                  <c:v>34.056782666666663</c:v>
                </c:pt>
                <c:pt idx="372">
                  <c:v>-396.54079120833313</c:v>
                </c:pt>
                <c:pt idx="373">
                  <c:v>-860.7745145416668</c:v>
                </c:pt>
                <c:pt idx="374">
                  <c:v>-990.41701149999994</c:v>
                </c:pt>
                <c:pt idx="375">
                  <c:v>-815.45807816666638</c:v>
                </c:pt>
                <c:pt idx="376">
                  <c:v>-559.60108750000018</c:v>
                </c:pt>
                <c:pt idx="377">
                  <c:v>-367.49093149999993</c:v>
                </c:pt>
                <c:pt idx="378">
                  <c:v>-239.34033754166654</c:v>
                </c:pt>
                <c:pt idx="379">
                  <c:v>-159.06453120833336</c:v>
                </c:pt>
                <c:pt idx="380">
                  <c:v>-190.99042754166675</c:v>
                </c:pt>
                <c:pt idx="381">
                  <c:v>-255.11304933333332</c:v>
                </c:pt>
                <c:pt idx="382">
                  <c:v>-271.06100349999986</c:v>
                </c:pt>
                <c:pt idx="383">
                  <c:v>-303.04312733333336</c:v>
                </c:pt>
                <c:pt idx="384">
                  <c:v>-335.36542754166669</c:v>
                </c:pt>
                <c:pt idx="385">
                  <c:v>-255.5769262083333</c:v>
                </c:pt>
                <c:pt idx="386">
                  <c:v>-31.069499999999991</c:v>
                </c:pt>
                <c:pt idx="387">
                  <c:v>113.30550000000001</c:v>
                </c:pt>
                <c:pt idx="388">
                  <c:v>113.30550000000001</c:v>
                </c:pt>
                <c:pt idx="389">
                  <c:v>113.30550000000001</c:v>
                </c:pt>
                <c:pt idx="390">
                  <c:v>113.328928125</c:v>
                </c:pt>
                <c:pt idx="391">
                  <c:v>193.92710545833336</c:v>
                </c:pt>
                <c:pt idx="392">
                  <c:v>451.91324412500001</c:v>
                </c:pt>
                <c:pt idx="393">
                  <c:v>806.69947516666662</c:v>
                </c:pt>
                <c:pt idx="394">
                  <c:v>1113.1601614583335</c:v>
                </c:pt>
                <c:pt idx="395">
                  <c:v>1322.886354125</c:v>
                </c:pt>
                <c:pt idx="396">
                  <c:v>1451.6948098333335</c:v>
                </c:pt>
                <c:pt idx="397">
                  <c:v>1498.3016673333329</c:v>
                </c:pt>
                <c:pt idx="398">
                  <c:v>1334.5422757916663</c:v>
                </c:pt>
                <c:pt idx="399">
                  <c:v>867.4475098333337</c:v>
                </c:pt>
                <c:pt idx="400">
                  <c:v>337.93475245833366</c:v>
                </c:pt>
                <c:pt idx="401">
                  <c:v>1.5095724583328973</c:v>
                </c:pt>
                <c:pt idx="402">
                  <c:v>-254.63230420833344</c:v>
                </c:pt>
                <c:pt idx="403">
                  <c:v>-415.16892287499957</c:v>
                </c:pt>
                <c:pt idx="404">
                  <c:v>-383.19804454166689</c:v>
                </c:pt>
                <c:pt idx="405">
                  <c:v>-350.94321733333368</c:v>
                </c:pt>
                <c:pt idx="406">
                  <c:v>-398.94451683333313</c:v>
                </c:pt>
                <c:pt idx="407">
                  <c:v>-431.37646066666639</c:v>
                </c:pt>
                <c:pt idx="408">
                  <c:v>-335.67749016666676</c:v>
                </c:pt>
                <c:pt idx="409">
                  <c:v>-111.27408483333336</c:v>
                </c:pt>
                <c:pt idx="410">
                  <c:v>81.230600791666774</c:v>
                </c:pt>
                <c:pt idx="411">
                  <c:v>161.45392812499983</c:v>
                </c:pt>
                <c:pt idx="412">
                  <c:v>193.55975245833335</c:v>
                </c:pt>
                <c:pt idx="413">
                  <c:v>225.78084316666684</c:v>
                </c:pt>
                <c:pt idx="414">
                  <c:v>338.47453645833338</c:v>
                </c:pt>
                <c:pt idx="415">
                  <c:v>515.08187266666641</c:v>
                </c:pt>
                <c:pt idx="416">
                  <c:v>562.74299579166643</c:v>
                </c:pt>
                <c:pt idx="417">
                  <c:v>386.01477045833377</c:v>
                </c:pt>
                <c:pt idx="418">
                  <c:v>129.55801979166691</c:v>
                </c:pt>
                <c:pt idx="419">
                  <c:v>-126.86593149999996</c:v>
                </c:pt>
                <c:pt idx="420">
                  <c:v>-239.42749016666656</c:v>
                </c:pt>
                <c:pt idx="421">
                  <c:v>-111.27408483333365</c:v>
                </c:pt>
                <c:pt idx="422">
                  <c:v>81.315879166666207</c:v>
                </c:pt>
                <c:pt idx="423">
                  <c:v>274.4053307916667</c:v>
                </c:pt>
                <c:pt idx="424">
                  <c:v>549.16315650000047</c:v>
                </c:pt>
                <c:pt idx="425">
                  <c:v>986.01135412500025</c:v>
                </c:pt>
                <c:pt idx="426">
                  <c:v>1452.3545458333331</c:v>
                </c:pt>
                <c:pt idx="427">
                  <c:v>1560.4291499999999</c:v>
                </c:pt>
                <c:pt idx="428">
                  <c:v>1076.1438021249999</c:v>
                </c:pt>
                <c:pt idx="429">
                  <c:v>418.13090316666643</c:v>
                </c:pt>
                <c:pt idx="430">
                  <c:v>17.295403999999792</c:v>
                </c:pt>
                <c:pt idx="431">
                  <c:v>-143.15031354166683</c:v>
                </c:pt>
                <c:pt idx="432">
                  <c:v>-127.25952399999942</c:v>
                </c:pt>
                <c:pt idx="433">
                  <c:v>-14.981914208332881</c:v>
                </c:pt>
                <c:pt idx="434">
                  <c:v>1.3521354583334499</c:v>
                </c:pt>
                <c:pt idx="435">
                  <c:v>-190.06079954166694</c:v>
                </c:pt>
                <c:pt idx="436">
                  <c:v>-508.71719150000035</c:v>
                </c:pt>
                <c:pt idx="437">
                  <c:v>-874.50710520833309</c:v>
                </c:pt>
                <c:pt idx="438">
                  <c:v>-1240.6765545416667</c:v>
                </c:pt>
                <c:pt idx="439">
                  <c:v>-1496.5710302083332</c:v>
                </c:pt>
                <c:pt idx="440">
                  <c:v>-1563.309167875</c:v>
                </c:pt>
                <c:pt idx="441">
                  <c:v>-1342.6477026666669</c:v>
                </c:pt>
                <c:pt idx="442">
                  <c:v>-912.1466526666668</c:v>
                </c:pt>
                <c:pt idx="443">
                  <c:v>-464.03612587499987</c:v>
                </c:pt>
                <c:pt idx="444">
                  <c:v>-95.232418166666648</c:v>
                </c:pt>
                <c:pt idx="445">
                  <c:v>81.222166666666681</c:v>
                </c:pt>
                <c:pt idx="446">
                  <c:v>113.30550000000001</c:v>
                </c:pt>
                <c:pt idx="447">
                  <c:v>113.30550000000001</c:v>
                </c:pt>
                <c:pt idx="448">
                  <c:v>113.30550000000001</c:v>
                </c:pt>
                <c:pt idx="449">
                  <c:v>113.30550000000001</c:v>
                </c:pt>
                <c:pt idx="450">
                  <c:v>113.30550000000001</c:v>
                </c:pt>
                <c:pt idx="451">
                  <c:v>113.30550000000001</c:v>
                </c:pt>
                <c:pt idx="452">
                  <c:v>113.30550000000001</c:v>
                </c:pt>
                <c:pt idx="453">
                  <c:v>113.30550000000001</c:v>
                </c:pt>
                <c:pt idx="454">
                  <c:v>113.30550000000001</c:v>
                </c:pt>
                <c:pt idx="455">
                  <c:v>113.30550000000001</c:v>
                </c:pt>
                <c:pt idx="456">
                  <c:v>113.30550000000001</c:v>
                </c:pt>
                <c:pt idx="457">
                  <c:v>113.30550000000001</c:v>
                </c:pt>
                <c:pt idx="458">
                  <c:v>113.30550000000001</c:v>
                </c:pt>
                <c:pt idx="459">
                  <c:v>113.30550000000001</c:v>
                </c:pt>
                <c:pt idx="460">
                  <c:v>113.30550000000001</c:v>
                </c:pt>
                <c:pt idx="461">
                  <c:v>113.30550000000001</c:v>
                </c:pt>
                <c:pt idx="462">
                  <c:v>113.30550000000001</c:v>
                </c:pt>
                <c:pt idx="463">
                  <c:v>113.30550000000001</c:v>
                </c:pt>
                <c:pt idx="464">
                  <c:v>113.30550000000001</c:v>
                </c:pt>
                <c:pt idx="465">
                  <c:v>113.30550000000001</c:v>
                </c:pt>
                <c:pt idx="466">
                  <c:v>113.30550000000001</c:v>
                </c:pt>
                <c:pt idx="467">
                  <c:v>113.30550000000001</c:v>
                </c:pt>
                <c:pt idx="468">
                  <c:v>113.30550000000001</c:v>
                </c:pt>
                <c:pt idx="469">
                  <c:v>113.30550000000001</c:v>
                </c:pt>
                <c:pt idx="470">
                  <c:v>113.30550000000001</c:v>
                </c:pt>
                <c:pt idx="471">
                  <c:v>113.30550000000001</c:v>
                </c:pt>
                <c:pt idx="472">
                  <c:v>113.30550000000001</c:v>
                </c:pt>
                <c:pt idx="473">
                  <c:v>113.30550000000001</c:v>
                </c:pt>
                <c:pt idx="474">
                  <c:v>113.30550000000001</c:v>
                </c:pt>
                <c:pt idx="475">
                  <c:v>113.30550000000001</c:v>
                </c:pt>
                <c:pt idx="476">
                  <c:v>113.30550000000001</c:v>
                </c:pt>
                <c:pt idx="477">
                  <c:v>113.30550000000001</c:v>
                </c:pt>
                <c:pt idx="478">
                  <c:v>113.30550000000001</c:v>
                </c:pt>
                <c:pt idx="479">
                  <c:v>113.30550000000001</c:v>
                </c:pt>
                <c:pt idx="480">
                  <c:v>113.30550000000001</c:v>
                </c:pt>
                <c:pt idx="481">
                  <c:v>113.30550000000001</c:v>
                </c:pt>
                <c:pt idx="482">
                  <c:v>113.30550000000001</c:v>
                </c:pt>
                <c:pt idx="483">
                  <c:v>113.30550000000001</c:v>
                </c:pt>
                <c:pt idx="484">
                  <c:v>113.30550000000001</c:v>
                </c:pt>
                <c:pt idx="485">
                  <c:v>113.30550000000001</c:v>
                </c:pt>
                <c:pt idx="486">
                  <c:v>113.30550000000001</c:v>
                </c:pt>
                <c:pt idx="487">
                  <c:v>113.30550000000001</c:v>
                </c:pt>
                <c:pt idx="488">
                  <c:v>113.30550000000001</c:v>
                </c:pt>
                <c:pt idx="489">
                  <c:v>113.30550000000001</c:v>
                </c:pt>
                <c:pt idx="490">
                  <c:v>113.30550000000001</c:v>
                </c:pt>
                <c:pt idx="491">
                  <c:v>113.30550000000001</c:v>
                </c:pt>
                <c:pt idx="492">
                  <c:v>113.30550000000001</c:v>
                </c:pt>
                <c:pt idx="493">
                  <c:v>113.30550000000001</c:v>
                </c:pt>
                <c:pt idx="494">
                  <c:v>113.30550000000001</c:v>
                </c:pt>
                <c:pt idx="495">
                  <c:v>113.30550000000001</c:v>
                </c:pt>
                <c:pt idx="496">
                  <c:v>113.30550000000001</c:v>
                </c:pt>
                <c:pt idx="497">
                  <c:v>113.30550000000001</c:v>
                </c:pt>
                <c:pt idx="498">
                  <c:v>113.30550000000001</c:v>
                </c:pt>
                <c:pt idx="499">
                  <c:v>113.30550000000001</c:v>
                </c:pt>
                <c:pt idx="500">
                  <c:v>113.30550000000001</c:v>
                </c:pt>
                <c:pt idx="501">
                  <c:v>113.30550000000001</c:v>
                </c:pt>
                <c:pt idx="502">
                  <c:v>113.30550000000001</c:v>
                </c:pt>
                <c:pt idx="503">
                  <c:v>113.30550000000001</c:v>
                </c:pt>
                <c:pt idx="504">
                  <c:v>113.30550000000001</c:v>
                </c:pt>
                <c:pt idx="505">
                  <c:v>113.30550000000001</c:v>
                </c:pt>
                <c:pt idx="506">
                  <c:v>113.30550000000001</c:v>
                </c:pt>
                <c:pt idx="507">
                  <c:v>113.30550000000001</c:v>
                </c:pt>
                <c:pt idx="508">
                  <c:v>113.30550000000001</c:v>
                </c:pt>
                <c:pt idx="509">
                  <c:v>113.30550000000001</c:v>
                </c:pt>
                <c:pt idx="510">
                  <c:v>113.328928125</c:v>
                </c:pt>
                <c:pt idx="511">
                  <c:v>194.09953645833335</c:v>
                </c:pt>
                <c:pt idx="512">
                  <c:v>517.8342087916667</c:v>
                </c:pt>
                <c:pt idx="513">
                  <c:v>1099.9523607916665</c:v>
                </c:pt>
                <c:pt idx="514">
                  <c:v>1614.9303485</c:v>
                </c:pt>
                <c:pt idx="515">
                  <c:v>1756.6485991249999</c:v>
                </c:pt>
                <c:pt idx="516">
                  <c:v>1511.3679621250001</c:v>
                </c:pt>
                <c:pt idx="517">
                  <c:v>931.61417649999964</c:v>
                </c:pt>
                <c:pt idx="518">
                  <c:v>337.92256983333311</c:v>
                </c:pt>
                <c:pt idx="519">
                  <c:v>17.295404000000346</c:v>
                </c:pt>
                <c:pt idx="520">
                  <c:v>-142.94789454166633</c:v>
                </c:pt>
                <c:pt idx="521">
                  <c:v>-222.98379687500022</c:v>
                </c:pt>
                <c:pt idx="522">
                  <c:v>-286.45324254166661</c:v>
                </c:pt>
                <c:pt idx="523">
                  <c:v>-476.97403454166653</c:v>
                </c:pt>
                <c:pt idx="524">
                  <c:v>-827.30423620833324</c:v>
                </c:pt>
                <c:pt idx="525">
                  <c:v>-1148.1375695416668</c:v>
                </c:pt>
                <c:pt idx="526">
                  <c:v>-1151.0473426666667</c:v>
                </c:pt>
                <c:pt idx="527">
                  <c:v>-784.18442083333321</c:v>
                </c:pt>
                <c:pt idx="528">
                  <c:v>-367.56964999999991</c:v>
                </c:pt>
                <c:pt idx="529">
                  <c:v>-207.43412083333337</c:v>
                </c:pt>
                <c:pt idx="530">
                  <c:v>-47.111166666666676</c:v>
                </c:pt>
                <c:pt idx="531">
                  <c:v>113.30924850000001</c:v>
                </c:pt>
                <c:pt idx="532">
                  <c:v>145.52377933333335</c:v>
                </c:pt>
                <c:pt idx="533">
                  <c:v>306.64891249999999</c:v>
                </c:pt>
                <c:pt idx="534">
                  <c:v>596.05489999999998</c:v>
                </c:pt>
                <c:pt idx="535">
                  <c:v>757.31497916666672</c:v>
                </c:pt>
                <c:pt idx="536">
                  <c:v>921.09030183333311</c:v>
                </c:pt>
                <c:pt idx="537">
                  <c:v>1375.0850365000001</c:v>
                </c:pt>
                <c:pt idx="538">
                  <c:v>1823.2817787916667</c:v>
                </c:pt>
                <c:pt idx="539">
                  <c:v>1736.5585524583335</c:v>
                </c:pt>
                <c:pt idx="540">
                  <c:v>1027.8641764999998</c:v>
                </c:pt>
                <c:pt idx="541">
                  <c:v>337.89258183333311</c:v>
                </c:pt>
                <c:pt idx="542">
                  <c:v>81.298073791666781</c:v>
                </c:pt>
                <c:pt idx="543">
                  <c:v>-30.694649999999768</c:v>
                </c:pt>
                <c:pt idx="544">
                  <c:v>-206.37985520833337</c:v>
                </c:pt>
                <c:pt idx="545">
                  <c:v>-446.79962483333338</c:v>
                </c:pt>
                <c:pt idx="546">
                  <c:v>-495.48971120833346</c:v>
                </c:pt>
                <c:pt idx="547">
                  <c:v>-351.44926483333364</c:v>
                </c:pt>
                <c:pt idx="548">
                  <c:v>-239.30753816666657</c:v>
                </c:pt>
                <c:pt idx="549">
                  <c:v>-175.20459599999981</c:v>
                </c:pt>
                <c:pt idx="550">
                  <c:v>-143.24777454166684</c:v>
                </c:pt>
                <c:pt idx="551">
                  <c:v>-63.059120833333282</c:v>
                </c:pt>
                <c:pt idx="552">
                  <c:v>-47.017454166666681</c:v>
                </c:pt>
                <c:pt idx="553">
                  <c:v>-47.077430166666673</c:v>
                </c:pt>
                <c:pt idx="554">
                  <c:v>17.059248500000066</c:v>
                </c:pt>
                <c:pt idx="555">
                  <c:v>81.22591516666651</c:v>
                </c:pt>
                <c:pt idx="556">
                  <c:v>145.43475245833352</c:v>
                </c:pt>
                <c:pt idx="557">
                  <c:v>225.73211266666684</c:v>
                </c:pt>
                <c:pt idx="558">
                  <c:v>306.4886641249999</c:v>
                </c:pt>
                <c:pt idx="559">
                  <c:v>547.01620312499995</c:v>
                </c:pt>
                <c:pt idx="560">
                  <c:v>514.37059479166669</c:v>
                </c:pt>
                <c:pt idx="561">
                  <c:v>193.51383333333337</c:v>
                </c:pt>
                <c:pt idx="562">
                  <c:v>113.545404</c:v>
                </c:pt>
                <c:pt idx="563">
                  <c:v>-138.89951454166658</c:v>
                </c:pt>
                <c:pt idx="564">
                  <c:v>-983.0399635</c:v>
                </c:pt>
                <c:pt idx="565">
                  <c:v>-1577.5515545416667</c:v>
                </c:pt>
                <c:pt idx="566">
                  <c:v>-1504.7436973333333</c:v>
                </c:pt>
                <c:pt idx="567">
                  <c:v>-656.69449999999995</c:v>
                </c:pt>
                <c:pt idx="568">
                  <c:v>113.30550000000001</c:v>
                </c:pt>
                <c:pt idx="569">
                  <c:v>113.30550000000001</c:v>
                </c:pt>
                <c:pt idx="570">
                  <c:v>113.30550000000001</c:v>
                </c:pt>
                <c:pt idx="571">
                  <c:v>113.30550000000001</c:v>
                </c:pt>
                <c:pt idx="572">
                  <c:v>113.30550000000001</c:v>
                </c:pt>
                <c:pt idx="573">
                  <c:v>113.30550000000001</c:v>
                </c:pt>
                <c:pt idx="574">
                  <c:v>113.30550000000001</c:v>
                </c:pt>
                <c:pt idx="575">
                  <c:v>113.30550000000001</c:v>
                </c:pt>
                <c:pt idx="576">
                  <c:v>113.30550000000001</c:v>
                </c:pt>
                <c:pt idx="577">
                  <c:v>113.30550000000001</c:v>
                </c:pt>
                <c:pt idx="578">
                  <c:v>113.30550000000001</c:v>
                </c:pt>
                <c:pt idx="579">
                  <c:v>113.30550000000001</c:v>
                </c:pt>
                <c:pt idx="580">
                  <c:v>113.30550000000001</c:v>
                </c:pt>
                <c:pt idx="581">
                  <c:v>113.30550000000001</c:v>
                </c:pt>
                <c:pt idx="582">
                  <c:v>113.30550000000001</c:v>
                </c:pt>
                <c:pt idx="583">
                  <c:v>113.30550000000001</c:v>
                </c:pt>
                <c:pt idx="584">
                  <c:v>113.30550000000001</c:v>
                </c:pt>
                <c:pt idx="585">
                  <c:v>113.30550000000001</c:v>
                </c:pt>
                <c:pt idx="586">
                  <c:v>113.30550000000001</c:v>
                </c:pt>
                <c:pt idx="587">
                  <c:v>113.30550000000001</c:v>
                </c:pt>
                <c:pt idx="588">
                  <c:v>113.30550000000001</c:v>
                </c:pt>
                <c:pt idx="589">
                  <c:v>113.30550000000001</c:v>
                </c:pt>
                <c:pt idx="590">
                  <c:v>113.30550000000001</c:v>
                </c:pt>
                <c:pt idx="591">
                  <c:v>113.30550000000001</c:v>
                </c:pt>
                <c:pt idx="592">
                  <c:v>113.30550000000001</c:v>
                </c:pt>
                <c:pt idx="593">
                  <c:v>113.30550000000001</c:v>
                </c:pt>
                <c:pt idx="594">
                  <c:v>113.30550000000001</c:v>
                </c:pt>
                <c:pt idx="595">
                  <c:v>113.30550000000001</c:v>
                </c:pt>
                <c:pt idx="596">
                  <c:v>113.30550000000001</c:v>
                </c:pt>
                <c:pt idx="597">
                  <c:v>113.30550000000001</c:v>
                </c:pt>
                <c:pt idx="598">
                  <c:v>113.30550000000001</c:v>
                </c:pt>
                <c:pt idx="599">
                  <c:v>113.3992125</c:v>
                </c:pt>
                <c:pt idx="600">
                  <c:v>274.13543879166673</c:v>
                </c:pt>
                <c:pt idx="601">
                  <c:v>451.53370849999999</c:v>
                </c:pt>
                <c:pt idx="602">
                  <c:v>727.48074583333334</c:v>
                </c:pt>
                <c:pt idx="603">
                  <c:v>1244.5026031666666</c:v>
                </c:pt>
                <c:pt idx="604">
                  <c:v>1631.9513107916666</c:v>
                </c:pt>
                <c:pt idx="605">
                  <c:v>1841.7299824583336</c:v>
                </c:pt>
                <c:pt idx="606">
                  <c:v>1936.7429774583334</c:v>
                </c:pt>
                <c:pt idx="607">
                  <c:v>1837.869027458333</c:v>
                </c:pt>
                <c:pt idx="608">
                  <c:v>1611.6363541249996</c:v>
                </c:pt>
                <c:pt idx="609">
                  <c:v>1450.912310458333</c:v>
                </c:pt>
                <c:pt idx="610">
                  <c:v>1418.0933340000001</c:v>
                </c:pt>
                <c:pt idx="611">
                  <c:v>1335.204823166667</c:v>
                </c:pt>
                <c:pt idx="612">
                  <c:v>980.05123912499982</c:v>
                </c:pt>
                <c:pt idx="613">
                  <c:v>482.26758183333402</c:v>
                </c:pt>
                <c:pt idx="614">
                  <c:v>145.3972674583338</c:v>
                </c:pt>
                <c:pt idx="615">
                  <c:v>65.188934124999321</c:v>
                </c:pt>
                <c:pt idx="616">
                  <c:v>65.214236500000482</c:v>
                </c:pt>
                <c:pt idx="617">
                  <c:v>17.190445999999795</c:v>
                </c:pt>
                <c:pt idx="618">
                  <c:v>-78.856197875000419</c:v>
                </c:pt>
                <c:pt idx="619">
                  <c:v>-191.07289454166639</c:v>
                </c:pt>
                <c:pt idx="620">
                  <c:v>-223.3586468750002</c:v>
                </c:pt>
                <c:pt idx="621">
                  <c:v>-127.28576349999996</c:v>
                </c:pt>
                <c:pt idx="622">
                  <c:v>17.056437124999789</c:v>
                </c:pt>
                <c:pt idx="623">
                  <c:v>129.40714266666691</c:v>
                </c:pt>
                <c:pt idx="624">
                  <c:v>241.77377933333403</c:v>
                </c:pt>
                <c:pt idx="625">
                  <c:v>305.88140712500046</c:v>
                </c:pt>
                <c:pt idx="626">
                  <c:v>257.68893412499978</c:v>
                </c:pt>
                <c:pt idx="627">
                  <c:v>161.43049999999954</c:v>
                </c:pt>
                <c:pt idx="628">
                  <c:v>113.306437125</c:v>
                </c:pt>
                <c:pt idx="629">
                  <c:v>129.39308579166689</c:v>
                </c:pt>
                <c:pt idx="630">
                  <c:v>225.8370706666671</c:v>
                </c:pt>
                <c:pt idx="631">
                  <c:v>370.42573516666687</c:v>
                </c:pt>
                <c:pt idx="632">
                  <c:v>466.85566316666598</c:v>
                </c:pt>
                <c:pt idx="633">
                  <c:v>531.07199745833236</c:v>
                </c:pt>
                <c:pt idx="634">
                  <c:v>546.92623912500051</c:v>
                </c:pt>
                <c:pt idx="635">
                  <c:v>482.44750983333404</c:v>
                </c:pt>
                <c:pt idx="636">
                  <c:v>337.90382733333314</c:v>
                </c:pt>
                <c:pt idx="637">
                  <c:v>177.47310379166646</c:v>
                </c:pt>
                <c:pt idx="638">
                  <c:v>97.272267458333104</c:v>
                </c:pt>
                <c:pt idx="639">
                  <c:v>65.188934125000458</c:v>
                </c:pt>
                <c:pt idx="640">
                  <c:v>65.19549400000048</c:v>
                </c:pt>
                <c:pt idx="641">
                  <c:v>177.74299579166643</c:v>
                </c:pt>
                <c:pt idx="642">
                  <c:v>386.42710545833268</c:v>
                </c:pt>
                <c:pt idx="643">
                  <c:v>450.31544600000024</c:v>
                </c:pt>
                <c:pt idx="644">
                  <c:v>305.85141912500046</c:v>
                </c:pt>
                <c:pt idx="645">
                  <c:v>225.657142666666</c:v>
                </c:pt>
                <c:pt idx="646">
                  <c:v>241.69880933333292</c:v>
                </c:pt>
                <c:pt idx="647">
                  <c:v>241.67256983333402</c:v>
                </c:pt>
                <c:pt idx="648">
                  <c:v>209.55643712500023</c:v>
                </c:pt>
                <c:pt idx="649">
                  <c:v>129.42307379166576</c:v>
                </c:pt>
                <c:pt idx="650">
                  <c:v>-30.436003499999771</c:v>
                </c:pt>
                <c:pt idx="651">
                  <c:v>-302.35246620833243</c:v>
                </c:pt>
                <c:pt idx="652">
                  <c:v>-510.74419287499967</c:v>
                </c:pt>
                <c:pt idx="653">
                  <c:v>-542.1527962083336</c:v>
                </c:pt>
                <c:pt idx="654">
                  <c:v>-668.27451454166635</c:v>
                </c:pt>
                <c:pt idx="655">
                  <c:v>-987.5718999999998</c:v>
                </c:pt>
                <c:pt idx="656">
                  <c:v>-1165.8210792083335</c:v>
                </c:pt>
                <c:pt idx="657">
                  <c:v>-959.23612954166697</c:v>
                </c:pt>
                <c:pt idx="658">
                  <c:v>-669.90136354166748</c:v>
                </c:pt>
                <c:pt idx="659">
                  <c:v>-762.5303125416666</c:v>
                </c:pt>
                <c:pt idx="660">
                  <c:v>-1208.2108742083331</c:v>
                </c:pt>
                <c:pt idx="661">
                  <c:v>-1528.4566301666666</c:v>
                </c:pt>
                <c:pt idx="662">
                  <c:v>-1581.6983326666666</c:v>
                </c:pt>
                <c:pt idx="663">
                  <c:v>-1104.7778501666667</c:v>
                </c:pt>
                <c:pt idx="664">
                  <c:v>-432.07743016666672</c:v>
                </c:pt>
                <c:pt idx="665">
                  <c:v>17.430350000000061</c:v>
                </c:pt>
                <c:pt idx="666">
                  <c:v>438.09818645833337</c:v>
                </c:pt>
                <c:pt idx="667">
                  <c:v>1163.9456593333332</c:v>
                </c:pt>
                <c:pt idx="668">
                  <c:v>1596.7295458333333</c:v>
                </c:pt>
                <c:pt idx="669">
                  <c:v>1564.312596</c:v>
                </c:pt>
                <c:pt idx="670">
                  <c:v>1528.3458166666667</c:v>
                </c:pt>
                <c:pt idx="671">
                  <c:v>1077.3048999999999</c:v>
                </c:pt>
                <c:pt idx="672">
                  <c:v>756.47156666666672</c:v>
                </c:pt>
                <c:pt idx="673">
                  <c:v>756.47156666666672</c:v>
                </c:pt>
                <c:pt idx="674">
                  <c:v>755.46790579166679</c:v>
                </c:pt>
                <c:pt idx="675">
                  <c:v>482.28726145833286</c:v>
                </c:pt>
                <c:pt idx="676">
                  <c:v>193.67220745833333</c:v>
                </c:pt>
                <c:pt idx="677">
                  <c:v>-93.07703066666619</c:v>
                </c:pt>
                <c:pt idx="678">
                  <c:v>-651.83644399999957</c:v>
                </c:pt>
                <c:pt idx="679">
                  <c:v>-1034.7635234999998</c:v>
                </c:pt>
                <c:pt idx="680">
                  <c:v>-1258.6871208333334</c:v>
                </c:pt>
                <c:pt idx="681">
                  <c:v>-1327.0708500000001</c:v>
                </c:pt>
                <c:pt idx="682">
                  <c:v>-847.76913287499985</c:v>
                </c:pt>
                <c:pt idx="683">
                  <c:v>-511.86593150000033</c:v>
                </c:pt>
                <c:pt idx="684">
                  <c:v>-239.07138266666715</c:v>
                </c:pt>
                <c:pt idx="685">
                  <c:v>500.64831250000032</c:v>
                </c:pt>
                <c:pt idx="686">
                  <c:v>917.37178983333331</c:v>
                </c:pt>
                <c:pt idx="687">
                  <c:v>853.11984479166642</c:v>
                </c:pt>
                <c:pt idx="688">
                  <c:v>836.99477400000001</c:v>
                </c:pt>
                <c:pt idx="689">
                  <c:v>819.72453645833366</c:v>
                </c:pt>
                <c:pt idx="690">
                  <c:v>514.40714266666669</c:v>
                </c:pt>
                <c:pt idx="691">
                  <c:v>241.71474045833344</c:v>
                </c:pt>
                <c:pt idx="692">
                  <c:v>257.92040400000036</c:v>
                </c:pt>
                <c:pt idx="693">
                  <c:v>370.15584316666684</c:v>
                </c:pt>
                <c:pt idx="694">
                  <c:v>337.89726745833366</c:v>
                </c:pt>
                <c:pt idx="695">
                  <c:v>67.430537124999319</c:v>
                </c:pt>
                <c:pt idx="696">
                  <c:v>-668.65405016666693</c:v>
                </c:pt>
                <c:pt idx="697">
                  <c:v>-942.91051399999958</c:v>
                </c:pt>
                <c:pt idx="698">
                  <c:v>-719.36176666666654</c:v>
                </c:pt>
                <c:pt idx="699">
                  <c:v>-528.02286454166676</c:v>
                </c:pt>
                <c:pt idx="700">
                  <c:v>-191.42619066666697</c:v>
                </c:pt>
                <c:pt idx="701">
                  <c:v>-15.024084833333418</c:v>
                </c:pt>
                <c:pt idx="702">
                  <c:v>81.223103791666773</c:v>
                </c:pt>
                <c:pt idx="703">
                  <c:v>97.377225458333115</c:v>
                </c:pt>
                <c:pt idx="704">
                  <c:v>-62.309420833333562</c:v>
                </c:pt>
                <c:pt idx="705">
                  <c:v>-365.78536399999996</c:v>
                </c:pt>
                <c:pt idx="706">
                  <c:v>-654.25703787499981</c:v>
                </c:pt>
                <c:pt idx="707">
                  <c:v>-703.91892287499968</c:v>
                </c:pt>
                <c:pt idx="708">
                  <c:v>-383.97117266666658</c:v>
                </c:pt>
                <c:pt idx="709">
                  <c:v>179.90962879166645</c:v>
                </c:pt>
                <c:pt idx="710">
                  <c:v>937.27909712500025</c:v>
                </c:pt>
                <c:pt idx="711">
                  <c:v>1382.667275791667</c:v>
                </c:pt>
                <c:pt idx="712">
                  <c:v>867.26477045833326</c:v>
                </c:pt>
                <c:pt idx="713">
                  <c:v>130.36769579166634</c:v>
                </c:pt>
                <c:pt idx="714">
                  <c:v>-411.07556087500012</c:v>
                </c:pt>
                <c:pt idx="715">
                  <c:v>-1053.7768135416663</c:v>
                </c:pt>
                <c:pt idx="716">
                  <c:v>-929.06453120833328</c:v>
                </c:pt>
                <c:pt idx="717">
                  <c:v>-191.39245416666674</c:v>
                </c:pt>
                <c:pt idx="718">
                  <c:v>275.22156666666672</c:v>
                </c:pt>
                <c:pt idx="719">
                  <c:v>757.80696979166669</c:v>
                </c:pt>
                <c:pt idx="720">
                  <c:v>997.58012316666668</c:v>
                </c:pt>
                <c:pt idx="721">
                  <c:v>852.72156666666683</c:v>
                </c:pt>
                <c:pt idx="722">
                  <c:v>756.0554831666667</c:v>
                </c:pt>
                <c:pt idx="723">
                  <c:v>660.29747379166645</c:v>
                </c:pt>
                <c:pt idx="724">
                  <c:v>774.27596545833364</c:v>
                </c:pt>
                <c:pt idx="725">
                  <c:v>1066.0650618333329</c:v>
                </c:pt>
                <c:pt idx="726">
                  <c:v>1434.5707637916657</c:v>
                </c:pt>
                <c:pt idx="727">
                  <c:v>1383.3298231666665</c:v>
                </c:pt>
                <c:pt idx="728">
                  <c:v>980.9087085000009</c:v>
                </c:pt>
                <c:pt idx="729">
                  <c:v>723.15966245833397</c:v>
                </c:pt>
                <c:pt idx="730">
                  <c:v>386.02882733333263</c:v>
                </c:pt>
                <c:pt idx="731">
                  <c:v>177.48060079166646</c:v>
                </c:pt>
                <c:pt idx="732">
                  <c:v>161.44549400000071</c:v>
                </c:pt>
                <c:pt idx="733">
                  <c:v>177.49559479166646</c:v>
                </c:pt>
                <c:pt idx="734">
                  <c:v>193.55975245833335</c:v>
                </c:pt>
                <c:pt idx="735">
                  <c:v>225.69087916666712</c:v>
                </c:pt>
                <c:pt idx="736">
                  <c:v>273.7980737916667</c:v>
                </c:pt>
                <c:pt idx="737">
                  <c:v>257.69549399999977</c:v>
                </c:pt>
                <c:pt idx="738">
                  <c:v>177.63054079166645</c:v>
                </c:pt>
                <c:pt idx="739">
                  <c:v>322.34290579166623</c:v>
                </c:pt>
                <c:pt idx="740">
                  <c:v>482.6021354583329</c:v>
                </c:pt>
                <c:pt idx="741">
                  <c:v>418.1730737916676</c:v>
                </c:pt>
                <c:pt idx="742">
                  <c:v>257.6842484999998</c:v>
                </c:pt>
                <c:pt idx="743">
                  <c:v>145.38977045833266</c:v>
                </c:pt>
                <c:pt idx="744">
                  <c:v>129.34810379166689</c:v>
                </c:pt>
                <c:pt idx="745">
                  <c:v>129.37059479166689</c:v>
                </c:pt>
                <c:pt idx="746">
                  <c:v>193.62722545833336</c:v>
                </c:pt>
                <c:pt idx="747">
                  <c:v>289.97468645833357</c:v>
                </c:pt>
                <c:pt idx="748">
                  <c:v>354.06544599999995</c:v>
                </c:pt>
                <c:pt idx="749">
                  <c:v>305.82049399999931</c:v>
                </c:pt>
                <c:pt idx="750">
                  <c:v>177.47310379166646</c:v>
                </c:pt>
                <c:pt idx="751">
                  <c:v>97.287261458334257</c:v>
                </c:pt>
                <c:pt idx="752">
                  <c:v>33.232112666666666</c:v>
                </c:pt>
                <c:pt idx="753">
                  <c:v>-78.923670875000425</c:v>
                </c:pt>
                <c:pt idx="754">
                  <c:v>-158.94926483333262</c:v>
                </c:pt>
                <c:pt idx="755">
                  <c:v>-238.18579954166714</c:v>
                </c:pt>
                <c:pt idx="756">
                  <c:v>-507.72758749999963</c:v>
                </c:pt>
                <c:pt idx="757">
                  <c:v>-1000.9746226666667</c:v>
                </c:pt>
                <c:pt idx="758">
                  <c:v>-1416.7525408750002</c:v>
                </c:pt>
                <c:pt idx="759">
                  <c:v>-1528.8502226666662</c:v>
                </c:pt>
                <c:pt idx="760">
                  <c:v>-1544.4982968333334</c:v>
                </c:pt>
                <c:pt idx="761">
                  <c:v>-1578.8307301666669</c:v>
                </c:pt>
                <c:pt idx="762">
                  <c:v>-1390.7727026666664</c:v>
                </c:pt>
                <c:pt idx="763">
                  <c:v>-913.15031354166626</c:v>
                </c:pt>
                <c:pt idx="764">
                  <c:v>-125.82009999999997</c:v>
                </c:pt>
                <c:pt idx="765">
                  <c:v>758.69161579166678</c:v>
                </c:pt>
                <c:pt idx="766">
                  <c:v>1127.7689640000001</c:v>
                </c:pt>
                <c:pt idx="767">
                  <c:v>1143.9315197916662</c:v>
                </c:pt>
                <c:pt idx="768">
                  <c:v>1161.5700474583332</c:v>
                </c:pt>
                <c:pt idx="769">
                  <c:v>1357.3312424583337</c:v>
                </c:pt>
                <c:pt idx="770">
                  <c:v>1678.347315166666</c:v>
                </c:pt>
                <c:pt idx="771">
                  <c:v>1693.3206593333327</c:v>
                </c:pt>
                <c:pt idx="772">
                  <c:v>1594.5516673333336</c:v>
                </c:pt>
                <c:pt idx="773">
                  <c:v>1336.3106306666671</c:v>
                </c:pt>
                <c:pt idx="774">
                  <c:v>1144.0542831666662</c:v>
                </c:pt>
                <c:pt idx="775">
                  <c:v>1174.7881565000002</c:v>
                </c:pt>
                <c:pt idx="776">
                  <c:v>981.05489999999975</c:v>
                </c:pt>
                <c:pt idx="777">
                  <c:v>756.12014479166669</c:v>
                </c:pt>
                <c:pt idx="778">
                  <c:v>675.60724583333342</c:v>
                </c:pt>
                <c:pt idx="779">
                  <c:v>595.05123912499994</c:v>
                </c:pt>
                <c:pt idx="780">
                  <c:v>482.53466245833397</c:v>
                </c:pt>
                <c:pt idx="781">
                  <c:v>386.14877933333264</c:v>
                </c:pt>
                <c:pt idx="782">
                  <c:v>305.86547599999932</c:v>
                </c:pt>
                <c:pt idx="783">
                  <c:v>241.68475245833403</c:v>
                </c:pt>
                <c:pt idx="784">
                  <c:v>225.71055879166713</c:v>
                </c:pt>
                <c:pt idx="785">
                  <c:v>289.89877933333355</c:v>
                </c:pt>
                <c:pt idx="786">
                  <c:v>305.83923650000042</c:v>
                </c:pt>
                <c:pt idx="787">
                  <c:v>209.55643712499909</c:v>
                </c:pt>
                <c:pt idx="788">
                  <c:v>129.34810379166578</c:v>
                </c:pt>
                <c:pt idx="789">
                  <c:v>129.36216066666805</c:v>
                </c:pt>
                <c:pt idx="790">
                  <c:v>177.50590316666759</c:v>
                </c:pt>
                <c:pt idx="791">
                  <c:v>209.55643712499909</c:v>
                </c:pt>
                <c:pt idx="792">
                  <c:v>97.849536458331968</c:v>
                </c:pt>
                <c:pt idx="793">
                  <c:v>-284.47403454166664</c:v>
                </c:pt>
                <c:pt idx="794">
                  <c:v>-825.72986620833194</c:v>
                </c:pt>
                <c:pt idx="795">
                  <c:v>-1304.266889333333</c:v>
                </c:pt>
                <c:pt idx="796">
                  <c:v>-1546.2104242083344</c:v>
                </c:pt>
                <c:pt idx="797">
                  <c:v>-1438.144254166667</c:v>
                </c:pt>
                <c:pt idx="798">
                  <c:v>-1008.4631885416668</c:v>
                </c:pt>
                <c:pt idx="799">
                  <c:v>-448.0591208333334</c:v>
                </c:pt>
                <c:pt idx="800">
                  <c:v>-47.065247541666679</c:v>
                </c:pt>
                <c:pt idx="801">
                  <c:v>226.68048316666713</c:v>
                </c:pt>
                <c:pt idx="802">
                  <c:v>662.44161579166757</c:v>
                </c:pt>
                <c:pt idx="803">
                  <c:v>1128.1372541249993</c:v>
                </c:pt>
                <c:pt idx="804">
                  <c:v>1189.829910791666</c:v>
                </c:pt>
                <c:pt idx="805">
                  <c:v>803.33707066666727</c:v>
                </c:pt>
                <c:pt idx="806">
                  <c:v>369.97591516666688</c:v>
                </c:pt>
                <c:pt idx="807">
                  <c:v>81.492995791666232</c:v>
                </c:pt>
                <c:pt idx="808">
                  <c:v>-158.66812733333376</c:v>
                </c:pt>
                <c:pt idx="809">
                  <c:v>-334.43579954166626</c:v>
                </c:pt>
                <c:pt idx="810">
                  <c:v>-508.94584999999967</c:v>
                </c:pt>
                <c:pt idx="811">
                  <c:v>-843.63828587499984</c:v>
                </c:pt>
                <c:pt idx="812">
                  <c:v>-1115.6016048333327</c:v>
                </c:pt>
                <c:pt idx="813">
                  <c:v>-1195.1801901666672</c:v>
                </c:pt>
                <c:pt idx="814">
                  <c:v>-1258.3460073333335</c:v>
                </c:pt>
                <c:pt idx="815">
                  <c:v>-1354.5960073333333</c:v>
                </c:pt>
                <c:pt idx="816">
                  <c:v>-1356.0719792083337</c:v>
                </c:pt>
                <c:pt idx="817">
                  <c:v>-1215.9027962083335</c:v>
                </c:pt>
                <c:pt idx="818">
                  <c:v>-672.73616666666635</c:v>
                </c:pt>
                <c:pt idx="819">
                  <c:v>115.11977400000001</c:v>
                </c:pt>
                <c:pt idx="820">
                  <c:v>823.47209933333318</c:v>
                </c:pt>
                <c:pt idx="821">
                  <c:v>1208.0981864583334</c:v>
                </c:pt>
                <c:pt idx="822">
                  <c:v>1159.3874833333332</c:v>
                </c:pt>
                <c:pt idx="823">
                  <c:v>1078.2429621249998</c:v>
                </c:pt>
                <c:pt idx="824">
                  <c:v>933.16324412500023</c:v>
                </c:pt>
                <c:pt idx="825">
                  <c:v>804.67247379166679</c:v>
                </c:pt>
                <c:pt idx="826">
                  <c:v>772.36704183333359</c:v>
                </c:pt>
                <c:pt idx="827">
                  <c:v>724.62157745833281</c:v>
                </c:pt>
                <c:pt idx="828">
                  <c:v>805.53462879166614</c:v>
                </c:pt>
                <c:pt idx="829">
                  <c:v>933.68053712500023</c:v>
                </c:pt>
                <c:pt idx="830">
                  <c:v>900.63009079166636</c:v>
                </c:pt>
                <c:pt idx="831">
                  <c:v>707.18546879166706</c:v>
                </c:pt>
                <c:pt idx="832">
                  <c:v>418.19087916666763</c:v>
                </c:pt>
                <c:pt idx="833">
                  <c:v>273.8355587916667</c:v>
                </c:pt>
                <c:pt idx="834">
                  <c:v>289.87722545833242</c:v>
                </c:pt>
                <c:pt idx="835">
                  <c:v>289.83974045833241</c:v>
                </c:pt>
                <c:pt idx="836">
                  <c:v>257.79389212500092</c:v>
                </c:pt>
                <c:pt idx="837">
                  <c:v>290.00373733333356</c:v>
                </c:pt>
                <c:pt idx="838">
                  <c:v>370.2120706666658</c:v>
                </c:pt>
                <c:pt idx="839">
                  <c:v>370.18301979166688</c:v>
                </c:pt>
                <c:pt idx="840">
                  <c:v>354.30534999999998</c:v>
                </c:pt>
                <c:pt idx="841">
                  <c:v>434.67861733333336</c:v>
                </c:pt>
                <c:pt idx="842">
                  <c:v>498.68035000000089</c:v>
                </c:pt>
                <c:pt idx="843">
                  <c:v>434.25222545833338</c:v>
                </c:pt>
                <c:pt idx="844">
                  <c:v>289.78726145833241</c:v>
                </c:pt>
                <c:pt idx="845">
                  <c:v>193.52882733333337</c:v>
                </c:pt>
                <c:pt idx="846">
                  <c:v>177.5180857916676</c:v>
                </c:pt>
                <c:pt idx="847">
                  <c:v>225.80801979166711</c:v>
                </c:pt>
                <c:pt idx="848">
                  <c:v>354.47028399999999</c:v>
                </c:pt>
                <c:pt idx="849">
                  <c:v>498.84528399999977</c:v>
                </c:pt>
                <c:pt idx="850">
                  <c:v>498.54540399999979</c:v>
                </c:pt>
                <c:pt idx="851">
                  <c:v>370.10711266666686</c:v>
                </c:pt>
                <c:pt idx="852">
                  <c:v>305.94044599999933</c:v>
                </c:pt>
                <c:pt idx="853">
                  <c:v>305.89921249999929</c:v>
                </c:pt>
                <c:pt idx="854">
                  <c:v>273.74559479166669</c:v>
                </c:pt>
                <c:pt idx="855">
                  <c:v>193.51758183333334</c:v>
                </c:pt>
                <c:pt idx="856">
                  <c:v>145.50222545833381</c:v>
                </c:pt>
                <c:pt idx="857">
                  <c:v>290.25957245833359</c:v>
                </c:pt>
                <c:pt idx="858">
                  <c:v>482.75957245833285</c:v>
                </c:pt>
                <c:pt idx="859">
                  <c:v>482.50373733333288</c:v>
                </c:pt>
                <c:pt idx="860">
                  <c:v>370.34701666666808</c:v>
                </c:pt>
                <c:pt idx="861">
                  <c:v>435.42175745833339</c:v>
                </c:pt>
                <c:pt idx="862">
                  <c:v>707.99514479166487</c:v>
                </c:pt>
                <c:pt idx="863">
                  <c:v>675.0346624583334</c:v>
                </c:pt>
                <c:pt idx="864">
                  <c:v>386.12722545833378</c:v>
                </c:pt>
                <c:pt idx="865">
                  <c:v>290.06746183333473</c:v>
                </c:pt>
                <c:pt idx="866">
                  <c:v>402.68899649999958</c:v>
                </c:pt>
                <c:pt idx="867">
                  <c:v>530.76368333333244</c:v>
                </c:pt>
                <c:pt idx="868">
                  <c:v>434.16226145833338</c:v>
                </c:pt>
                <c:pt idx="869">
                  <c:v>193.52882733333337</c:v>
                </c:pt>
                <c:pt idx="870">
                  <c:v>49.1847524583347</c:v>
                </c:pt>
                <c:pt idx="871">
                  <c:v>1.0738093333329033</c:v>
                </c:pt>
                <c:pt idx="872">
                  <c:v>-14.934120833332884</c:v>
                </c:pt>
                <c:pt idx="873">
                  <c:v>-46.900313541666677</c:v>
                </c:pt>
                <c:pt idx="874">
                  <c:v>-126.90622787499997</c:v>
                </c:pt>
                <c:pt idx="875">
                  <c:v>-222.936003499999</c:v>
                </c:pt>
                <c:pt idx="876">
                  <c:v>-303.28209420833468</c:v>
                </c:pt>
                <c:pt idx="877">
                  <c:v>-255.49445920833284</c:v>
                </c:pt>
                <c:pt idx="878">
                  <c:v>-95.221172666666192</c:v>
                </c:pt>
                <c:pt idx="879">
                  <c:v>49.232545833332424</c:v>
                </c:pt>
                <c:pt idx="880">
                  <c:v>-46.736316666666681</c:v>
                </c:pt>
                <c:pt idx="881">
                  <c:v>-207.43412083333337</c:v>
                </c:pt>
                <c:pt idx="882">
                  <c:v>-47.111166666666676</c:v>
                </c:pt>
                <c:pt idx="883">
                  <c:v>113.306437125</c:v>
                </c:pt>
                <c:pt idx="884">
                  <c:v>129.36216066666577</c:v>
                </c:pt>
                <c:pt idx="885">
                  <c:v>177.4955947916676</c:v>
                </c:pt>
                <c:pt idx="886">
                  <c:v>193.52226745833335</c:v>
                </c:pt>
                <c:pt idx="887">
                  <c:v>161.43143712499955</c:v>
                </c:pt>
                <c:pt idx="888">
                  <c:v>97.297569833334251</c:v>
                </c:pt>
                <c:pt idx="889">
                  <c:v>17.19044599999863</c:v>
                </c:pt>
                <c:pt idx="890">
                  <c:v>-78.856197875000419</c:v>
                </c:pt>
                <c:pt idx="891">
                  <c:v>-190.90046354166526</c:v>
                </c:pt>
                <c:pt idx="892">
                  <c:v>-287.1026701666666</c:v>
                </c:pt>
                <c:pt idx="893">
                  <c:v>-303.32426483333359</c:v>
                </c:pt>
                <c:pt idx="894">
                  <c:v>-239.40031354166598</c:v>
                </c:pt>
                <c:pt idx="895">
                  <c:v>-127.27358087499996</c:v>
                </c:pt>
                <c:pt idx="896">
                  <c:v>1.0175818333328976</c:v>
                </c:pt>
                <c:pt idx="897">
                  <c:v>81.223103791666205</c:v>
                </c:pt>
                <c:pt idx="898">
                  <c:v>97.278827333333112</c:v>
                </c:pt>
                <c:pt idx="899">
                  <c:v>49.214740458333566</c:v>
                </c:pt>
                <c:pt idx="900">
                  <c:v>-30.765871499999761</c:v>
                </c:pt>
                <c:pt idx="901">
                  <c:v>-171.72505087499954</c:v>
                </c:pt>
                <c:pt idx="902">
                  <c:v>-887.18355599999938</c:v>
                </c:pt>
                <c:pt idx="903">
                  <c:v>-1546.2104242083344</c:v>
                </c:pt>
                <c:pt idx="904">
                  <c:v>-1438.144254166667</c:v>
                </c:pt>
                <c:pt idx="905">
                  <c:v>-1008.4631885416668</c:v>
                </c:pt>
                <c:pt idx="906">
                  <c:v>-448.0591208333334</c:v>
                </c:pt>
                <c:pt idx="907">
                  <c:v>-47.065247541666679</c:v>
                </c:pt>
                <c:pt idx="908">
                  <c:v>226.68048316666713</c:v>
                </c:pt>
                <c:pt idx="909">
                  <c:v>662.44161579166757</c:v>
                </c:pt>
                <c:pt idx="910">
                  <c:v>1128.1372541249993</c:v>
                </c:pt>
                <c:pt idx="911">
                  <c:v>1189.829910791666</c:v>
                </c:pt>
                <c:pt idx="912">
                  <c:v>803.73066316666734</c:v>
                </c:pt>
                <c:pt idx="913">
                  <c:v>532.1215774583336</c:v>
                </c:pt>
                <c:pt idx="914">
                  <c:v>804.67247379166622</c:v>
                </c:pt>
                <c:pt idx="915">
                  <c:v>771.46740183333361</c:v>
                </c:pt>
                <c:pt idx="916">
                  <c:v>466.29807379166715</c:v>
                </c:pt>
                <c:pt idx="917">
                  <c:v>257.68143712499977</c:v>
                </c:pt>
                <c:pt idx="918">
                  <c:v>97.287261458333106</c:v>
                </c:pt>
                <c:pt idx="919">
                  <c:v>193.69750983333336</c:v>
                </c:pt>
                <c:pt idx="920">
                  <c:v>338.62353933333316</c:v>
                </c:pt>
                <c:pt idx="921">
                  <c:v>563.55548316666625</c:v>
                </c:pt>
                <c:pt idx="922">
                  <c:v>659.45687266666641</c:v>
                </c:pt>
                <c:pt idx="923">
                  <c:v>562.47591516666625</c:v>
                </c:pt>
                <c:pt idx="924">
                  <c:v>145.92861733333265</c:v>
                </c:pt>
                <c:pt idx="925">
                  <c:v>-271.28122787499865</c:v>
                </c:pt>
                <c:pt idx="926">
                  <c:v>-223.38582349999902</c:v>
                </c:pt>
                <c:pt idx="927">
                  <c:v>-111.16444120833421</c:v>
                </c:pt>
                <c:pt idx="928">
                  <c:v>-63.092857333333555</c:v>
                </c:pt>
                <c:pt idx="929">
                  <c:v>-14.981914208332881</c:v>
                </c:pt>
                <c:pt idx="930">
                  <c:v>1.0597524583340316</c:v>
                </c:pt>
                <c:pt idx="931">
                  <c:v>1.0738093333329033</c:v>
                </c:pt>
                <c:pt idx="932">
                  <c:v>-14.892887333334016</c:v>
                </c:pt>
                <c:pt idx="933">
                  <c:v>-78.85619787499931</c:v>
                </c:pt>
                <c:pt idx="934">
                  <c:v>-191.1113166666664</c:v>
                </c:pt>
                <c:pt idx="935">
                  <c:v>-207.31698020833335</c:v>
                </c:pt>
                <c:pt idx="936">
                  <c:v>-127.20610787499996</c:v>
                </c:pt>
                <c:pt idx="937">
                  <c:v>-63.059120833333566</c:v>
                </c:pt>
                <c:pt idx="938">
                  <c:v>-46.997774541666672</c:v>
                </c:pt>
                <c:pt idx="939">
                  <c:v>-63.07692620833356</c:v>
                </c:pt>
                <c:pt idx="940">
                  <c:v>-31.054505999999762</c:v>
                </c:pt>
                <c:pt idx="941">
                  <c:v>49.142581833333566</c:v>
                </c:pt>
                <c:pt idx="942">
                  <c:v>81.223103791666205</c:v>
                </c:pt>
                <c:pt idx="943">
                  <c:v>97.264770458333103</c:v>
                </c:pt>
                <c:pt idx="944">
                  <c:v>129.35560079166689</c:v>
                </c:pt>
                <c:pt idx="945">
                  <c:v>161.52421250000069</c:v>
                </c:pt>
                <c:pt idx="946">
                  <c:v>273.9620706666667</c:v>
                </c:pt>
                <c:pt idx="947">
                  <c:v>370.10711266666578</c:v>
                </c:pt>
                <c:pt idx="948">
                  <c:v>305.8139341250004</c:v>
                </c:pt>
                <c:pt idx="949">
                  <c:v>161.5438921250007</c:v>
                </c:pt>
                <c:pt idx="950">
                  <c:v>-62.069516833333566</c:v>
                </c:pt>
                <c:pt idx="951">
                  <c:v>-427.90441254166637</c:v>
                </c:pt>
                <c:pt idx="952">
                  <c:v>-952.84962266666696</c:v>
                </c:pt>
                <c:pt idx="953">
                  <c:v>-1416.1649635000001</c:v>
                </c:pt>
                <c:pt idx="954">
                  <c:v>-1576.5816301666666</c:v>
                </c:pt>
                <c:pt idx="955">
                  <c:v>-1576.5816301666669</c:v>
                </c:pt>
                <c:pt idx="956">
                  <c:v>-1581.9794701666663</c:v>
                </c:pt>
                <c:pt idx="957">
                  <c:v>-1073.642887333333</c:v>
                </c:pt>
                <c:pt idx="958">
                  <c:v>-77.541411499999882</c:v>
                </c:pt>
                <c:pt idx="959">
                  <c:v>793.98647649999987</c:v>
                </c:pt>
                <c:pt idx="960">
                  <c:v>1504.4351504583335</c:v>
                </c:pt>
                <c:pt idx="961">
                  <c:v>1904.6596441249994</c:v>
                </c:pt>
                <c:pt idx="962">
                  <c:v>1836.6948098333326</c:v>
                </c:pt>
                <c:pt idx="963">
                  <c:v>1496.0413218333335</c:v>
                </c:pt>
                <c:pt idx="964">
                  <c:v>1044.6227437916673</c:v>
                </c:pt>
                <c:pt idx="965">
                  <c:v>610.71055879166693</c:v>
                </c:pt>
                <c:pt idx="966">
                  <c:v>289.76383333333359</c:v>
                </c:pt>
                <c:pt idx="967">
                  <c:v>113.328928125</c:v>
                </c:pt>
                <c:pt idx="968">
                  <c:v>33.232112666666666</c:v>
                </c:pt>
                <c:pt idx="969">
                  <c:v>-78.608796875000422</c:v>
                </c:pt>
                <c:pt idx="970">
                  <c:v>-285.39335416666665</c:v>
                </c:pt>
                <c:pt idx="971">
                  <c:v>-681.84685683333328</c:v>
                </c:pt>
                <c:pt idx="972">
                  <c:v>-1255.7482968333334</c:v>
                </c:pt>
                <c:pt idx="973">
                  <c:v>-1576.5816301666666</c:v>
                </c:pt>
                <c:pt idx="974">
                  <c:v>-1576.5816301666669</c:v>
                </c:pt>
                <c:pt idx="975">
                  <c:v>-1576.3820225416662</c:v>
                </c:pt>
                <c:pt idx="976">
                  <c:v>-1596.0597342083331</c:v>
                </c:pt>
                <c:pt idx="977">
                  <c:v>-1278.832457875</c:v>
                </c:pt>
                <c:pt idx="978">
                  <c:v>-862.60378254166687</c:v>
                </c:pt>
                <c:pt idx="979">
                  <c:v>-735.08855933333336</c:v>
                </c:pt>
                <c:pt idx="980">
                  <c:v>-591.37985520833308</c:v>
                </c:pt>
                <c:pt idx="981">
                  <c:v>-447.13230420833315</c:v>
                </c:pt>
                <c:pt idx="982">
                  <c:v>-414.57010000000014</c:v>
                </c:pt>
                <c:pt idx="983">
                  <c:v>-526.54689266666674</c:v>
                </c:pt>
                <c:pt idx="984">
                  <c:v>-591.56821733333334</c:v>
                </c:pt>
                <c:pt idx="985">
                  <c:v>-399.91444120833336</c:v>
                </c:pt>
                <c:pt idx="986">
                  <c:v>-63.152833333333334</c:v>
                </c:pt>
                <c:pt idx="987">
                  <c:v>113.30550000000001</c:v>
                </c:pt>
                <c:pt idx="988">
                  <c:v>113.30550000000001</c:v>
                </c:pt>
                <c:pt idx="989">
                  <c:v>113.30550000000001</c:v>
                </c:pt>
                <c:pt idx="990">
                  <c:v>113.30550000000001</c:v>
                </c:pt>
                <c:pt idx="991">
                  <c:v>113.30550000000001</c:v>
                </c:pt>
                <c:pt idx="992">
                  <c:v>113.30550000000001</c:v>
                </c:pt>
                <c:pt idx="993">
                  <c:v>113.30550000000001</c:v>
                </c:pt>
                <c:pt idx="994">
                  <c:v>113.30550000000001</c:v>
                </c:pt>
                <c:pt idx="995">
                  <c:v>113.30550000000001</c:v>
                </c:pt>
                <c:pt idx="996">
                  <c:v>113.30550000000001</c:v>
                </c:pt>
                <c:pt idx="997">
                  <c:v>113.30550000000001</c:v>
                </c:pt>
                <c:pt idx="998">
                  <c:v>113.30550000000001</c:v>
                </c:pt>
                <c:pt idx="999">
                  <c:v>113.30550000000001</c:v>
                </c:pt>
                <c:pt idx="1000">
                  <c:v>113.30550000000001</c:v>
                </c:pt>
                <c:pt idx="1001">
                  <c:v>113.30550000000001</c:v>
                </c:pt>
                <c:pt idx="1002">
                  <c:v>113.30550000000001</c:v>
                </c:pt>
                <c:pt idx="1003">
                  <c:v>113.30550000000001</c:v>
                </c:pt>
                <c:pt idx="1004">
                  <c:v>113.30550000000001</c:v>
                </c:pt>
                <c:pt idx="1005">
                  <c:v>113.30550000000001</c:v>
                </c:pt>
                <c:pt idx="1006">
                  <c:v>113.30550000000001</c:v>
                </c:pt>
                <c:pt idx="1007">
                  <c:v>113.30550000000001</c:v>
                </c:pt>
                <c:pt idx="1008">
                  <c:v>113.30550000000001</c:v>
                </c:pt>
                <c:pt idx="1009">
                  <c:v>113.30550000000001</c:v>
                </c:pt>
                <c:pt idx="1010">
                  <c:v>113.30550000000001</c:v>
                </c:pt>
                <c:pt idx="1011">
                  <c:v>113.30550000000001</c:v>
                </c:pt>
                <c:pt idx="1012">
                  <c:v>113.30550000000001</c:v>
                </c:pt>
                <c:pt idx="1013">
                  <c:v>113.30550000000001</c:v>
                </c:pt>
                <c:pt idx="1014">
                  <c:v>113.30550000000001</c:v>
                </c:pt>
                <c:pt idx="1015">
                  <c:v>113.30550000000001</c:v>
                </c:pt>
                <c:pt idx="1016">
                  <c:v>113.30550000000001</c:v>
                </c:pt>
                <c:pt idx="1017">
                  <c:v>113.30550000000001</c:v>
                </c:pt>
                <c:pt idx="1018">
                  <c:v>113.30550000000001</c:v>
                </c:pt>
                <c:pt idx="1019">
                  <c:v>113.30550000000001</c:v>
                </c:pt>
                <c:pt idx="1020">
                  <c:v>113.30550000000001</c:v>
                </c:pt>
                <c:pt idx="1021">
                  <c:v>113.30550000000001</c:v>
                </c:pt>
                <c:pt idx="1022">
                  <c:v>113.30550000000001</c:v>
                </c:pt>
                <c:pt idx="1023">
                  <c:v>113.30550000000001</c:v>
                </c:pt>
                <c:pt idx="1024">
                  <c:v>113.30550000000001</c:v>
                </c:pt>
                <c:pt idx="1025">
                  <c:v>113.36547600000002</c:v>
                </c:pt>
                <c:pt idx="1026">
                  <c:v>242.85334733333335</c:v>
                </c:pt>
                <c:pt idx="1027">
                  <c:v>696.50696849999997</c:v>
                </c:pt>
                <c:pt idx="1028">
                  <c:v>1375.8947125</c:v>
                </c:pt>
                <c:pt idx="1029">
                  <c:v>1890.0677098333333</c:v>
                </c:pt>
                <c:pt idx="1030">
                  <c:v>1951.0556485</c:v>
                </c:pt>
                <c:pt idx="1031">
                  <c:v>1691.6900618333329</c:v>
                </c:pt>
                <c:pt idx="1032">
                  <c:v>1433.7161057916665</c:v>
                </c:pt>
                <c:pt idx="1033">
                  <c:v>1288.680432666667</c:v>
                </c:pt>
                <c:pt idx="1034">
                  <c:v>1207.4009654583335</c:v>
                </c:pt>
                <c:pt idx="1035">
                  <c:v>1061.8339424583337</c:v>
                </c:pt>
                <c:pt idx="1036">
                  <c:v>868.68920045833374</c:v>
                </c:pt>
                <c:pt idx="1037">
                  <c:v>740.35586712499969</c:v>
                </c:pt>
                <c:pt idx="1038">
                  <c:v>740.82817812499968</c:v>
                </c:pt>
                <c:pt idx="1039">
                  <c:v>837.33963600000004</c:v>
                </c:pt>
                <c:pt idx="1040">
                  <c:v>885.20317812499957</c:v>
                </c:pt>
                <c:pt idx="1041">
                  <c:v>836.32847812499995</c:v>
                </c:pt>
                <c:pt idx="1042">
                  <c:v>675.17710545833336</c:v>
                </c:pt>
                <c:pt idx="1043">
                  <c:v>450.25640712500024</c:v>
                </c:pt>
                <c:pt idx="1044">
                  <c:v>257.68893412499978</c:v>
                </c:pt>
                <c:pt idx="1045">
                  <c:v>161.43893412499955</c:v>
                </c:pt>
                <c:pt idx="1046">
                  <c:v>161.44549400000071</c:v>
                </c:pt>
                <c:pt idx="1047">
                  <c:v>177.47216666666645</c:v>
                </c:pt>
                <c:pt idx="1048">
                  <c:v>113.3992125</c:v>
                </c:pt>
                <c:pt idx="1049">
                  <c:v>-46.571382666666679</c:v>
                </c:pt>
                <c:pt idx="1050">
                  <c:v>-270.54652187499977</c:v>
                </c:pt>
                <c:pt idx="1051">
                  <c:v>-446.49974483333335</c:v>
                </c:pt>
                <c:pt idx="1052">
                  <c:v>-558.10168750000048</c:v>
                </c:pt>
                <c:pt idx="1053">
                  <c:v>-685.17552483333327</c:v>
                </c:pt>
                <c:pt idx="1054">
                  <c:v>-875.57636483333386</c:v>
                </c:pt>
                <c:pt idx="1055">
                  <c:v>-1129.3079559999992</c:v>
                </c:pt>
                <c:pt idx="1056">
                  <c:v>-1416.1649634999994</c:v>
                </c:pt>
                <c:pt idx="1057">
                  <c:v>-1578.2937575416668</c:v>
                </c:pt>
                <c:pt idx="1058">
                  <c:v>-1435.6430675416666</c:v>
                </c:pt>
                <c:pt idx="1059">
                  <c:v>-1276.9066660000001</c:v>
                </c:pt>
                <c:pt idx="1060">
                  <c:v>-1103.7910575416668</c:v>
                </c:pt>
                <c:pt idx="1061">
                  <c:v>-640.4944592083333</c:v>
                </c:pt>
                <c:pt idx="1062">
                  <c:v>-95.176190666666784</c:v>
                </c:pt>
                <c:pt idx="1063">
                  <c:v>242.78681145833343</c:v>
                </c:pt>
                <c:pt idx="1064">
                  <c:v>679.48788045833339</c:v>
                </c:pt>
                <c:pt idx="1065">
                  <c:v>1257.9653018333331</c:v>
                </c:pt>
                <c:pt idx="1066">
                  <c:v>1366.625609125</c:v>
                </c:pt>
                <c:pt idx="1067">
                  <c:v>867.56746183333371</c:v>
                </c:pt>
                <c:pt idx="1068">
                  <c:v>402.35912850000011</c:v>
                </c:pt>
                <c:pt idx="1069">
                  <c:v>403.27001399999955</c:v>
                </c:pt>
                <c:pt idx="1070">
                  <c:v>693.53815650000024</c:v>
                </c:pt>
                <c:pt idx="1071">
                  <c:v>983.51485312500017</c:v>
                </c:pt>
                <c:pt idx="1072">
                  <c:v>1161.5700474583327</c:v>
                </c:pt>
                <c:pt idx="1073">
                  <c:v>1356.4456593333332</c:v>
                </c:pt>
                <c:pt idx="1074">
                  <c:v>1598.1389818333337</c:v>
                </c:pt>
                <c:pt idx="1075">
                  <c:v>1692.6459293333328</c:v>
                </c:pt>
                <c:pt idx="1076">
                  <c:v>1529.6962137916662</c:v>
                </c:pt>
                <c:pt idx="1077">
                  <c:v>1255.2026573333335</c:v>
                </c:pt>
                <c:pt idx="1078">
                  <c:v>1013.7979693333335</c:v>
                </c:pt>
                <c:pt idx="1079">
                  <c:v>884.58842412500076</c:v>
                </c:pt>
                <c:pt idx="1080">
                  <c:v>707.15079516666708</c:v>
                </c:pt>
                <c:pt idx="1081">
                  <c:v>402.05643712499955</c:v>
                </c:pt>
                <c:pt idx="1082">
                  <c:v>97.677105458333116</c:v>
                </c:pt>
                <c:pt idx="1083">
                  <c:v>-222.60988400000022</c:v>
                </c:pt>
                <c:pt idx="1084">
                  <c:v>-399.53209420833372</c:v>
                </c:pt>
                <c:pt idx="1085">
                  <c:v>-255.60691420833285</c:v>
                </c:pt>
                <c:pt idx="1086">
                  <c:v>1.0147704583340271</c:v>
                </c:pt>
                <c:pt idx="1087">
                  <c:v>129.35091516666691</c:v>
                </c:pt>
                <c:pt idx="1088">
                  <c:v>145.38977045833266</c:v>
                </c:pt>
                <c:pt idx="1089">
                  <c:v>129.34716666666577</c:v>
                </c:pt>
                <c:pt idx="1090">
                  <c:v>113.313934125</c:v>
                </c:pt>
                <c:pt idx="1091">
                  <c:v>161.5888741250007</c:v>
                </c:pt>
                <c:pt idx="1092">
                  <c:v>322.48066316666734</c:v>
                </c:pt>
                <c:pt idx="1093">
                  <c:v>531.17695545833362</c:v>
                </c:pt>
                <c:pt idx="1094">
                  <c:v>578.88868333333312</c:v>
                </c:pt>
                <c:pt idx="1095">
                  <c:v>434.21474045833338</c:v>
                </c:pt>
                <c:pt idx="1096">
                  <c:v>257.6842484999998</c:v>
                </c:pt>
                <c:pt idx="1097">
                  <c:v>81.462070666666222</c:v>
                </c:pt>
                <c:pt idx="1098">
                  <c:v>-142.40155066666685</c:v>
                </c:pt>
                <c:pt idx="1099">
                  <c:v>-398.94451683333369</c:v>
                </c:pt>
                <c:pt idx="1100">
                  <c:v>-431.77286454166642</c:v>
                </c:pt>
                <c:pt idx="1101">
                  <c:v>-191.4852295416664</c:v>
                </c:pt>
                <c:pt idx="1102">
                  <c:v>97.567461833333113</c:v>
                </c:pt>
                <c:pt idx="1103">
                  <c:v>403.20347812500069</c:v>
                </c:pt>
                <c:pt idx="1104">
                  <c:v>676.04675745833333</c:v>
                </c:pt>
                <c:pt idx="1105">
                  <c:v>707.30073516666596</c:v>
                </c:pt>
                <c:pt idx="1106">
                  <c:v>466.24559479166714</c:v>
                </c:pt>
                <c:pt idx="1107">
                  <c:v>193.60754583333448</c:v>
                </c:pt>
                <c:pt idx="1108">
                  <c:v>-46.571382666666679</c:v>
                </c:pt>
                <c:pt idx="1109">
                  <c:v>-271.19876087500086</c:v>
                </c:pt>
                <c:pt idx="1110">
                  <c:v>-255.60691420833285</c:v>
                </c:pt>
                <c:pt idx="1111">
                  <c:v>1.1975098333329015</c:v>
                </c:pt>
                <c:pt idx="1112">
                  <c:v>339.38823333333312</c:v>
                </c:pt>
                <c:pt idx="1113">
                  <c:v>757.70482316666676</c:v>
                </c:pt>
                <c:pt idx="1114">
                  <c:v>981.13080712499982</c:v>
                </c:pt>
                <c:pt idx="1115">
                  <c:v>771.28466245833476</c:v>
                </c:pt>
                <c:pt idx="1116">
                  <c:v>386.01477045833377</c:v>
                </c:pt>
                <c:pt idx="1117">
                  <c:v>97.503737333331969</c:v>
                </c:pt>
                <c:pt idx="1118">
                  <c:v>-142.82138266666806</c:v>
                </c:pt>
                <c:pt idx="1119">
                  <c:v>-271.35619787499866</c:v>
                </c:pt>
                <c:pt idx="1120">
                  <c:v>-191.35122066666526</c:v>
                </c:pt>
                <c:pt idx="1121">
                  <c:v>-79.036125875000423</c:v>
                </c:pt>
                <c:pt idx="1122">
                  <c:v>-94.650463541666198</c:v>
                </c:pt>
                <c:pt idx="1123">
                  <c:v>-285.75321016666658</c:v>
                </c:pt>
                <c:pt idx="1124">
                  <c:v>-619.47947016666797</c:v>
                </c:pt>
                <c:pt idx="1125">
                  <c:v>-1064.7776848333342</c:v>
                </c:pt>
                <c:pt idx="1126">
                  <c:v>-1448.2482968333329</c:v>
                </c:pt>
                <c:pt idx="1127">
                  <c:v>-1576.9752226666658</c:v>
                </c:pt>
                <c:pt idx="1128">
                  <c:v>-1547.437120833333</c:v>
                </c:pt>
                <c:pt idx="1129">
                  <c:v>-1325.586444</c:v>
                </c:pt>
                <c:pt idx="1130">
                  <c:v>-1037.8560360000004</c:v>
                </c:pt>
                <c:pt idx="1131">
                  <c:v>-909.64171754166694</c:v>
                </c:pt>
                <c:pt idx="1132">
                  <c:v>-892.9862339999994</c:v>
                </c:pt>
                <c:pt idx="1133">
                  <c:v>-972.66977733333351</c:v>
                </c:pt>
                <c:pt idx="1134">
                  <c:v>-1037.4877458750004</c:v>
                </c:pt>
                <c:pt idx="1135">
                  <c:v>-959.32703066666647</c:v>
                </c:pt>
                <c:pt idx="1136">
                  <c:v>-656.28122787499979</c:v>
                </c:pt>
                <c:pt idx="1137">
                  <c:v>-223.56106587500022</c:v>
                </c:pt>
                <c:pt idx="1138">
                  <c:v>65.195494000000181</c:v>
                </c:pt>
                <c:pt idx="1139">
                  <c:v>177.53214266666674</c:v>
                </c:pt>
                <c:pt idx="1140">
                  <c:v>241.9424618333332</c:v>
                </c:pt>
                <c:pt idx="1141">
                  <c:v>403.55489999999986</c:v>
                </c:pt>
                <c:pt idx="1142">
                  <c:v>758.45920879166692</c:v>
                </c:pt>
                <c:pt idx="1143">
                  <c:v>1094.479550791667</c:v>
                </c:pt>
                <c:pt idx="1144">
                  <c:v>964.00957245833297</c:v>
                </c:pt>
                <c:pt idx="1145">
                  <c:v>482.53466245833346</c:v>
                </c:pt>
                <c:pt idx="1146">
                  <c:v>-154.27113683333317</c:v>
                </c:pt>
                <c:pt idx="1147">
                  <c:v>-1066.3548662083338</c:v>
                </c:pt>
                <c:pt idx="1148">
                  <c:v>-1311.670176833333</c:v>
                </c:pt>
                <c:pt idx="1149">
                  <c:v>-752.64087149999978</c:v>
                </c:pt>
                <c:pt idx="1150">
                  <c:v>-175.44450000000012</c:v>
                </c:pt>
                <c:pt idx="1151">
                  <c:v>113.64380212500001</c:v>
                </c:pt>
                <c:pt idx="1152">
                  <c:v>422.43043266666677</c:v>
                </c:pt>
                <c:pt idx="1153">
                  <c:v>1215.8941293333335</c:v>
                </c:pt>
                <c:pt idx="1154">
                  <c:v>1921.3113791666667</c:v>
                </c:pt>
                <c:pt idx="1155">
                  <c:v>1884.9819324583332</c:v>
                </c:pt>
                <c:pt idx="1156">
                  <c:v>1515.5428539999994</c:v>
                </c:pt>
                <c:pt idx="1157">
                  <c:v>1469.4420440000004</c:v>
                </c:pt>
                <c:pt idx="1158">
                  <c:v>1664.0346441250003</c:v>
                </c:pt>
                <c:pt idx="1159">
                  <c:v>1839.8997773333326</c:v>
                </c:pt>
                <c:pt idx="1160">
                  <c:v>1789.061800458333</c:v>
                </c:pt>
                <c:pt idx="1161">
                  <c:v>1546.570047458333</c:v>
                </c:pt>
                <c:pt idx="1162">
                  <c:v>1353.3718893333337</c:v>
                </c:pt>
                <c:pt idx="1163">
                  <c:v>1272.7671521250004</c:v>
                </c:pt>
                <c:pt idx="1164">
                  <c:v>1224.2626165000008</c:v>
                </c:pt>
                <c:pt idx="1165">
                  <c:v>1174.038456499999</c:v>
                </c:pt>
                <c:pt idx="1166">
                  <c:v>851.90533079166573</c:v>
                </c:pt>
                <c:pt idx="1167">
                  <c:v>547.39011600000049</c:v>
                </c:pt>
                <c:pt idx="1168">
                  <c:v>627.85334733333377</c:v>
                </c:pt>
                <c:pt idx="1169">
                  <c:v>691.82602912500136</c:v>
                </c:pt>
                <c:pt idx="1170">
                  <c:v>643.58107712499952</c:v>
                </c:pt>
                <c:pt idx="1171">
                  <c:v>611.33187266666573</c:v>
                </c:pt>
                <c:pt idx="1172">
                  <c:v>563.05786979166623</c:v>
                </c:pt>
                <c:pt idx="1173">
                  <c:v>514.84290579166668</c:v>
                </c:pt>
                <c:pt idx="1174">
                  <c:v>482.63868333333289</c:v>
                </c:pt>
                <c:pt idx="1175">
                  <c:v>434.4096624583334</c:v>
                </c:pt>
                <c:pt idx="1176">
                  <c:v>386.25373733333379</c:v>
                </c:pt>
                <c:pt idx="1177">
                  <c:v>370.27579516666577</c:v>
                </c:pt>
                <c:pt idx="1178">
                  <c:v>402.43034999999952</c:v>
                </c:pt>
                <c:pt idx="1179">
                  <c:v>434.51368333333335</c:v>
                </c:pt>
                <c:pt idx="1180">
                  <c:v>434.47713545833335</c:v>
                </c:pt>
                <c:pt idx="1181">
                  <c:v>418.33707066666761</c:v>
                </c:pt>
                <c:pt idx="1182">
                  <c:v>370.13054079166807</c:v>
                </c:pt>
                <c:pt idx="1183">
                  <c:v>321.96055879166624</c:v>
                </c:pt>
                <c:pt idx="1184">
                  <c:v>289.82380933333241</c:v>
                </c:pt>
                <c:pt idx="1185">
                  <c:v>241.64726745833289</c:v>
                </c:pt>
                <c:pt idx="1186">
                  <c:v>161.43049999999954</c:v>
                </c:pt>
                <c:pt idx="1187">
                  <c:v>113.30550000000001</c:v>
                </c:pt>
                <c:pt idx="1188">
                  <c:v>113.30550000000001</c:v>
                </c:pt>
                <c:pt idx="1189">
                  <c:v>113.30550000000001</c:v>
                </c:pt>
                <c:pt idx="1190">
                  <c:v>113.30550000000001</c:v>
                </c:pt>
                <c:pt idx="1191">
                  <c:v>113.30550000000001</c:v>
                </c:pt>
                <c:pt idx="1192">
                  <c:v>113.30550000000001</c:v>
                </c:pt>
                <c:pt idx="1193">
                  <c:v>113.30550000000001</c:v>
                </c:pt>
                <c:pt idx="1194">
                  <c:v>113.30643712500002</c:v>
                </c:pt>
                <c:pt idx="1195">
                  <c:v>129.34810379166805</c:v>
                </c:pt>
                <c:pt idx="1196">
                  <c:v>129.34810379166805</c:v>
                </c:pt>
                <c:pt idx="1197">
                  <c:v>129.37059479166575</c:v>
                </c:pt>
                <c:pt idx="1198">
                  <c:v>193.58974045833335</c:v>
                </c:pt>
                <c:pt idx="1199">
                  <c:v>257.83887412500093</c:v>
                </c:pt>
                <c:pt idx="1200">
                  <c:v>322.08707066666619</c:v>
                </c:pt>
                <c:pt idx="1201">
                  <c:v>370.15584316666582</c:v>
                </c:pt>
                <c:pt idx="1202">
                  <c:v>337.98254583333426</c:v>
                </c:pt>
                <c:pt idx="1203">
                  <c:v>273.75590316666671</c:v>
                </c:pt>
                <c:pt idx="1204">
                  <c:v>209.56393412499909</c:v>
                </c:pt>
                <c:pt idx="1205">
                  <c:v>161.43424849999954</c:v>
                </c:pt>
                <c:pt idx="1206">
                  <c:v>145.39258183333379</c:v>
                </c:pt>
                <c:pt idx="1207">
                  <c:v>145.39258183333379</c:v>
                </c:pt>
                <c:pt idx="1208">
                  <c:v>145.3897704583338</c:v>
                </c:pt>
                <c:pt idx="1209">
                  <c:v>129.34716666666804</c:v>
                </c:pt>
                <c:pt idx="1210">
                  <c:v>113.30550000000001</c:v>
                </c:pt>
                <c:pt idx="1211">
                  <c:v>113.30643712500002</c:v>
                </c:pt>
                <c:pt idx="1212">
                  <c:v>97.264770458331981</c:v>
                </c:pt>
                <c:pt idx="1213">
                  <c:v>97.263833333331974</c:v>
                </c:pt>
                <c:pt idx="1214">
                  <c:v>113.30550000000001</c:v>
                </c:pt>
                <c:pt idx="1215">
                  <c:v>113.306437125</c:v>
                </c:pt>
                <c:pt idx="1216">
                  <c:v>97.267581833334248</c:v>
                </c:pt>
                <c:pt idx="1217">
                  <c:v>81.225915166666226</c:v>
                </c:pt>
                <c:pt idx="1218">
                  <c:v>81.225915166666226</c:v>
                </c:pt>
                <c:pt idx="1219">
                  <c:v>81.230600791668493</c:v>
                </c:pt>
                <c:pt idx="1220">
                  <c:v>65.203928125000459</c:v>
                </c:pt>
                <c:pt idx="1221">
                  <c:v>33.13090316666667</c:v>
                </c:pt>
                <c:pt idx="1222">
                  <c:v>17.101419124998628</c:v>
                </c:pt>
                <c:pt idx="1223">
                  <c:v>1.0475698333329007</c:v>
                </c:pt>
                <c:pt idx="1224">
                  <c:v>17.070494000000934</c:v>
                </c:pt>
                <c:pt idx="1225">
                  <c:v>49.147267458332422</c:v>
                </c:pt>
                <c:pt idx="1226">
                  <c:v>65.188934125000458</c:v>
                </c:pt>
                <c:pt idx="1227">
                  <c:v>65.188934125000458</c:v>
                </c:pt>
                <c:pt idx="1228">
                  <c:v>65.188934125000458</c:v>
                </c:pt>
                <c:pt idx="1229">
                  <c:v>65.19549400000048</c:v>
                </c:pt>
                <c:pt idx="1230">
                  <c:v>49.147267458332422</c:v>
                </c:pt>
                <c:pt idx="1231">
                  <c:v>65.181437125000457</c:v>
                </c:pt>
                <c:pt idx="1232">
                  <c:v>97.264770458334254</c:v>
                </c:pt>
                <c:pt idx="1233">
                  <c:v>97.264770458331981</c:v>
                </c:pt>
                <c:pt idx="1234">
                  <c:v>97.267581833331974</c:v>
                </c:pt>
                <c:pt idx="1235">
                  <c:v>81.237160666666227</c:v>
                </c:pt>
                <c:pt idx="1236">
                  <c:v>49.1847524583347</c:v>
                </c:pt>
                <c:pt idx="1237">
                  <c:v>1.1272254583351753</c:v>
                </c:pt>
                <c:pt idx="1238">
                  <c:v>-62.969156833334694</c:v>
                </c:pt>
                <c:pt idx="1239">
                  <c:v>-111.06698020833421</c:v>
                </c:pt>
                <c:pt idx="1240">
                  <c:v>-127.13582349999996</c:v>
                </c:pt>
                <c:pt idx="1241">
                  <c:v>-111.11945920833422</c:v>
                </c:pt>
                <c:pt idx="1242">
                  <c:v>-95.077792541666199</c:v>
                </c:pt>
                <c:pt idx="1243">
                  <c:v>-95.077792541666199</c:v>
                </c:pt>
                <c:pt idx="1244">
                  <c:v>-95.101220666666194</c:v>
                </c:pt>
                <c:pt idx="1245">
                  <c:v>-79.036125875000423</c:v>
                </c:pt>
                <c:pt idx="1246">
                  <c:v>-95.052490166666189</c:v>
                </c:pt>
                <c:pt idx="1247">
                  <c:v>-111.09415683333194</c:v>
                </c:pt>
                <c:pt idx="1248">
                  <c:v>-111.09415683333421</c:v>
                </c:pt>
                <c:pt idx="1249">
                  <c:v>-111.11945920833422</c:v>
                </c:pt>
                <c:pt idx="1250">
                  <c:v>-95.101220666666194</c:v>
                </c:pt>
                <c:pt idx="1251">
                  <c:v>-79.059554000000418</c:v>
                </c:pt>
                <c:pt idx="1252">
                  <c:v>-79.059554000000418</c:v>
                </c:pt>
                <c:pt idx="1253">
                  <c:v>-79.059553999998144</c:v>
                </c:pt>
                <c:pt idx="1254">
                  <c:v>-79.059554000000418</c:v>
                </c:pt>
                <c:pt idx="1255">
                  <c:v>-79.059554000000418</c:v>
                </c:pt>
                <c:pt idx="1256">
                  <c:v>-79.059554000000418</c:v>
                </c:pt>
                <c:pt idx="1257">
                  <c:v>-79.059554000000418</c:v>
                </c:pt>
                <c:pt idx="1258">
                  <c:v>-79.081107874998139</c:v>
                </c:pt>
                <c:pt idx="1259">
                  <c:v>-63.076926208332395</c:v>
                </c:pt>
                <c:pt idx="1260">
                  <c:v>-31.023580875000903</c:v>
                </c:pt>
                <c:pt idx="1261">
                  <c:v>1.022267458332891</c:v>
                </c:pt>
                <c:pt idx="1262">
                  <c:v>65.181437125000457</c:v>
                </c:pt>
                <c:pt idx="1263">
                  <c:v>129.36216066666577</c:v>
                </c:pt>
                <c:pt idx="1264">
                  <c:v>177.50590316666532</c:v>
                </c:pt>
                <c:pt idx="1265">
                  <c:v>209.57892812500137</c:v>
                </c:pt>
                <c:pt idx="1266">
                  <c:v>193.52882733333337</c:v>
                </c:pt>
                <c:pt idx="1267">
                  <c:v>177.47591516666532</c:v>
                </c:pt>
                <c:pt idx="1268">
                  <c:v>145.39258183333379</c:v>
                </c:pt>
                <c:pt idx="1269">
                  <c:v>81.245594791666207</c:v>
                </c:pt>
                <c:pt idx="1270">
                  <c:v>33.143085791666664</c:v>
                </c:pt>
                <c:pt idx="1271">
                  <c:v>1.073809333335177</c:v>
                </c:pt>
                <c:pt idx="1272">
                  <c:v>-14.981914208332881</c:v>
                </c:pt>
                <c:pt idx="1273">
                  <c:v>1.0475698333329007</c:v>
                </c:pt>
                <c:pt idx="1274">
                  <c:v>17.078928125000928</c:v>
                </c:pt>
                <c:pt idx="1275">
                  <c:v>33.100915166666667</c:v>
                </c:pt>
                <c:pt idx="1276">
                  <c:v>81.223103791666205</c:v>
                </c:pt>
                <c:pt idx="1277">
                  <c:v>129.35091516666577</c:v>
                </c:pt>
                <c:pt idx="1278">
                  <c:v>145.3972674583338</c:v>
                </c:pt>
                <c:pt idx="1279">
                  <c:v>161.44549399999954</c:v>
                </c:pt>
                <c:pt idx="1280">
                  <c:v>177.47591516666532</c:v>
                </c:pt>
                <c:pt idx="1281">
                  <c:v>145.3897704583338</c:v>
                </c:pt>
                <c:pt idx="1282">
                  <c:v>129.34810379166805</c:v>
                </c:pt>
                <c:pt idx="1283">
                  <c:v>129.34716666666804</c:v>
                </c:pt>
                <c:pt idx="1284">
                  <c:v>113.30924850000001</c:v>
                </c:pt>
                <c:pt idx="1285">
                  <c:v>81.237160666666227</c:v>
                </c:pt>
                <c:pt idx="1286">
                  <c:v>49.162261458332424</c:v>
                </c:pt>
                <c:pt idx="1287">
                  <c:v>33.143085791666664</c:v>
                </c:pt>
                <c:pt idx="1288">
                  <c:v>1.0738093333329033</c:v>
                </c:pt>
                <c:pt idx="1289">
                  <c:v>-14.981914208332881</c:v>
                </c:pt>
                <c:pt idx="1290">
                  <c:v>1.0597524583328948</c:v>
                </c:pt>
                <c:pt idx="1291">
                  <c:v>1.0897404583328978</c:v>
                </c:pt>
                <c:pt idx="1292">
                  <c:v>-30.975787499998603</c:v>
                </c:pt>
                <c:pt idx="1293">
                  <c:v>-47.017454166666681</c:v>
                </c:pt>
                <c:pt idx="1294">
                  <c:v>-47.05119066666667</c:v>
                </c:pt>
                <c:pt idx="1295">
                  <c:v>-15.012839333332877</c:v>
                </c:pt>
                <c:pt idx="1296">
                  <c:v>49.138833333332428</c:v>
                </c:pt>
                <c:pt idx="1297">
                  <c:v>113.313934125</c:v>
                </c:pt>
                <c:pt idx="1298">
                  <c:v>161.45392812499955</c:v>
                </c:pt>
                <c:pt idx="1299">
                  <c:v>193.53726145833335</c:v>
                </c:pt>
                <c:pt idx="1300">
                  <c:v>193.52882733333337</c:v>
                </c:pt>
                <c:pt idx="1301">
                  <c:v>177.48716066666532</c:v>
                </c:pt>
                <c:pt idx="1302">
                  <c:v>177.4955947916676</c:v>
                </c:pt>
                <c:pt idx="1303">
                  <c:v>193.52882733333337</c:v>
                </c:pt>
                <c:pt idx="1304">
                  <c:v>177.47591516666759</c:v>
                </c:pt>
                <c:pt idx="1305">
                  <c:v>145.3897704583338</c:v>
                </c:pt>
                <c:pt idx="1306">
                  <c:v>129.34716666666577</c:v>
                </c:pt>
                <c:pt idx="1307">
                  <c:v>113.306437125</c:v>
                </c:pt>
                <c:pt idx="1308">
                  <c:v>97.264770458334254</c:v>
                </c:pt>
                <c:pt idx="1309">
                  <c:v>97.264770458334254</c:v>
                </c:pt>
                <c:pt idx="1310">
                  <c:v>97.267581833331974</c:v>
                </c:pt>
                <c:pt idx="1311">
                  <c:v>81.230600791666205</c:v>
                </c:pt>
                <c:pt idx="1312">
                  <c:v>65.203928125000459</c:v>
                </c:pt>
                <c:pt idx="1313">
                  <c:v>33.120594791666662</c:v>
                </c:pt>
                <c:pt idx="1314">
                  <c:v>33.120594791666662</c:v>
                </c:pt>
                <c:pt idx="1315">
                  <c:v>33.173073791666667</c:v>
                </c:pt>
                <c:pt idx="1316">
                  <c:v>-30.975787500000905</c:v>
                </c:pt>
                <c:pt idx="1317">
                  <c:v>-47.05119066666667</c:v>
                </c:pt>
                <c:pt idx="1318">
                  <c:v>-15.024084833332878</c:v>
                </c:pt>
                <c:pt idx="1319">
                  <c:v>81.268085791666209</c:v>
                </c:pt>
                <c:pt idx="1320">
                  <c:v>225.78084316666713</c:v>
                </c:pt>
                <c:pt idx="1321">
                  <c:v>338.30210545833421</c:v>
                </c:pt>
                <c:pt idx="1322">
                  <c:v>450.91520599999905</c:v>
                </c:pt>
                <c:pt idx="1323">
                  <c:v>563.37274379166627</c:v>
                </c:pt>
                <c:pt idx="1324">
                  <c:v>611.23066316666802</c:v>
                </c:pt>
                <c:pt idx="1325">
                  <c:v>530.62873733333242</c:v>
                </c:pt>
                <c:pt idx="1326">
                  <c:v>370.01808579166578</c:v>
                </c:pt>
                <c:pt idx="1327">
                  <c:v>225.60091516666711</c:v>
                </c:pt>
                <c:pt idx="1328">
                  <c:v>145.38883333333379</c:v>
                </c:pt>
                <c:pt idx="1329">
                  <c:v>113.30550000000001</c:v>
                </c:pt>
                <c:pt idx="1330">
                  <c:v>113.30550000000001</c:v>
                </c:pt>
                <c:pt idx="1331">
                  <c:v>113.306437125</c:v>
                </c:pt>
                <c:pt idx="1332">
                  <c:v>97.278827333334249</c:v>
                </c:pt>
                <c:pt idx="1333">
                  <c:v>49.172569833332432</c:v>
                </c:pt>
                <c:pt idx="1334">
                  <c:v>17.089236499998634</c:v>
                </c:pt>
                <c:pt idx="1335">
                  <c:v>17.070494000000934</c:v>
                </c:pt>
                <c:pt idx="1336">
                  <c:v>49.142581833334702</c:v>
                </c:pt>
                <c:pt idx="1337">
                  <c:v>81.223103791666233</c:v>
                </c:pt>
                <c:pt idx="1338">
                  <c:v>97.263833333331974</c:v>
                </c:pt>
                <c:pt idx="1339">
                  <c:v>113.30643712500002</c:v>
                </c:pt>
                <c:pt idx="1340">
                  <c:v>129.35091516666805</c:v>
                </c:pt>
                <c:pt idx="1341">
                  <c:v>145.4122614583338</c:v>
                </c:pt>
                <c:pt idx="1342">
                  <c:v>193.57380933333337</c:v>
                </c:pt>
                <c:pt idx="1343">
                  <c:v>241.69880933333292</c:v>
                </c:pt>
                <c:pt idx="1344">
                  <c:v>241.68475245833289</c:v>
                </c:pt>
                <c:pt idx="1345">
                  <c:v>225.61216066666714</c:v>
                </c:pt>
                <c:pt idx="1346">
                  <c:v>177.47310379166532</c:v>
                </c:pt>
                <c:pt idx="1347">
                  <c:v>129.35091516666577</c:v>
                </c:pt>
                <c:pt idx="1348">
                  <c:v>81.2980737916685</c:v>
                </c:pt>
                <c:pt idx="1349">
                  <c:v>-30.765871499998596</c:v>
                </c:pt>
                <c:pt idx="1350">
                  <c:v>-174.85879687500181</c:v>
                </c:pt>
                <c:pt idx="1351">
                  <c:v>-287.00146066666662</c:v>
                </c:pt>
                <c:pt idx="1352">
                  <c:v>-335.07304454166621</c:v>
                </c:pt>
                <c:pt idx="1353">
                  <c:v>-351.05942083333423</c:v>
                </c:pt>
                <c:pt idx="1354">
                  <c:v>-366.98488399999997</c:v>
                </c:pt>
                <c:pt idx="1355">
                  <c:v>-398.81331933333371</c:v>
                </c:pt>
                <c:pt idx="1356">
                  <c:v>-462.76913287499906</c:v>
                </c:pt>
                <c:pt idx="1357">
                  <c:v>-510.74419287499859</c:v>
                </c:pt>
                <c:pt idx="1358">
                  <c:v>-542.58855933333473</c:v>
                </c:pt>
                <c:pt idx="1359">
                  <c:v>-590.63015520833426</c:v>
                </c:pt>
                <c:pt idx="1360">
                  <c:v>-607.35498599999892</c:v>
                </c:pt>
                <c:pt idx="1361">
                  <c:v>-463.89087149999909</c:v>
                </c:pt>
                <c:pt idx="1362">
                  <c:v>-175.44075150000066</c:v>
                </c:pt>
                <c:pt idx="1363">
                  <c:v>145.76368333333266</c:v>
                </c:pt>
                <c:pt idx="1364">
                  <c:v>434.59240183333338</c:v>
                </c:pt>
                <c:pt idx="1365">
                  <c:v>466.29807379166715</c:v>
                </c:pt>
                <c:pt idx="1366">
                  <c:v>257.72641912500092</c:v>
                </c:pt>
                <c:pt idx="1367">
                  <c:v>1.6969974583329019</c:v>
                </c:pt>
                <c:pt idx="1368">
                  <c:v>-318.67152187500045</c:v>
                </c:pt>
                <c:pt idx="1369">
                  <c:v>-447.69926483333336</c:v>
                </c:pt>
                <c:pt idx="1370">
                  <c:v>-239.57743016666711</c:v>
                </c:pt>
                <c:pt idx="1371">
                  <c:v>17.055499999999796</c:v>
                </c:pt>
                <c:pt idx="1372">
                  <c:v>113.328928125</c:v>
                </c:pt>
                <c:pt idx="1373">
                  <c:v>33.337070666666662</c:v>
                </c:pt>
                <c:pt idx="1374">
                  <c:v>-142.51775416666578</c:v>
                </c:pt>
                <c:pt idx="1375">
                  <c:v>-365.21184349999993</c:v>
                </c:pt>
                <c:pt idx="1376">
                  <c:v>-745.68740400000092</c:v>
                </c:pt>
                <c:pt idx="1377">
                  <c:v>-1287.8316301666664</c:v>
                </c:pt>
                <c:pt idx="1378">
                  <c:v>-1576.5816301666657</c:v>
                </c:pt>
                <c:pt idx="1379">
                  <c:v>-1576.5816301666666</c:v>
                </c:pt>
                <c:pt idx="1380">
                  <c:v>-1581.6983326666668</c:v>
                </c:pt>
                <c:pt idx="1381">
                  <c:v>-1105.8527325416662</c:v>
                </c:pt>
                <c:pt idx="1382">
                  <c:v>68.119323999999892</c:v>
                </c:pt>
                <c:pt idx="1383">
                  <c:v>1015.358282458333</c:v>
                </c:pt>
                <c:pt idx="1384">
                  <c:v>1125.2837085000001</c:v>
                </c:pt>
                <c:pt idx="1385">
                  <c:v>723.26368333333392</c:v>
                </c:pt>
                <c:pt idx="1386">
                  <c:v>434.82199745833339</c:v>
                </c:pt>
                <c:pt idx="1387">
                  <c:v>548.68053712499932</c:v>
                </c:pt>
                <c:pt idx="1388">
                  <c:v>904.07121379166642</c:v>
                </c:pt>
                <c:pt idx="1389">
                  <c:v>1257.8200474583334</c:v>
                </c:pt>
                <c:pt idx="1390">
                  <c:v>1352.2332824583336</c:v>
                </c:pt>
                <c:pt idx="1391">
                  <c:v>1125.5058071249994</c:v>
                </c:pt>
                <c:pt idx="1392">
                  <c:v>771.42710545833245</c:v>
                </c:pt>
                <c:pt idx="1393">
                  <c:v>450.21423650000025</c:v>
                </c:pt>
                <c:pt idx="1394">
                  <c:v>209.55924850000022</c:v>
                </c:pt>
                <c:pt idx="1395">
                  <c:v>81.282142666667369</c:v>
                </c:pt>
                <c:pt idx="1396">
                  <c:v>-14.816980208332879</c:v>
                </c:pt>
                <c:pt idx="1397">
                  <c:v>-126.94464999999997</c:v>
                </c:pt>
                <c:pt idx="1398">
                  <c:v>-206.94213020833337</c:v>
                </c:pt>
                <c:pt idx="1399">
                  <c:v>-286.89275416666663</c:v>
                </c:pt>
                <c:pt idx="1400">
                  <c:v>-366.92397087499995</c:v>
                </c:pt>
                <c:pt idx="1401">
                  <c:v>-414.64413287500065</c:v>
                </c:pt>
                <c:pt idx="1402">
                  <c:v>-509.38067599999965</c:v>
                </c:pt>
                <c:pt idx="1403">
                  <c:v>-777.93473420833345</c:v>
                </c:pt>
                <c:pt idx="1404">
                  <c:v>-1271.7899635000003</c:v>
                </c:pt>
                <c:pt idx="1405">
                  <c:v>-1579.6881995416663</c:v>
                </c:pt>
                <c:pt idx="1406">
                  <c:v>-1312.6700892083331</c:v>
                </c:pt>
                <c:pt idx="1407">
                  <c:v>-576.47773254166668</c:v>
                </c:pt>
                <c:pt idx="1408">
                  <c:v>65.214236499999913</c:v>
                </c:pt>
                <c:pt idx="1409">
                  <c:v>209.55643712500023</c:v>
                </c:pt>
                <c:pt idx="1410">
                  <c:v>129.36216066666634</c:v>
                </c:pt>
                <c:pt idx="1411">
                  <c:v>49.184752458333563</c:v>
                </c:pt>
                <c:pt idx="1412">
                  <c:v>1.0222674583334452</c:v>
                </c:pt>
                <c:pt idx="1413">
                  <c:v>65.39135312499991</c:v>
                </c:pt>
                <c:pt idx="1414">
                  <c:v>355.66324412500001</c:v>
                </c:pt>
                <c:pt idx="1415">
                  <c:v>807.17928316666678</c:v>
                </c:pt>
                <c:pt idx="1416">
                  <c:v>1177.0494391249995</c:v>
                </c:pt>
                <c:pt idx="1417">
                  <c:v>1287.834208791666</c:v>
                </c:pt>
                <c:pt idx="1418">
                  <c:v>1092.8676957916668</c:v>
                </c:pt>
                <c:pt idx="1419">
                  <c:v>642.68050000000073</c:v>
                </c:pt>
                <c:pt idx="1420">
                  <c:v>114.38881650000002</c:v>
                </c:pt>
                <c:pt idx="1421">
                  <c:v>-429.17234266666753</c:v>
                </c:pt>
                <c:pt idx="1422">
                  <c:v>-783.52843333333351</c:v>
                </c:pt>
                <c:pt idx="1423">
                  <c:v>-528.31524754166674</c:v>
                </c:pt>
                <c:pt idx="1424">
                  <c:v>1.3886833333340292</c:v>
                </c:pt>
                <c:pt idx="1425">
                  <c:v>436.38887045833337</c:v>
                </c:pt>
                <c:pt idx="1426">
                  <c:v>902.18196979166646</c:v>
                </c:pt>
                <c:pt idx="1427">
                  <c:v>996.44057916666668</c:v>
                </c:pt>
                <c:pt idx="1428">
                  <c:v>594.556437125</c:v>
                </c:pt>
                <c:pt idx="1429">
                  <c:v>129.88695066666691</c:v>
                </c:pt>
                <c:pt idx="1430">
                  <c:v>-269.06211587499979</c:v>
                </c:pt>
                <c:pt idx="1431">
                  <c:v>-729.64573733333293</c:v>
                </c:pt>
                <c:pt idx="1432">
                  <c:v>-1287.8316301666666</c:v>
                </c:pt>
                <c:pt idx="1433">
                  <c:v>-1576.3820225416666</c:v>
                </c:pt>
                <c:pt idx="1434">
                  <c:v>-1598.6911812083331</c:v>
                </c:pt>
                <c:pt idx="1435">
                  <c:v>-993.49359287499976</c:v>
                </c:pt>
                <c:pt idx="1436">
                  <c:v>-30.694650000000337</c:v>
                </c:pt>
                <c:pt idx="1437">
                  <c:v>434.63457245833337</c:v>
                </c:pt>
                <c:pt idx="1438">
                  <c:v>482.35754583333346</c:v>
                </c:pt>
                <c:pt idx="1439">
                  <c:v>273.75590316666671</c:v>
                </c:pt>
                <c:pt idx="1440">
                  <c:v>17.641203124999791</c:v>
                </c:pt>
                <c:pt idx="1441">
                  <c:v>-286.83558954166665</c:v>
                </c:pt>
                <c:pt idx="1442">
                  <c:v>-383.74626266666627</c:v>
                </c:pt>
                <c:pt idx="1443">
                  <c:v>-143.36116666666686</c:v>
                </c:pt>
                <c:pt idx="1444">
                  <c:v>113.328928125</c:v>
                </c:pt>
                <c:pt idx="1445">
                  <c:v>193.52882733333337</c:v>
                </c:pt>
                <c:pt idx="1446">
                  <c:v>50.286811458332991</c:v>
                </c:pt>
                <c:pt idx="1447">
                  <c:v>-442.1552333333334</c:v>
                </c:pt>
                <c:pt idx="1448">
                  <c:v>-1159.891889333333</c:v>
                </c:pt>
                <c:pt idx="1449">
                  <c:v>-1547.9347342083333</c:v>
                </c:pt>
                <c:pt idx="1450">
                  <c:v>-1280.3365435000003</c:v>
                </c:pt>
                <c:pt idx="1451">
                  <c:v>-624.47622066666668</c:v>
                </c:pt>
                <c:pt idx="1452">
                  <c:v>-79.194499999999991</c:v>
                </c:pt>
                <c:pt idx="1453">
                  <c:v>113.30550000000001</c:v>
                </c:pt>
                <c:pt idx="1454">
                  <c:v>113.30550000000001</c:v>
                </c:pt>
                <c:pt idx="1455">
                  <c:v>113.30550000000001</c:v>
                </c:pt>
                <c:pt idx="1456">
                  <c:v>113.30550000000001</c:v>
                </c:pt>
                <c:pt idx="1457">
                  <c:v>113.30550000000001</c:v>
                </c:pt>
                <c:pt idx="1458">
                  <c:v>113.30550000000001</c:v>
                </c:pt>
                <c:pt idx="1459">
                  <c:v>113.30550000000001</c:v>
                </c:pt>
                <c:pt idx="1460">
                  <c:v>113.30550000000001</c:v>
                </c:pt>
                <c:pt idx="1461">
                  <c:v>113.30550000000001</c:v>
                </c:pt>
                <c:pt idx="1462">
                  <c:v>113.30550000000001</c:v>
                </c:pt>
                <c:pt idx="1463">
                  <c:v>113.30550000000001</c:v>
                </c:pt>
                <c:pt idx="1464">
                  <c:v>113.30550000000001</c:v>
                </c:pt>
                <c:pt idx="1465">
                  <c:v>113.30550000000001</c:v>
                </c:pt>
                <c:pt idx="1466">
                  <c:v>113.30550000000001</c:v>
                </c:pt>
                <c:pt idx="1467">
                  <c:v>113.30550000000001</c:v>
                </c:pt>
                <c:pt idx="1468">
                  <c:v>113.30550000000001</c:v>
                </c:pt>
                <c:pt idx="1469">
                  <c:v>113.30550000000001</c:v>
                </c:pt>
                <c:pt idx="1470">
                  <c:v>113.30550000000001</c:v>
                </c:pt>
                <c:pt idx="1471">
                  <c:v>113.30550000000001</c:v>
                </c:pt>
                <c:pt idx="1472">
                  <c:v>113.30550000000001</c:v>
                </c:pt>
                <c:pt idx="1473">
                  <c:v>113.30550000000001</c:v>
                </c:pt>
                <c:pt idx="1474">
                  <c:v>113.30550000000001</c:v>
                </c:pt>
                <c:pt idx="1475">
                  <c:v>113.30550000000001</c:v>
                </c:pt>
                <c:pt idx="1476">
                  <c:v>113.30550000000001</c:v>
                </c:pt>
                <c:pt idx="1477">
                  <c:v>113.75906850000001</c:v>
                </c:pt>
                <c:pt idx="1478">
                  <c:v>468.03644066666669</c:v>
                </c:pt>
                <c:pt idx="1479">
                  <c:v>820.71414045833342</c:v>
                </c:pt>
                <c:pt idx="1480">
                  <c:v>772.1618114583332</c:v>
                </c:pt>
                <c:pt idx="1481">
                  <c:v>675.5519554583334</c:v>
                </c:pt>
                <c:pt idx="1482">
                  <c:v>579.0995364583332</c:v>
                </c:pt>
                <c:pt idx="1483">
                  <c:v>514.84290579166668</c:v>
                </c:pt>
                <c:pt idx="1484">
                  <c:v>482.84953645833343</c:v>
                </c:pt>
                <c:pt idx="1485">
                  <c:v>515.30678266666666</c:v>
                </c:pt>
                <c:pt idx="1486">
                  <c:v>628.21414045833319</c:v>
                </c:pt>
                <c:pt idx="1487">
                  <c:v>773.45129545833322</c:v>
                </c:pt>
                <c:pt idx="1488">
                  <c:v>934.91754212500018</c:v>
                </c:pt>
                <c:pt idx="1489">
                  <c:v>1096.3088187916669</c:v>
                </c:pt>
                <c:pt idx="1490">
                  <c:v>1225.3121964999998</c:v>
                </c:pt>
                <c:pt idx="1491">
                  <c:v>1305.5205298333331</c:v>
                </c:pt>
                <c:pt idx="1492">
                  <c:v>1304.9807458333337</c:v>
                </c:pt>
                <c:pt idx="1493">
                  <c:v>1240.1815197916667</c:v>
                </c:pt>
                <c:pt idx="1494">
                  <c:v>1159.1663218333333</c:v>
                </c:pt>
                <c:pt idx="1495">
                  <c:v>1046.1596287916661</c:v>
                </c:pt>
                <c:pt idx="1496">
                  <c:v>933.24477400000023</c:v>
                </c:pt>
                <c:pt idx="1497">
                  <c:v>820.35334733333434</c:v>
                </c:pt>
                <c:pt idx="1498">
                  <c:v>691.5402059999991</c:v>
                </c:pt>
                <c:pt idx="1499">
                  <c:v>562.84701666666626</c:v>
                </c:pt>
                <c:pt idx="1500">
                  <c:v>434.37873733333339</c:v>
                </c:pt>
                <c:pt idx="1501">
                  <c:v>370.15584316666684</c:v>
                </c:pt>
                <c:pt idx="1502">
                  <c:v>338.04720745833424</c:v>
                </c:pt>
                <c:pt idx="1503">
                  <c:v>322.00554079166619</c:v>
                </c:pt>
                <c:pt idx="1504">
                  <c:v>321.96055879166624</c:v>
                </c:pt>
                <c:pt idx="1505">
                  <c:v>289.85754583333357</c:v>
                </c:pt>
                <c:pt idx="1506">
                  <c:v>273.8355587916667</c:v>
                </c:pt>
                <c:pt idx="1507">
                  <c:v>289.92220745833356</c:v>
                </c:pt>
                <c:pt idx="1508">
                  <c:v>322.08707066666619</c:v>
                </c:pt>
                <c:pt idx="1509">
                  <c:v>370.42573516666687</c:v>
                </c:pt>
                <c:pt idx="1510">
                  <c:v>467.06557916666713</c:v>
                </c:pt>
                <c:pt idx="1511">
                  <c:v>595.90870849999999</c:v>
                </c:pt>
                <c:pt idx="1512">
                  <c:v>724.78651145833282</c:v>
                </c:pt>
                <c:pt idx="1513">
                  <c:v>837.33963600000004</c:v>
                </c:pt>
                <c:pt idx="1514">
                  <c:v>885.20317812499957</c:v>
                </c:pt>
                <c:pt idx="1515">
                  <c:v>836.39501400000006</c:v>
                </c:pt>
                <c:pt idx="1516">
                  <c:v>691.48866412500138</c:v>
                </c:pt>
                <c:pt idx="1517">
                  <c:v>546.80535000000043</c:v>
                </c:pt>
                <c:pt idx="1518">
                  <c:v>434.34968645833339</c:v>
                </c:pt>
                <c:pt idx="1519">
                  <c:v>354.04389212499996</c:v>
                </c:pt>
                <c:pt idx="1520">
                  <c:v>289.80975245833241</c:v>
                </c:pt>
                <c:pt idx="1521">
                  <c:v>225.60091516666483</c:v>
                </c:pt>
                <c:pt idx="1522">
                  <c:v>145.4122614583338</c:v>
                </c:pt>
                <c:pt idx="1523">
                  <c:v>33.308019791666666</c:v>
                </c:pt>
                <c:pt idx="1524">
                  <c:v>-126.58479399999996</c:v>
                </c:pt>
                <c:pt idx="1525">
                  <c:v>-334.4357995416662</c:v>
                </c:pt>
                <c:pt idx="1526">
                  <c:v>-510.33654350000091</c:v>
                </c:pt>
                <c:pt idx="1527">
                  <c:v>-622.62821016666567</c:v>
                </c:pt>
                <c:pt idx="1528">
                  <c:v>-623.11176666666574</c:v>
                </c:pt>
                <c:pt idx="1529">
                  <c:v>-527.46058954166676</c:v>
                </c:pt>
                <c:pt idx="1530">
                  <c:v>-383.61131666666688</c:v>
                </c:pt>
                <c:pt idx="1531">
                  <c:v>-207.45192620833336</c:v>
                </c:pt>
                <c:pt idx="1532">
                  <c:v>-31.065751499999763</c:v>
                </c:pt>
                <c:pt idx="1533">
                  <c:v>145.57250983333267</c:v>
                </c:pt>
                <c:pt idx="1534">
                  <c:v>338.62353933333316</c:v>
                </c:pt>
                <c:pt idx="1535">
                  <c:v>564.12525516666733</c:v>
                </c:pt>
                <c:pt idx="1536">
                  <c:v>789.58948599999928</c:v>
                </c:pt>
                <c:pt idx="1537">
                  <c:v>950.84581666666725</c:v>
                </c:pt>
                <c:pt idx="1538">
                  <c:v>1079.7648531249999</c:v>
                </c:pt>
                <c:pt idx="1539">
                  <c:v>1160.3470993333333</c:v>
                </c:pt>
                <c:pt idx="1540">
                  <c:v>1208.600485458335</c:v>
                </c:pt>
                <c:pt idx="1541">
                  <c:v>1224.1398531249986</c:v>
                </c:pt>
                <c:pt idx="1542">
                  <c:v>1158.9526573333333</c:v>
                </c:pt>
                <c:pt idx="1543">
                  <c:v>1013.2141404583347</c:v>
                </c:pt>
                <c:pt idx="1544">
                  <c:v>771.64732983333249</c:v>
                </c:pt>
                <c:pt idx="1545">
                  <c:v>530.62873733333242</c:v>
                </c:pt>
                <c:pt idx="1546">
                  <c:v>370.06587916666581</c:v>
                </c:pt>
                <c:pt idx="1547">
                  <c:v>273.7980737916667</c:v>
                </c:pt>
                <c:pt idx="1548">
                  <c:v>257.77421250000089</c:v>
                </c:pt>
                <c:pt idx="1549">
                  <c:v>273.85711266666669</c:v>
                </c:pt>
                <c:pt idx="1550">
                  <c:v>305.98917650000044</c:v>
                </c:pt>
                <c:pt idx="1551">
                  <c:v>338.09968645833425</c:v>
                </c:pt>
                <c:pt idx="1552">
                  <c:v>354.14135312499997</c:v>
                </c:pt>
                <c:pt idx="1553">
                  <c:v>354.14135312499997</c:v>
                </c:pt>
                <c:pt idx="1554">
                  <c:v>354.20132912499997</c:v>
                </c:pt>
                <c:pt idx="1555">
                  <c:v>386.38868333333153</c:v>
                </c:pt>
                <c:pt idx="1556">
                  <c:v>434.63457245833337</c:v>
                </c:pt>
                <c:pt idx="1557">
                  <c:v>482.9469974583352</c:v>
                </c:pt>
                <c:pt idx="1558">
                  <c:v>547.33107712500043</c:v>
                </c:pt>
                <c:pt idx="1559">
                  <c:v>611.55678266666575</c:v>
                </c:pt>
                <c:pt idx="1560">
                  <c:v>627.59844933333159</c:v>
                </c:pt>
                <c:pt idx="1561">
                  <c:v>627.59844933333375</c:v>
                </c:pt>
                <c:pt idx="1562">
                  <c:v>627.6593624583337</c:v>
                </c:pt>
                <c:pt idx="1563">
                  <c:v>643.76381649999962</c:v>
                </c:pt>
                <c:pt idx="1564">
                  <c:v>659.8054831666675</c:v>
                </c:pt>
                <c:pt idx="1565">
                  <c:v>659.8701447916676</c:v>
                </c:pt>
                <c:pt idx="1566">
                  <c:v>675.84714983333333</c:v>
                </c:pt>
                <c:pt idx="1567">
                  <c:v>659.62274379166524</c:v>
                </c:pt>
                <c:pt idx="1568">
                  <c:v>611.38528879166574</c:v>
                </c:pt>
                <c:pt idx="1569">
                  <c:v>579.19699745833418</c:v>
                </c:pt>
                <c:pt idx="1570">
                  <c:v>547.0162031250004</c:v>
                </c:pt>
                <c:pt idx="1571">
                  <c:v>514.84290579166668</c:v>
                </c:pt>
                <c:pt idx="1572">
                  <c:v>482.6021354583329</c:v>
                </c:pt>
                <c:pt idx="1573">
                  <c:v>418.28084316666525</c:v>
                </c:pt>
                <c:pt idx="1574">
                  <c:v>337.98254583333426</c:v>
                </c:pt>
                <c:pt idx="1575">
                  <c:v>273.74559479166669</c:v>
                </c:pt>
                <c:pt idx="1576">
                  <c:v>193.51383333333337</c:v>
                </c:pt>
                <c:pt idx="1577">
                  <c:v>113.32049400000001</c:v>
                </c:pt>
                <c:pt idx="1578">
                  <c:v>49.172569833332432</c:v>
                </c:pt>
                <c:pt idx="1579">
                  <c:v>17.115476000000939</c:v>
                </c:pt>
                <c:pt idx="1580">
                  <c:v>-14.951926208332878</c:v>
                </c:pt>
                <c:pt idx="1581">
                  <c:v>-30.975787500000905</c:v>
                </c:pt>
                <c:pt idx="1582">
                  <c:v>-46.952792541666682</c:v>
                </c:pt>
                <c:pt idx="1583">
                  <c:v>-95.025313541666193</c:v>
                </c:pt>
                <c:pt idx="1584">
                  <c:v>-127.04867087499996</c:v>
                </c:pt>
                <c:pt idx="1585">
                  <c:v>-159.06453120833376</c:v>
                </c:pt>
                <c:pt idx="1586">
                  <c:v>-191.11131666666759</c:v>
                </c:pt>
                <c:pt idx="1587">
                  <c:v>-207.18953120833336</c:v>
                </c:pt>
                <c:pt idx="1588">
                  <c:v>-191.24626266666525</c:v>
                </c:pt>
                <c:pt idx="1589">
                  <c:v>-143.20279254166576</c:v>
                </c:pt>
                <c:pt idx="1590">
                  <c:v>-95.142454166666198</c:v>
                </c:pt>
                <c:pt idx="1591">
                  <c:v>-47.05119066666667</c:v>
                </c:pt>
                <c:pt idx="1592">
                  <c:v>-14.994096833335149</c:v>
                </c:pt>
                <c:pt idx="1593">
                  <c:v>17.070494000000934</c:v>
                </c:pt>
                <c:pt idx="1594">
                  <c:v>49.172569833334705</c:v>
                </c:pt>
                <c:pt idx="1595">
                  <c:v>17.115475999998637</c:v>
                </c:pt>
                <c:pt idx="1596">
                  <c:v>-14.914441208332875</c:v>
                </c:pt>
                <c:pt idx="1597">
                  <c:v>-62.941980208332396</c:v>
                </c:pt>
                <c:pt idx="1598">
                  <c:v>-127.04867087499996</c:v>
                </c:pt>
                <c:pt idx="1599">
                  <c:v>-159.06453120833376</c:v>
                </c:pt>
                <c:pt idx="1600">
                  <c:v>-191.11131666666759</c:v>
                </c:pt>
                <c:pt idx="1601">
                  <c:v>-207.22420483333337</c:v>
                </c:pt>
                <c:pt idx="1602">
                  <c:v>-175.26082349999953</c:v>
                </c:pt>
                <c:pt idx="1603">
                  <c:v>-111.16444120833421</c:v>
                </c:pt>
                <c:pt idx="1604">
                  <c:v>-63.1069142083347</c:v>
                </c:pt>
                <c:pt idx="1605">
                  <c:v>1.0288273333351725</c:v>
                </c:pt>
                <c:pt idx="1606">
                  <c:v>49.142581833334702</c:v>
                </c:pt>
                <c:pt idx="1607">
                  <c:v>81.222166666666226</c:v>
                </c:pt>
                <c:pt idx="1608">
                  <c:v>113.30924850000001</c:v>
                </c:pt>
                <c:pt idx="1609">
                  <c:v>145.3972674583338</c:v>
                </c:pt>
                <c:pt idx="1610">
                  <c:v>161.44549399999954</c:v>
                </c:pt>
                <c:pt idx="1611">
                  <c:v>177.51808579166533</c:v>
                </c:pt>
                <c:pt idx="1612">
                  <c:v>225.69087916666712</c:v>
                </c:pt>
                <c:pt idx="1613">
                  <c:v>273.8805407916667</c:v>
                </c:pt>
                <c:pt idx="1614">
                  <c:v>322.08707066666619</c:v>
                </c:pt>
                <c:pt idx="1615">
                  <c:v>370.34701666666808</c:v>
                </c:pt>
                <c:pt idx="1616">
                  <c:v>434.63457245833337</c:v>
                </c:pt>
                <c:pt idx="1617">
                  <c:v>482.84953645833286</c:v>
                </c:pt>
                <c:pt idx="1618">
                  <c:v>514.88695066666662</c:v>
                </c:pt>
                <c:pt idx="1619">
                  <c:v>498.71877212499862</c:v>
                </c:pt>
                <c:pt idx="1620">
                  <c:v>450.48412849999903</c:v>
                </c:pt>
                <c:pt idx="1621">
                  <c:v>402.2391765000018</c:v>
                </c:pt>
                <c:pt idx="1622">
                  <c:v>337.94880933333422</c:v>
                </c:pt>
                <c:pt idx="1623">
                  <c:v>241.63977045833289</c:v>
                </c:pt>
                <c:pt idx="1624">
                  <c:v>129.37059479166575</c:v>
                </c:pt>
                <c:pt idx="1625">
                  <c:v>33.280843166666671</c:v>
                </c:pt>
                <c:pt idx="1626">
                  <c:v>-110.73804933333194</c:v>
                </c:pt>
                <c:pt idx="1627">
                  <c:v>-270.73488400000087</c:v>
                </c:pt>
                <c:pt idx="1628">
                  <c:v>-398.7449092083337</c:v>
                </c:pt>
                <c:pt idx="1629">
                  <c:v>-478.95324254166707</c:v>
                </c:pt>
                <c:pt idx="1630">
                  <c:v>-479.3355895416671</c:v>
                </c:pt>
                <c:pt idx="1631">
                  <c:v>-383.53259816666571</c:v>
                </c:pt>
                <c:pt idx="1632">
                  <c:v>-239.47622066666713</c:v>
                </c:pt>
                <c:pt idx="1633">
                  <c:v>-79.179506000000416</c:v>
                </c:pt>
                <c:pt idx="1634">
                  <c:v>49.139770458334695</c:v>
                </c:pt>
                <c:pt idx="1635">
                  <c:v>97.264770458334254</c:v>
                </c:pt>
                <c:pt idx="1636">
                  <c:v>97.278827333331975</c:v>
                </c:pt>
                <c:pt idx="1637">
                  <c:v>49.184752458332426</c:v>
                </c:pt>
                <c:pt idx="1638">
                  <c:v>1.0897404583351715</c:v>
                </c:pt>
                <c:pt idx="1639">
                  <c:v>-30.993592874998598</c:v>
                </c:pt>
                <c:pt idx="1640">
                  <c:v>-31.035763500000897</c:v>
                </c:pt>
                <c:pt idx="1641">
                  <c:v>17.056437124998624</c:v>
                </c:pt>
                <c:pt idx="1642">
                  <c:v>97.297569833334251</c:v>
                </c:pt>
                <c:pt idx="1643">
                  <c:v>209.69044600000137</c:v>
                </c:pt>
                <c:pt idx="1644">
                  <c:v>306.07632912499815</c:v>
                </c:pt>
                <c:pt idx="1645">
                  <c:v>386.42710545833154</c:v>
                </c:pt>
                <c:pt idx="1646">
                  <c:v>450.72028400000136</c:v>
                </c:pt>
                <c:pt idx="1647">
                  <c:v>498.98866412500087</c:v>
                </c:pt>
                <c:pt idx="1648">
                  <c:v>547.16520600000047</c:v>
                </c:pt>
                <c:pt idx="1649">
                  <c:v>563.20687266666619</c:v>
                </c:pt>
                <c:pt idx="1650">
                  <c:v>563.1056631666662</c:v>
                </c:pt>
                <c:pt idx="1651">
                  <c:v>530.88457245833467</c:v>
                </c:pt>
                <c:pt idx="1652">
                  <c:v>482.67710545833285</c:v>
                </c:pt>
                <c:pt idx="1653">
                  <c:v>450.48412849999903</c:v>
                </c:pt>
                <c:pt idx="1654">
                  <c:v>402.29540399999956</c:v>
                </c:pt>
                <c:pt idx="1655">
                  <c:v>370.2120706666658</c:v>
                </c:pt>
                <c:pt idx="1656">
                  <c:v>370.21207066666807</c:v>
                </c:pt>
                <c:pt idx="1657">
                  <c:v>370.21207066666807</c:v>
                </c:pt>
                <c:pt idx="1658">
                  <c:v>370.2120706666658</c:v>
                </c:pt>
                <c:pt idx="1659">
                  <c:v>370.2120706666658</c:v>
                </c:pt>
                <c:pt idx="1660">
                  <c:v>370.1830197916658</c:v>
                </c:pt>
                <c:pt idx="1661">
                  <c:v>354.14135312499997</c:v>
                </c:pt>
                <c:pt idx="1662">
                  <c:v>354.14135312499997</c:v>
                </c:pt>
                <c:pt idx="1663">
                  <c:v>354.08887412499996</c:v>
                </c:pt>
                <c:pt idx="1664">
                  <c:v>321.98211266666851</c:v>
                </c:pt>
                <c:pt idx="1665">
                  <c:v>305.89921250000043</c:v>
                </c:pt>
                <c:pt idx="1666">
                  <c:v>273.78214266666669</c:v>
                </c:pt>
                <c:pt idx="1667">
                  <c:v>241.68475245833289</c:v>
                </c:pt>
                <c:pt idx="1668">
                  <c:v>225.63090316666484</c:v>
                </c:pt>
                <c:pt idx="1669">
                  <c:v>209.57892812500137</c:v>
                </c:pt>
                <c:pt idx="1670">
                  <c:v>193.52226745833335</c:v>
                </c:pt>
                <c:pt idx="1671">
                  <c:v>161.43424849999954</c:v>
                </c:pt>
                <c:pt idx="1672">
                  <c:v>145.39258183333379</c:v>
                </c:pt>
                <c:pt idx="1673">
                  <c:v>145.3897704583338</c:v>
                </c:pt>
                <c:pt idx="1674">
                  <c:v>129.34716666666804</c:v>
                </c:pt>
                <c:pt idx="1675">
                  <c:v>113.30643712500002</c:v>
                </c:pt>
                <c:pt idx="1676">
                  <c:v>97.272267458331967</c:v>
                </c:pt>
                <c:pt idx="1677">
                  <c:v>65.203928124998185</c:v>
                </c:pt>
                <c:pt idx="1678">
                  <c:v>33.13090316666667</c:v>
                </c:pt>
                <c:pt idx="1679">
                  <c:v>17.089236500000936</c:v>
                </c:pt>
                <c:pt idx="1680">
                  <c:v>17.070494000000934</c:v>
                </c:pt>
                <c:pt idx="1681">
                  <c:v>49.139770458332436</c:v>
                </c:pt>
                <c:pt idx="1682">
                  <c:v>97.267581833331974</c:v>
                </c:pt>
                <c:pt idx="1683">
                  <c:v>145.4225698333338</c:v>
                </c:pt>
                <c:pt idx="1684">
                  <c:v>209.61547600000139</c:v>
                </c:pt>
                <c:pt idx="1685">
                  <c:v>241.69880933333292</c:v>
                </c:pt>
                <c:pt idx="1686">
                  <c:v>241.69880933333292</c:v>
                </c:pt>
                <c:pt idx="1687">
                  <c:v>241.67256983333516</c:v>
                </c:pt>
                <c:pt idx="1688">
                  <c:v>209.57049399999909</c:v>
                </c:pt>
                <c:pt idx="1689">
                  <c:v>177.48060079166532</c:v>
                </c:pt>
                <c:pt idx="1690">
                  <c:v>161.43424850000184</c:v>
                </c:pt>
                <c:pt idx="1691">
                  <c:v>145.39258183333379</c:v>
                </c:pt>
                <c:pt idx="1692">
                  <c:v>145.39258183333152</c:v>
                </c:pt>
                <c:pt idx="1693">
                  <c:v>145.39258183333152</c:v>
                </c:pt>
                <c:pt idx="1694">
                  <c:v>145.39258183333607</c:v>
                </c:pt>
                <c:pt idx="1695">
                  <c:v>145.39258183333607</c:v>
                </c:pt>
                <c:pt idx="1696">
                  <c:v>145.39258183333152</c:v>
                </c:pt>
                <c:pt idx="1697">
                  <c:v>145.3897704583315</c:v>
                </c:pt>
                <c:pt idx="1698">
                  <c:v>129.34810379166575</c:v>
                </c:pt>
                <c:pt idx="1699">
                  <c:v>97.272267458334255</c:v>
                </c:pt>
                <c:pt idx="1700">
                  <c:v>65.195494000002753</c:v>
                </c:pt>
                <c:pt idx="1701">
                  <c:v>49.15382733333243</c:v>
                </c:pt>
                <c:pt idx="1702">
                  <c:v>49.162261458332424</c:v>
                </c:pt>
                <c:pt idx="1703">
                  <c:v>33.120594791666662</c:v>
                </c:pt>
                <c:pt idx="1704">
                  <c:v>33.112160666666668</c:v>
                </c:pt>
                <c:pt idx="1705">
                  <c:v>49.153827333334704</c:v>
                </c:pt>
                <c:pt idx="1706">
                  <c:v>49.147267458332422</c:v>
                </c:pt>
                <c:pt idx="1707">
                  <c:v>65.184248500000479</c:v>
                </c:pt>
                <c:pt idx="1708">
                  <c:v>81.225915166666226</c:v>
                </c:pt>
                <c:pt idx="1709">
                  <c:v>81.222166666666226</c:v>
                </c:pt>
                <c:pt idx="1710">
                  <c:v>113.30924850000001</c:v>
                </c:pt>
                <c:pt idx="1711">
                  <c:v>145.3972674583338</c:v>
                </c:pt>
                <c:pt idx="1712">
                  <c:v>161.45392812499955</c:v>
                </c:pt>
                <c:pt idx="1713">
                  <c:v>193.54756983333334</c:v>
                </c:pt>
                <c:pt idx="1714">
                  <c:v>209.60141912500137</c:v>
                </c:pt>
                <c:pt idx="1715">
                  <c:v>225.65714266666487</c:v>
                </c:pt>
                <c:pt idx="1716">
                  <c:v>241.7147404583329</c:v>
                </c:pt>
                <c:pt idx="1717">
                  <c:v>257.77421250000089</c:v>
                </c:pt>
                <c:pt idx="1718">
                  <c:v>273.8355587916667</c:v>
                </c:pt>
                <c:pt idx="1719">
                  <c:v>289.87722545833242</c:v>
                </c:pt>
                <c:pt idx="1720">
                  <c:v>289.83974045833241</c:v>
                </c:pt>
                <c:pt idx="1721">
                  <c:v>257.71423650000094</c:v>
                </c:pt>
                <c:pt idx="1722">
                  <c:v>209.56393412499909</c:v>
                </c:pt>
                <c:pt idx="1723">
                  <c:v>161.43050000000184</c:v>
                </c:pt>
                <c:pt idx="1724">
                  <c:v>113.33923650000001</c:v>
                </c:pt>
                <c:pt idx="1725">
                  <c:v>17.239176499996347</c:v>
                </c:pt>
                <c:pt idx="1726">
                  <c:v>-110.78209420832968</c:v>
                </c:pt>
                <c:pt idx="1727">
                  <c:v>-254.63230420833057</c:v>
                </c:pt>
                <c:pt idx="1728">
                  <c:v>-414.33675587500181</c:v>
                </c:pt>
                <c:pt idx="1729">
                  <c:v>-574.23612954166845</c:v>
                </c:pt>
                <c:pt idx="1730">
                  <c:v>-670.29870454166758</c:v>
                </c:pt>
                <c:pt idx="1731">
                  <c:v>-702.38203787499901</c:v>
                </c:pt>
                <c:pt idx="1732">
                  <c:v>-702.56946287499898</c:v>
                </c:pt>
                <c:pt idx="1733">
                  <c:v>-670.66605754166756</c:v>
                </c:pt>
                <c:pt idx="1734">
                  <c:v>-638.66987683333366</c:v>
                </c:pt>
                <c:pt idx="1735">
                  <c:v>-622.54105754166574</c:v>
                </c:pt>
                <c:pt idx="1736">
                  <c:v>-638.58272420833373</c:v>
                </c:pt>
                <c:pt idx="1737">
                  <c:v>-638.66987683333366</c:v>
                </c:pt>
                <c:pt idx="1738">
                  <c:v>-622.79689266666571</c:v>
                </c:pt>
                <c:pt idx="1739">
                  <c:v>-591.10246620833198</c:v>
                </c:pt>
                <c:pt idx="1740">
                  <c:v>-511.35988400000087</c:v>
                </c:pt>
                <c:pt idx="1741">
                  <c:v>-399.3446692083337</c:v>
                </c:pt>
                <c:pt idx="1742">
                  <c:v>-319.27971599999813</c:v>
                </c:pt>
                <c:pt idx="1743">
                  <c:v>-271.28122787500081</c:v>
                </c:pt>
                <c:pt idx="1744">
                  <c:v>-223.19465000000136</c:v>
                </c:pt>
                <c:pt idx="1745">
                  <c:v>-207.15298333333337</c:v>
                </c:pt>
                <c:pt idx="1746">
                  <c:v>-207.22420483333337</c:v>
                </c:pt>
                <c:pt idx="1747">
                  <c:v>-175.20459599999953</c:v>
                </c:pt>
                <c:pt idx="1748">
                  <c:v>-143.17749016666576</c:v>
                </c:pt>
                <c:pt idx="1749">
                  <c:v>-111.16444120833421</c:v>
                </c:pt>
                <c:pt idx="1750">
                  <c:v>-63.059120833334703</c:v>
                </c:pt>
                <c:pt idx="1751">
                  <c:v>-47.017454166666681</c:v>
                </c:pt>
                <c:pt idx="1752">
                  <c:v>-47.017454166666681</c:v>
                </c:pt>
                <c:pt idx="1753">
                  <c:v>-47.017454166666681</c:v>
                </c:pt>
                <c:pt idx="1754">
                  <c:v>-47.017454166666681</c:v>
                </c:pt>
                <c:pt idx="1755">
                  <c:v>-47.017454166666681</c:v>
                </c:pt>
                <c:pt idx="1756">
                  <c:v>-46.997774541666672</c:v>
                </c:pt>
                <c:pt idx="1757">
                  <c:v>-63.039441208332391</c:v>
                </c:pt>
                <c:pt idx="1758">
                  <c:v>-63.039441208332391</c:v>
                </c:pt>
                <c:pt idx="1759">
                  <c:v>-63.017887333332396</c:v>
                </c:pt>
                <c:pt idx="1760">
                  <c:v>-79.059554000000418</c:v>
                </c:pt>
                <c:pt idx="1761">
                  <c:v>-79.059554000000418</c:v>
                </c:pt>
                <c:pt idx="1762">
                  <c:v>-79.059554000000418</c:v>
                </c:pt>
                <c:pt idx="1763">
                  <c:v>-79.036125875000423</c:v>
                </c:pt>
                <c:pt idx="1764">
                  <c:v>-94.996262666666198</c:v>
                </c:pt>
                <c:pt idx="1765">
                  <c:v>-142.90759816666576</c:v>
                </c:pt>
                <c:pt idx="1766">
                  <c:v>-238.76775416666715</c:v>
                </c:pt>
                <c:pt idx="1767">
                  <c:v>-366.44509999999991</c:v>
                </c:pt>
                <c:pt idx="1768">
                  <c:v>-525.92370454166667</c:v>
                </c:pt>
                <c:pt idx="1769">
                  <c:v>-701.44585000000131</c:v>
                </c:pt>
                <c:pt idx="1770">
                  <c:v>-845.3560359999999</c:v>
                </c:pt>
                <c:pt idx="1771">
                  <c:v>-909.5227026666654</c:v>
                </c:pt>
                <c:pt idx="1772">
                  <c:v>-909.75885816666539</c:v>
                </c:pt>
                <c:pt idx="1773">
                  <c:v>-878.23311420833386</c:v>
                </c:pt>
                <c:pt idx="1774">
                  <c:v>-798.63203787500049</c:v>
                </c:pt>
                <c:pt idx="1775">
                  <c:v>-702.66036400000019</c:v>
                </c:pt>
                <c:pt idx="1776">
                  <c:v>-654.44446287499954</c:v>
                </c:pt>
                <c:pt idx="1777">
                  <c:v>-670.00351016666639</c:v>
                </c:pt>
                <c:pt idx="1778">
                  <c:v>-749.34219150000092</c:v>
                </c:pt>
                <c:pt idx="1779">
                  <c:v>-876.81618120833377</c:v>
                </c:pt>
                <c:pt idx="1780">
                  <c:v>-988.84545287499975</c:v>
                </c:pt>
                <c:pt idx="1781">
                  <c:v>-1021.4460792083335</c:v>
                </c:pt>
                <c:pt idx="1782">
                  <c:v>-958.22403454166579</c:v>
                </c:pt>
                <c:pt idx="1783">
                  <c:v>-830.90279620833303</c:v>
                </c:pt>
                <c:pt idx="1784">
                  <c:v>-671.08307816666695</c:v>
                </c:pt>
                <c:pt idx="1785">
                  <c:v>-559.01913287499985</c:v>
                </c:pt>
                <c:pt idx="1786">
                  <c:v>-510.96629150000035</c:v>
                </c:pt>
                <c:pt idx="1787">
                  <c:v>-494.85246620833345</c:v>
                </c:pt>
                <c:pt idx="1788">
                  <c:v>-510.58675587499965</c:v>
                </c:pt>
                <c:pt idx="1789">
                  <c:v>-574.14335416666677</c:v>
                </c:pt>
                <c:pt idx="1790">
                  <c:v>-685.51570120833321</c:v>
                </c:pt>
                <c:pt idx="1791">
                  <c:v>-828.819567333333</c:v>
                </c:pt>
                <c:pt idx="1792">
                  <c:v>-972.80378620833346</c:v>
                </c:pt>
                <c:pt idx="1793">
                  <c:v>-1018.5597342083335</c:v>
                </c:pt>
                <c:pt idx="1794">
                  <c:v>-1279.7855139999999</c:v>
                </c:pt>
                <c:pt idx="1795">
                  <c:v>-720.86116666666658</c:v>
                </c:pt>
                <c:pt idx="1796">
                  <c:v>113.30550000000001</c:v>
                </c:pt>
                <c:pt idx="1797">
                  <c:v>113.30550000000001</c:v>
                </c:pt>
                <c:pt idx="1798">
                  <c:v>113.30550000000001</c:v>
                </c:pt>
                <c:pt idx="1799">
                  <c:v>113.30550000000001</c:v>
                </c:pt>
                <c:pt idx="1800">
                  <c:v>113.30550000000001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61-4ABB-9465-C0F1465BB3B2}"/>
            </c:ext>
          </c:extLst>
        </c:ser>
        <c:ser>
          <c:idx val="2"/>
          <c:order val="2"/>
          <c:tx>
            <c:v>Aero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3.748500000000001E-3</c:v>
                </c:pt>
                <c:pt idx="11">
                  <c:v>0.270829125</c:v>
                </c:pt>
                <c:pt idx="12">
                  <c:v>2.5339860000000005</c:v>
                </c:pt>
                <c:pt idx="13">
                  <c:v>6.3012285000000023</c:v>
                </c:pt>
                <c:pt idx="14">
                  <c:v>5.5562141249999994</c:v>
                </c:pt>
                <c:pt idx="15">
                  <c:v>4.5919124999999976</c:v>
                </c:pt>
                <c:pt idx="16">
                  <c:v>6.9309764999999999</c:v>
                </c:pt>
                <c:pt idx="17">
                  <c:v>7.7603321250000032</c:v>
                </c:pt>
                <c:pt idx="18">
                  <c:v>3.1524885000000009</c:v>
                </c:pt>
                <c:pt idx="19">
                  <c:v>0.4132721250000006</c:v>
                </c:pt>
                <c:pt idx="20">
                  <c:v>5.9976000000000106E-2</c:v>
                </c:pt>
                <c:pt idx="21">
                  <c:v>4.5919124999999908E-2</c:v>
                </c:pt>
                <c:pt idx="22">
                  <c:v>5.9976000000000106E-2</c:v>
                </c:pt>
                <c:pt idx="23">
                  <c:v>0.37485000000000002</c:v>
                </c:pt>
                <c:pt idx="24">
                  <c:v>0.73470599999999853</c:v>
                </c:pt>
                <c:pt idx="25">
                  <c:v>1.0205291250000004</c:v>
                </c:pt>
                <c:pt idx="26">
                  <c:v>2.0701091250000028</c:v>
                </c:pt>
                <c:pt idx="27">
                  <c:v>2.3428125</c:v>
                </c:pt>
                <c:pt idx="28">
                  <c:v>2.0701091249999966</c:v>
                </c:pt>
                <c:pt idx="29">
                  <c:v>1.0833164999999991</c:v>
                </c:pt>
                <c:pt idx="30">
                  <c:v>0.37485000000000002</c:v>
                </c:pt>
                <c:pt idx="31">
                  <c:v>0.18367649999999963</c:v>
                </c:pt>
                <c:pt idx="32">
                  <c:v>0.11339212500000029</c:v>
                </c:pt>
                <c:pt idx="33">
                  <c:v>3.3736500000000162E-2</c:v>
                </c:pt>
                <c:pt idx="34">
                  <c:v>3.7484999999998401E-3</c:v>
                </c:pt>
                <c:pt idx="35">
                  <c:v>0.30362849999999902</c:v>
                </c:pt>
                <c:pt idx="36">
                  <c:v>1.7327441250000035</c:v>
                </c:pt>
                <c:pt idx="37">
                  <c:v>3.044719125000003</c:v>
                </c:pt>
                <c:pt idx="38">
                  <c:v>2.6323841249999975</c:v>
                </c:pt>
                <c:pt idx="39">
                  <c:v>2.0701091250000028</c:v>
                </c:pt>
                <c:pt idx="40">
                  <c:v>2.9388240000000017</c:v>
                </c:pt>
                <c:pt idx="41">
                  <c:v>4.8580559999999942</c:v>
                </c:pt>
                <c:pt idx="42">
                  <c:v>4.333266000000001</c:v>
                </c:pt>
                <c:pt idx="43">
                  <c:v>1.6530885000000024</c:v>
                </c:pt>
                <c:pt idx="44">
                  <c:v>0.30362850000000025</c:v>
                </c:pt>
                <c:pt idx="45">
                  <c:v>0.18367649999999963</c:v>
                </c:pt>
                <c:pt idx="46">
                  <c:v>0.37485000000000002</c:v>
                </c:pt>
                <c:pt idx="47">
                  <c:v>0.27082912499999978</c:v>
                </c:pt>
                <c:pt idx="48">
                  <c:v>3.373649999999976E-2</c:v>
                </c:pt>
                <c:pt idx="49">
                  <c:v>1.499400000000016E-2</c:v>
                </c:pt>
                <c:pt idx="50">
                  <c:v>0.4132721250000006</c:v>
                </c:pt>
                <c:pt idx="51">
                  <c:v>1.7327441249999993</c:v>
                </c:pt>
                <c:pt idx="52">
                  <c:v>1.2145139999999999</c:v>
                </c:pt>
                <c:pt idx="53">
                  <c:v>0.11339212499999994</c:v>
                </c:pt>
                <c:pt idx="54">
                  <c:v>9.3712499999999341E-4</c:v>
                </c:pt>
                <c:pt idx="55">
                  <c:v>0</c:v>
                </c:pt>
                <c:pt idx="56">
                  <c:v>8.4341250000000405E-3</c:v>
                </c:pt>
                <c:pt idx="57">
                  <c:v>3.3736499999999961E-2</c:v>
                </c:pt>
                <c:pt idx="58">
                  <c:v>0.53978399999999938</c:v>
                </c:pt>
                <c:pt idx="59">
                  <c:v>0.68316412500000057</c:v>
                </c:pt>
                <c:pt idx="60">
                  <c:v>0.13494600000000026</c:v>
                </c:pt>
                <c:pt idx="61">
                  <c:v>7.5907124999999756E-2</c:v>
                </c:pt>
                <c:pt idx="62">
                  <c:v>0.13494600000000026</c:v>
                </c:pt>
                <c:pt idx="63">
                  <c:v>0.23990400000000042</c:v>
                </c:pt>
                <c:pt idx="64">
                  <c:v>9.3712500000000004E-2</c:v>
                </c:pt>
                <c:pt idx="65">
                  <c:v>3.373649999999976E-2</c:v>
                </c:pt>
                <c:pt idx="66">
                  <c:v>0.45356849999999976</c:v>
                </c:pt>
                <c:pt idx="67">
                  <c:v>2.1591360000000006</c:v>
                </c:pt>
                <c:pt idx="68">
                  <c:v>3.6023084999999995</c:v>
                </c:pt>
                <c:pt idx="69">
                  <c:v>4.0821165000000015</c:v>
                </c:pt>
                <c:pt idx="70">
                  <c:v>3.4870421250000017</c:v>
                </c:pt>
                <c:pt idx="71">
                  <c:v>1.982956499999998</c:v>
                </c:pt>
                <c:pt idx="72">
                  <c:v>0.78812212499999923</c:v>
                </c:pt>
                <c:pt idx="73">
                  <c:v>0.37485000000000002</c:v>
                </c:pt>
                <c:pt idx="74">
                  <c:v>0.33830212499999951</c:v>
                </c:pt>
                <c:pt idx="75">
                  <c:v>0.4132721250000006</c:v>
                </c:pt>
                <c:pt idx="76">
                  <c:v>0.33830212499999951</c:v>
                </c:pt>
                <c:pt idx="77">
                  <c:v>9.3712500000000004E-2</c:v>
                </c:pt>
                <c:pt idx="78">
                  <c:v>8.4341249999998393E-3</c:v>
                </c:pt>
                <c:pt idx="79">
                  <c:v>9.3712500000000004E-2</c:v>
                </c:pt>
                <c:pt idx="80">
                  <c:v>0.27082912500000089</c:v>
                </c:pt>
                <c:pt idx="81">
                  <c:v>0.210853125</c:v>
                </c:pt>
                <c:pt idx="82">
                  <c:v>3.3736499999999357E-2</c:v>
                </c:pt>
                <c:pt idx="83">
                  <c:v>0.11339212500000029</c:v>
                </c:pt>
                <c:pt idx="84">
                  <c:v>0.18367650000000149</c:v>
                </c:pt>
                <c:pt idx="85">
                  <c:v>0.15837412499999931</c:v>
                </c:pt>
                <c:pt idx="86">
                  <c:v>0.11339212499999883</c:v>
                </c:pt>
                <c:pt idx="87">
                  <c:v>0.68316412500000145</c:v>
                </c:pt>
                <c:pt idx="88">
                  <c:v>4.4616521250000032</c:v>
                </c:pt>
                <c:pt idx="89">
                  <c:v>9.1847621249999989</c:v>
                </c:pt>
                <c:pt idx="90">
                  <c:v>9.9419591250000021</c:v>
                </c:pt>
                <c:pt idx="91">
                  <c:v>5.7014685000000016</c:v>
                </c:pt>
                <c:pt idx="92">
                  <c:v>2.3428125</c:v>
                </c:pt>
                <c:pt idx="93">
                  <c:v>2.4374621249999997</c:v>
                </c:pt>
                <c:pt idx="94">
                  <c:v>3.6023085000000008</c:v>
                </c:pt>
                <c:pt idx="95">
                  <c:v>2.8348031250000001</c:v>
                </c:pt>
                <c:pt idx="96">
                  <c:v>1.2145139999999999</c:v>
                </c:pt>
                <c:pt idx="97">
                  <c:v>1.2145140000000001</c:v>
                </c:pt>
                <c:pt idx="98">
                  <c:v>0.4535685000000001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3.748500000000001E-3</c:v>
                </c:pt>
                <c:pt idx="137">
                  <c:v>0.33830212500000001</c:v>
                </c:pt>
                <c:pt idx="138">
                  <c:v>3.2621321249999995</c:v>
                </c:pt>
                <c:pt idx="139">
                  <c:v>9.0001484999999981</c:v>
                </c:pt>
                <c:pt idx="140">
                  <c:v>9.9419591249999986</c:v>
                </c:pt>
                <c:pt idx="141">
                  <c:v>4.8580559999999995</c:v>
                </c:pt>
                <c:pt idx="142">
                  <c:v>1.1479781250000001</c:v>
                </c:pt>
                <c:pt idx="143">
                  <c:v>0.33830212500000079</c:v>
                </c:pt>
                <c:pt idx="144">
                  <c:v>0.78812212500000123</c:v>
                </c:pt>
                <c:pt idx="145">
                  <c:v>1.982956499999998</c:v>
                </c:pt>
                <c:pt idx="146">
                  <c:v>2.2500371249999991</c:v>
                </c:pt>
                <c:pt idx="147">
                  <c:v>1.3532085000000005</c:v>
                </c:pt>
                <c:pt idx="148">
                  <c:v>0.4132721250000006</c:v>
                </c:pt>
                <c:pt idx="149">
                  <c:v>3.7484999999999736E-3</c:v>
                </c:pt>
                <c:pt idx="150">
                  <c:v>0.6334965000000008</c:v>
                </c:pt>
                <c:pt idx="151">
                  <c:v>4.3332659999999965</c:v>
                </c:pt>
                <c:pt idx="152">
                  <c:v>9.1847621249999989</c:v>
                </c:pt>
                <c:pt idx="153">
                  <c:v>8.1051941250000006</c:v>
                </c:pt>
                <c:pt idx="154">
                  <c:v>2.6323841250000006</c:v>
                </c:pt>
                <c:pt idx="155">
                  <c:v>4.5919125000000144E-2</c:v>
                </c:pt>
                <c:pt idx="156">
                  <c:v>0.41327212499999988</c:v>
                </c:pt>
                <c:pt idx="157">
                  <c:v>1.9829564999999998</c:v>
                </c:pt>
                <c:pt idx="158">
                  <c:v>3.3736500000000023</c:v>
                </c:pt>
                <c:pt idx="159">
                  <c:v>3.6023084999999995</c:v>
                </c:pt>
                <c:pt idx="160">
                  <c:v>2.7326564999999987</c:v>
                </c:pt>
                <c:pt idx="161">
                  <c:v>1.6530885000000024</c:v>
                </c:pt>
                <c:pt idx="162">
                  <c:v>1.4994000000000001</c:v>
                </c:pt>
                <c:pt idx="163">
                  <c:v>1.1479781250000001</c:v>
                </c:pt>
                <c:pt idx="164">
                  <c:v>0.6334965000000008</c:v>
                </c:pt>
                <c:pt idx="165">
                  <c:v>0.4132721250000006</c:v>
                </c:pt>
                <c:pt idx="166">
                  <c:v>0.90057712500000087</c:v>
                </c:pt>
                <c:pt idx="167">
                  <c:v>1.4994000000000001</c:v>
                </c:pt>
                <c:pt idx="168">
                  <c:v>0.73470599999999853</c:v>
                </c:pt>
                <c:pt idx="169">
                  <c:v>3.7484999999998401E-3</c:v>
                </c:pt>
                <c:pt idx="170">
                  <c:v>0.78812212499999923</c:v>
                </c:pt>
                <c:pt idx="171">
                  <c:v>3.8384639999999983</c:v>
                </c:pt>
                <c:pt idx="172">
                  <c:v>5.9976000000000003</c:v>
                </c:pt>
                <c:pt idx="173">
                  <c:v>3.0447191249999999</c:v>
                </c:pt>
                <c:pt idx="174">
                  <c:v>0.37485000000000002</c:v>
                </c:pt>
                <c:pt idx="175">
                  <c:v>3.373649999999976E-2</c:v>
                </c:pt>
                <c:pt idx="176">
                  <c:v>0.68316412499999968</c:v>
                </c:pt>
                <c:pt idx="177">
                  <c:v>1.0205291250000004</c:v>
                </c:pt>
                <c:pt idx="178">
                  <c:v>0.30362850000000025</c:v>
                </c:pt>
                <c:pt idx="179">
                  <c:v>8.4341250000000405E-3</c:v>
                </c:pt>
                <c:pt idx="180">
                  <c:v>1.499400000000016E-2</c:v>
                </c:pt>
                <c:pt idx="181">
                  <c:v>0.13494599999999984</c:v>
                </c:pt>
                <c:pt idx="182">
                  <c:v>0.90057712499999887</c:v>
                </c:pt>
                <c:pt idx="183">
                  <c:v>2.0701091249999992</c:v>
                </c:pt>
                <c:pt idx="184">
                  <c:v>2.4374621250000015</c:v>
                </c:pt>
                <c:pt idx="185">
                  <c:v>2.0701091250000028</c:v>
                </c:pt>
                <c:pt idx="186">
                  <c:v>1.4253671249999991</c:v>
                </c:pt>
                <c:pt idx="187">
                  <c:v>0.95961599999999958</c:v>
                </c:pt>
                <c:pt idx="188">
                  <c:v>0.6334965000000008</c:v>
                </c:pt>
                <c:pt idx="189">
                  <c:v>0.37485000000000002</c:v>
                </c:pt>
                <c:pt idx="190">
                  <c:v>0.2399039999999999</c:v>
                </c:pt>
                <c:pt idx="191">
                  <c:v>0.13494599999999984</c:v>
                </c:pt>
                <c:pt idx="192">
                  <c:v>4.5919125000000144E-2</c:v>
                </c:pt>
                <c:pt idx="193">
                  <c:v>2.3428125000000001E-2</c:v>
                </c:pt>
                <c:pt idx="194">
                  <c:v>3.7484999999999736E-3</c:v>
                </c:pt>
                <c:pt idx="195">
                  <c:v>0</c:v>
                </c:pt>
                <c:pt idx="196">
                  <c:v>0</c:v>
                </c:pt>
                <c:pt idx="197">
                  <c:v>2.3428125000000001E-2</c:v>
                </c:pt>
                <c:pt idx="198">
                  <c:v>9.3712500000000004E-2</c:v>
                </c:pt>
                <c:pt idx="199">
                  <c:v>0.210853125</c:v>
                </c:pt>
                <c:pt idx="200">
                  <c:v>0.37485000000000002</c:v>
                </c:pt>
                <c:pt idx="201">
                  <c:v>0.58570312499999999</c:v>
                </c:pt>
                <c:pt idx="202">
                  <c:v>1.4994000000000001</c:v>
                </c:pt>
                <c:pt idx="203">
                  <c:v>2.0701091249999992</c:v>
                </c:pt>
                <c:pt idx="204">
                  <c:v>2.1591360000000006</c:v>
                </c:pt>
                <c:pt idx="205">
                  <c:v>3.0447191249999999</c:v>
                </c:pt>
                <c:pt idx="206">
                  <c:v>3.1524885000000009</c:v>
                </c:pt>
                <c:pt idx="207">
                  <c:v>2.4374621250000015</c:v>
                </c:pt>
                <c:pt idx="208">
                  <c:v>2.9388240000000017</c:v>
                </c:pt>
                <c:pt idx="209">
                  <c:v>2.8348031250000001</c:v>
                </c:pt>
                <c:pt idx="210">
                  <c:v>1.4994000000000001</c:v>
                </c:pt>
                <c:pt idx="211">
                  <c:v>0.84341250000000001</c:v>
                </c:pt>
                <c:pt idx="212">
                  <c:v>0.53978399999999938</c:v>
                </c:pt>
                <c:pt idx="213">
                  <c:v>0.6334965000000008</c:v>
                </c:pt>
                <c:pt idx="214">
                  <c:v>1.0833164999999991</c:v>
                </c:pt>
                <c:pt idx="215">
                  <c:v>1.4994000000000001</c:v>
                </c:pt>
                <c:pt idx="216">
                  <c:v>1.4994000000000001</c:v>
                </c:pt>
                <c:pt idx="217">
                  <c:v>1.1479781250000001</c:v>
                </c:pt>
                <c:pt idx="218">
                  <c:v>0.73470599999999853</c:v>
                </c:pt>
                <c:pt idx="219">
                  <c:v>0.4132721250000006</c:v>
                </c:pt>
                <c:pt idx="220">
                  <c:v>0.15837412500000103</c:v>
                </c:pt>
                <c:pt idx="221">
                  <c:v>5.9975999999999578E-2</c:v>
                </c:pt>
                <c:pt idx="222">
                  <c:v>4.5919124999999443E-2</c:v>
                </c:pt>
                <c:pt idx="223">
                  <c:v>4.5919125000000373E-2</c:v>
                </c:pt>
                <c:pt idx="224">
                  <c:v>9.3712500000000004E-2</c:v>
                </c:pt>
                <c:pt idx="225">
                  <c:v>0.11339212499999883</c:v>
                </c:pt>
                <c:pt idx="226">
                  <c:v>9.3712500000000004E-2</c:v>
                </c:pt>
                <c:pt idx="227">
                  <c:v>7.5907125000000963E-2</c:v>
                </c:pt>
                <c:pt idx="228">
                  <c:v>4.5919125000000373E-2</c:v>
                </c:pt>
                <c:pt idx="229">
                  <c:v>8.4341249999998393E-3</c:v>
                </c:pt>
                <c:pt idx="230">
                  <c:v>8.4341249999998393E-3</c:v>
                </c:pt>
                <c:pt idx="231">
                  <c:v>0.23990400000000042</c:v>
                </c:pt>
                <c:pt idx="232">
                  <c:v>1.0205291250000028</c:v>
                </c:pt>
                <c:pt idx="233">
                  <c:v>1.4253671249999991</c:v>
                </c:pt>
                <c:pt idx="234">
                  <c:v>0.90057712500000087</c:v>
                </c:pt>
                <c:pt idx="235">
                  <c:v>0.30362849999999902</c:v>
                </c:pt>
                <c:pt idx="236">
                  <c:v>0.18367649999999963</c:v>
                </c:pt>
                <c:pt idx="237">
                  <c:v>0.49573912500000183</c:v>
                </c:pt>
                <c:pt idx="238">
                  <c:v>1.5753071250000013</c:v>
                </c:pt>
                <c:pt idx="239">
                  <c:v>2.7326564999999987</c:v>
                </c:pt>
                <c:pt idx="240">
                  <c:v>2.1591359999999975</c:v>
                </c:pt>
                <c:pt idx="241">
                  <c:v>1.8976781250000001</c:v>
                </c:pt>
                <c:pt idx="242">
                  <c:v>2.2500371249999991</c:v>
                </c:pt>
                <c:pt idx="243">
                  <c:v>2.0701091250000028</c:v>
                </c:pt>
                <c:pt idx="244">
                  <c:v>2.9388240000000017</c:v>
                </c:pt>
                <c:pt idx="245">
                  <c:v>4.8580559999999942</c:v>
                </c:pt>
                <c:pt idx="246">
                  <c:v>4.333266000000001</c:v>
                </c:pt>
                <c:pt idx="247">
                  <c:v>1.6530885000000024</c:v>
                </c:pt>
                <c:pt idx="248">
                  <c:v>0.30362850000000025</c:v>
                </c:pt>
                <c:pt idx="249">
                  <c:v>0.18367649999999963</c:v>
                </c:pt>
                <c:pt idx="250">
                  <c:v>0.37485000000000002</c:v>
                </c:pt>
                <c:pt idx="251">
                  <c:v>0.27082912499999978</c:v>
                </c:pt>
                <c:pt idx="252">
                  <c:v>3.373649999999976E-2</c:v>
                </c:pt>
                <c:pt idx="253">
                  <c:v>1.499400000000016E-2</c:v>
                </c:pt>
                <c:pt idx="254">
                  <c:v>0.4132721250000006</c:v>
                </c:pt>
                <c:pt idx="255">
                  <c:v>0.78812212499999923</c:v>
                </c:pt>
                <c:pt idx="256">
                  <c:v>8.4341249999999399E-3</c:v>
                </c:pt>
                <c:pt idx="257">
                  <c:v>1.0833164999999991</c:v>
                </c:pt>
                <c:pt idx="258">
                  <c:v>2.533986000000001</c:v>
                </c:pt>
                <c:pt idx="259">
                  <c:v>2.6323841250000006</c:v>
                </c:pt>
                <c:pt idx="260">
                  <c:v>2.4374621249999979</c:v>
                </c:pt>
                <c:pt idx="261">
                  <c:v>2.8348031250000001</c:v>
                </c:pt>
                <c:pt idx="262">
                  <c:v>4.333266000000001</c:v>
                </c:pt>
                <c:pt idx="263">
                  <c:v>5.131696500000003</c:v>
                </c:pt>
                <c:pt idx="264">
                  <c:v>3.9593531250000003</c:v>
                </c:pt>
                <c:pt idx="265">
                  <c:v>2.0701091249999966</c:v>
                </c:pt>
                <c:pt idx="266">
                  <c:v>1.4253671249999991</c:v>
                </c:pt>
                <c:pt idx="267">
                  <c:v>1.214514000000001</c:v>
                </c:pt>
                <c:pt idx="268">
                  <c:v>0.84341250000000001</c:v>
                </c:pt>
                <c:pt idx="269">
                  <c:v>0.23990400000000042</c:v>
                </c:pt>
                <c:pt idx="270">
                  <c:v>8.4341249999998393E-3</c:v>
                </c:pt>
                <c:pt idx="271">
                  <c:v>4.5919125000000373E-2</c:v>
                </c:pt>
                <c:pt idx="272">
                  <c:v>0.33830212499999951</c:v>
                </c:pt>
                <c:pt idx="273">
                  <c:v>1.8976781250000001</c:v>
                </c:pt>
                <c:pt idx="274">
                  <c:v>3.044719125000003</c:v>
                </c:pt>
                <c:pt idx="275">
                  <c:v>3.8384639999999983</c:v>
                </c:pt>
                <c:pt idx="276">
                  <c:v>4.724047125000002</c:v>
                </c:pt>
                <c:pt idx="277">
                  <c:v>7.4229671249999987</c:v>
                </c:pt>
                <c:pt idx="278">
                  <c:v>8.4575531250000004</c:v>
                </c:pt>
                <c:pt idx="279">
                  <c:v>2.6323841250000006</c:v>
                </c:pt>
                <c:pt idx="280">
                  <c:v>0.210853125</c:v>
                </c:pt>
                <c:pt idx="281">
                  <c:v>3.8384640000000028</c:v>
                </c:pt>
                <c:pt idx="282">
                  <c:v>4.9939391250000016</c:v>
                </c:pt>
                <c:pt idx="283">
                  <c:v>5.2713281250000001</c:v>
                </c:pt>
                <c:pt idx="284">
                  <c:v>4.8580559999999995</c:v>
                </c:pt>
                <c:pt idx="285">
                  <c:v>4.0821165000000015</c:v>
                </c:pt>
                <c:pt idx="286">
                  <c:v>4.0821165000000015</c:v>
                </c:pt>
                <c:pt idx="287">
                  <c:v>4.0821164999999935</c:v>
                </c:pt>
                <c:pt idx="288">
                  <c:v>2.5339860000000032</c:v>
                </c:pt>
                <c:pt idx="289">
                  <c:v>0.58570312499999999</c:v>
                </c:pt>
                <c:pt idx="290">
                  <c:v>0</c:v>
                </c:pt>
                <c:pt idx="291">
                  <c:v>0.27082912499999867</c:v>
                </c:pt>
                <c:pt idx="292">
                  <c:v>0.33830212500000206</c:v>
                </c:pt>
                <c:pt idx="293">
                  <c:v>0.15837412500000103</c:v>
                </c:pt>
                <c:pt idx="294">
                  <c:v>3.3736499999999357E-2</c:v>
                </c:pt>
                <c:pt idx="295">
                  <c:v>0</c:v>
                </c:pt>
                <c:pt idx="296">
                  <c:v>1.4993999999999895E-2</c:v>
                </c:pt>
                <c:pt idx="297">
                  <c:v>2.3428125000000001E-2</c:v>
                </c:pt>
                <c:pt idx="298">
                  <c:v>3.7484999999998401E-3</c:v>
                </c:pt>
                <c:pt idx="299">
                  <c:v>3.7484999999998401E-3</c:v>
                </c:pt>
                <c:pt idx="300">
                  <c:v>4.5919124999999443E-2</c:v>
                </c:pt>
                <c:pt idx="301">
                  <c:v>0.15837412500000103</c:v>
                </c:pt>
                <c:pt idx="302">
                  <c:v>0.30362850000000147</c:v>
                </c:pt>
                <c:pt idx="303">
                  <c:v>0.58570312499999999</c:v>
                </c:pt>
                <c:pt idx="304">
                  <c:v>0.84341250000000001</c:v>
                </c:pt>
                <c:pt idx="305">
                  <c:v>0.58570312499999999</c:v>
                </c:pt>
                <c:pt idx="306">
                  <c:v>0.210853125</c:v>
                </c:pt>
                <c:pt idx="307">
                  <c:v>4.5919124999999443E-2</c:v>
                </c:pt>
                <c:pt idx="308">
                  <c:v>3.3736499999999357E-2</c:v>
                </c:pt>
                <c:pt idx="309">
                  <c:v>7.5907124999999756E-2</c:v>
                </c:pt>
                <c:pt idx="310">
                  <c:v>0.13494600000000065</c:v>
                </c:pt>
                <c:pt idx="311">
                  <c:v>0.30362850000000147</c:v>
                </c:pt>
                <c:pt idx="312">
                  <c:v>0.58570312499999999</c:v>
                </c:pt>
                <c:pt idx="313">
                  <c:v>0.84341250000000001</c:v>
                </c:pt>
                <c:pt idx="314">
                  <c:v>0.84341250000000001</c:v>
                </c:pt>
                <c:pt idx="315">
                  <c:v>0.68316412499999968</c:v>
                </c:pt>
                <c:pt idx="316">
                  <c:v>0.84341250000000001</c:v>
                </c:pt>
                <c:pt idx="317">
                  <c:v>1.2829241249999994</c:v>
                </c:pt>
                <c:pt idx="318">
                  <c:v>1.4253671249999991</c:v>
                </c:pt>
                <c:pt idx="319">
                  <c:v>0.53978399999999938</c:v>
                </c:pt>
                <c:pt idx="320">
                  <c:v>0.13494600000000065</c:v>
                </c:pt>
                <c:pt idx="321">
                  <c:v>4.5919125000000373E-2</c:v>
                </c:pt>
                <c:pt idx="322">
                  <c:v>3.373649999999976E-2</c:v>
                </c:pt>
                <c:pt idx="323">
                  <c:v>9.3712500000000004E-2</c:v>
                </c:pt>
                <c:pt idx="324">
                  <c:v>1.499400000000016E-2</c:v>
                </c:pt>
                <c:pt idx="325">
                  <c:v>8.4341249999998393E-3</c:v>
                </c:pt>
                <c:pt idx="326">
                  <c:v>3.373649999999976E-2</c:v>
                </c:pt>
                <c:pt idx="327">
                  <c:v>0.90057712500000087</c:v>
                </c:pt>
                <c:pt idx="328">
                  <c:v>3.1524885000000009</c:v>
                </c:pt>
                <c:pt idx="329">
                  <c:v>1.214514000000001</c:v>
                </c:pt>
                <c:pt idx="330">
                  <c:v>5.9976000000000106E-2</c:v>
                </c:pt>
                <c:pt idx="331">
                  <c:v>9.3712499999999671E-2</c:v>
                </c:pt>
                <c:pt idx="332">
                  <c:v>0.11339212499999994</c:v>
                </c:pt>
                <c:pt idx="333">
                  <c:v>7.5907125000000061E-2</c:v>
                </c:pt>
                <c:pt idx="334">
                  <c:v>0.11339212499999994</c:v>
                </c:pt>
                <c:pt idx="335">
                  <c:v>4.5919124999999908E-2</c:v>
                </c:pt>
                <c:pt idx="336">
                  <c:v>0</c:v>
                </c:pt>
                <c:pt idx="337">
                  <c:v>0.11339212499999994</c:v>
                </c:pt>
                <c:pt idx="338">
                  <c:v>1.0205291250000004</c:v>
                </c:pt>
                <c:pt idx="339">
                  <c:v>3.0447191250000012</c:v>
                </c:pt>
                <c:pt idx="340">
                  <c:v>3.7194491250000015</c:v>
                </c:pt>
                <c:pt idx="341">
                  <c:v>1.4253671249999991</c:v>
                </c:pt>
                <c:pt idx="342">
                  <c:v>0.13494599999999984</c:v>
                </c:pt>
                <c:pt idx="343">
                  <c:v>2.3428125000000001E-2</c:v>
                </c:pt>
                <c:pt idx="344">
                  <c:v>0.11339212499999957</c:v>
                </c:pt>
                <c:pt idx="345">
                  <c:v>0.11339212500000029</c:v>
                </c:pt>
                <c:pt idx="346">
                  <c:v>4.5919125000000373E-2</c:v>
                </c:pt>
                <c:pt idx="347">
                  <c:v>0.11339212499999957</c:v>
                </c:pt>
                <c:pt idx="348">
                  <c:v>9.3712500000000004E-2</c:v>
                </c:pt>
                <c:pt idx="349">
                  <c:v>2.3428125000000001E-2</c:v>
                </c:pt>
                <c:pt idx="350">
                  <c:v>0</c:v>
                </c:pt>
                <c:pt idx="351">
                  <c:v>3.7484999999999736E-3</c:v>
                </c:pt>
                <c:pt idx="352">
                  <c:v>3.7485000000001068E-3</c:v>
                </c:pt>
                <c:pt idx="353">
                  <c:v>9.371250000000267E-4</c:v>
                </c:pt>
                <c:pt idx="354">
                  <c:v>3.7485000000001068E-3</c:v>
                </c:pt>
                <c:pt idx="355">
                  <c:v>8.4341250000000405E-3</c:v>
                </c:pt>
                <c:pt idx="356">
                  <c:v>9.371250000000267E-4</c:v>
                </c:pt>
                <c:pt idx="357">
                  <c:v>0.1583741250000002</c:v>
                </c:pt>
                <c:pt idx="358">
                  <c:v>0.84341250000000001</c:v>
                </c:pt>
                <c:pt idx="359">
                  <c:v>1.2829241249999994</c:v>
                </c:pt>
                <c:pt idx="360">
                  <c:v>0.90057712500000087</c:v>
                </c:pt>
                <c:pt idx="361">
                  <c:v>0.41327212499999921</c:v>
                </c:pt>
                <c:pt idx="362">
                  <c:v>0.13494599999999984</c:v>
                </c:pt>
                <c:pt idx="363">
                  <c:v>1.499400000000016E-2</c:v>
                </c:pt>
                <c:pt idx="364">
                  <c:v>9.371250000000267E-4</c:v>
                </c:pt>
                <c:pt idx="365">
                  <c:v>2.3428125000000001E-2</c:v>
                </c:pt>
                <c:pt idx="366">
                  <c:v>0.1583741250000002</c:v>
                </c:pt>
                <c:pt idx="367">
                  <c:v>0.49573912500000034</c:v>
                </c:pt>
                <c:pt idx="368">
                  <c:v>0.45356849999999976</c:v>
                </c:pt>
                <c:pt idx="369">
                  <c:v>9.3712500000000004E-2</c:v>
                </c:pt>
                <c:pt idx="370">
                  <c:v>2.3428125000000001E-2</c:v>
                </c:pt>
                <c:pt idx="371">
                  <c:v>0.95961599999999958</c:v>
                </c:pt>
                <c:pt idx="372">
                  <c:v>3.4870421250000017</c:v>
                </c:pt>
                <c:pt idx="373">
                  <c:v>4.4616521250000005</c:v>
                </c:pt>
                <c:pt idx="374">
                  <c:v>3.1524884999999987</c:v>
                </c:pt>
                <c:pt idx="375">
                  <c:v>1.6530885000000008</c:v>
                </c:pt>
                <c:pt idx="376">
                  <c:v>0.84341250000000001</c:v>
                </c:pt>
                <c:pt idx="377">
                  <c:v>0.45356849999999976</c:v>
                </c:pt>
                <c:pt idx="378">
                  <c:v>0.27082912500000006</c:v>
                </c:pt>
                <c:pt idx="379">
                  <c:v>0.33830212500000012</c:v>
                </c:pt>
                <c:pt idx="380">
                  <c:v>0.49573912499999995</c:v>
                </c:pt>
                <c:pt idx="381">
                  <c:v>0.53978399999999971</c:v>
                </c:pt>
                <c:pt idx="382">
                  <c:v>0.63349650000000024</c:v>
                </c:pt>
                <c:pt idx="383">
                  <c:v>0.73470600000000019</c:v>
                </c:pt>
                <c:pt idx="384">
                  <c:v>0.49573912499999995</c:v>
                </c:pt>
                <c:pt idx="385">
                  <c:v>7.5907125000000006E-2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2.3428125000000001E-2</c:v>
                </c:pt>
                <c:pt idx="391">
                  <c:v>0.41327212500000005</c:v>
                </c:pt>
                <c:pt idx="392">
                  <c:v>1.732744125</c:v>
                </c:pt>
                <c:pt idx="393">
                  <c:v>3.6023085000000012</c:v>
                </c:pt>
                <c:pt idx="394">
                  <c:v>5.2713281250000019</c:v>
                </c:pt>
                <c:pt idx="395">
                  <c:v>6.4558541250000019</c:v>
                </c:pt>
                <c:pt idx="396">
                  <c:v>6.9309764999999972</c:v>
                </c:pt>
                <c:pt idx="397">
                  <c:v>5.4128339999999975</c:v>
                </c:pt>
                <c:pt idx="398">
                  <c:v>2.0701091250000028</c:v>
                </c:pt>
                <c:pt idx="399">
                  <c:v>0.18367650000000058</c:v>
                </c:pt>
                <c:pt idx="400">
                  <c:v>4.5919125000000373E-2</c:v>
                </c:pt>
                <c:pt idx="401">
                  <c:v>0.49573912500000034</c:v>
                </c:pt>
                <c:pt idx="402">
                  <c:v>1.0205291249999984</c:v>
                </c:pt>
                <c:pt idx="403">
                  <c:v>0.90057712500000087</c:v>
                </c:pt>
                <c:pt idx="404">
                  <c:v>0.78812212500000123</c:v>
                </c:pt>
                <c:pt idx="405">
                  <c:v>0.95961599999999958</c:v>
                </c:pt>
                <c:pt idx="406">
                  <c:v>1.0833164999999991</c:v>
                </c:pt>
                <c:pt idx="407">
                  <c:v>0.73470600000000041</c:v>
                </c:pt>
                <c:pt idx="408">
                  <c:v>0.1836765000000001</c:v>
                </c:pt>
                <c:pt idx="409">
                  <c:v>3.7484999999999736E-3</c:v>
                </c:pt>
                <c:pt idx="410">
                  <c:v>8.4341249999999399E-3</c:v>
                </c:pt>
                <c:pt idx="411">
                  <c:v>2.3428125000000001E-2</c:v>
                </c:pt>
                <c:pt idx="412">
                  <c:v>4.5919125000000144E-2</c:v>
                </c:pt>
                <c:pt idx="413">
                  <c:v>0.1836765000000001</c:v>
                </c:pt>
                <c:pt idx="414">
                  <c:v>0.58570312499999921</c:v>
                </c:pt>
                <c:pt idx="415">
                  <c:v>0.73470599999999942</c:v>
                </c:pt>
                <c:pt idx="416">
                  <c:v>0.27082912500000089</c:v>
                </c:pt>
                <c:pt idx="417">
                  <c:v>9.371250000000267E-4</c:v>
                </c:pt>
                <c:pt idx="418">
                  <c:v>0.210853125</c:v>
                </c:pt>
                <c:pt idx="419">
                  <c:v>0.45356849999999976</c:v>
                </c:pt>
                <c:pt idx="420">
                  <c:v>0.18367650000000058</c:v>
                </c:pt>
                <c:pt idx="421">
                  <c:v>3.7485000000001068E-3</c:v>
                </c:pt>
                <c:pt idx="422">
                  <c:v>9.3712500000000004E-2</c:v>
                </c:pt>
                <c:pt idx="423">
                  <c:v>0.68316412500000145</c:v>
                </c:pt>
                <c:pt idx="424">
                  <c:v>2.7326565000000023</c:v>
                </c:pt>
                <c:pt idx="425">
                  <c:v>6.4558541249999966</c:v>
                </c:pt>
                <c:pt idx="426">
                  <c:v>7.5907125000000004</c:v>
                </c:pt>
                <c:pt idx="427">
                  <c:v>3.37365</c:v>
                </c:pt>
                <c:pt idx="428">
                  <c:v>0.33830212499999951</c:v>
                </c:pt>
                <c:pt idx="429">
                  <c:v>3.3736500000000162E-2</c:v>
                </c:pt>
                <c:pt idx="430">
                  <c:v>0.23990400000000042</c:v>
                </c:pt>
                <c:pt idx="431">
                  <c:v>0.210853124999999</c:v>
                </c:pt>
                <c:pt idx="432">
                  <c:v>5.9975999999999578E-2</c:v>
                </c:pt>
                <c:pt idx="433">
                  <c:v>4.5919124999999908E-2</c:v>
                </c:pt>
                <c:pt idx="434">
                  <c:v>0.33830212500000079</c:v>
                </c:pt>
                <c:pt idx="435">
                  <c:v>1.4253671250000017</c:v>
                </c:pt>
                <c:pt idx="436">
                  <c:v>3.6023084999999995</c:v>
                </c:pt>
                <c:pt idx="437">
                  <c:v>6.7707281250000007</c:v>
                </c:pt>
                <c:pt idx="438">
                  <c:v>9.5596121249999992</c:v>
                </c:pt>
                <c:pt idx="439">
                  <c:v>10.331803125</c:v>
                </c:pt>
                <c:pt idx="440">
                  <c:v>7.7603321250000032</c:v>
                </c:pt>
                <c:pt idx="441">
                  <c:v>3.838464000000001</c:v>
                </c:pt>
                <c:pt idx="442">
                  <c:v>1.2145139999999999</c:v>
                </c:pt>
                <c:pt idx="443">
                  <c:v>0.15837412500000003</c:v>
                </c:pt>
                <c:pt idx="444">
                  <c:v>3.748500000000001E-3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2.3428125000000001E-2</c:v>
                </c:pt>
                <c:pt idx="511">
                  <c:v>0.58570312499999999</c:v>
                </c:pt>
                <c:pt idx="512">
                  <c:v>3.4870421249999994</c:v>
                </c:pt>
                <c:pt idx="513">
                  <c:v>8.1051941250000006</c:v>
                </c:pt>
                <c:pt idx="514">
                  <c:v>9.7498485000000024</c:v>
                </c:pt>
                <c:pt idx="515">
                  <c:v>7.0930991249999984</c:v>
                </c:pt>
                <c:pt idx="516">
                  <c:v>2.4374621249999979</c:v>
                </c:pt>
                <c:pt idx="517">
                  <c:v>0.18367649999999963</c:v>
                </c:pt>
                <c:pt idx="518">
                  <c:v>3.373649999999976E-2</c:v>
                </c:pt>
                <c:pt idx="519">
                  <c:v>0.2399039999999994</c:v>
                </c:pt>
                <c:pt idx="520">
                  <c:v>0.4132721250000006</c:v>
                </c:pt>
                <c:pt idx="521">
                  <c:v>0.58570312499999999</c:v>
                </c:pt>
                <c:pt idx="522">
                  <c:v>1.2829241249999994</c:v>
                </c:pt>
                <c:pt idx="523">
                  <c:v>3.2621321250000004</c:v>
                </c:pt>
                <c:pt idx="524">
                  <c:v>5.8485971250000004</c:v>
                </c:pt>
                <c:pt idx="525">
                  <c:v>5.8485971250000004</c:v>
                </c:pt>
                <c:pt idx="526">
                  <c:v>2.9388239999999999</c:v>
                </c:pt>
                <c:pt idx="527">
                  <c:v>0.84341250000000001</c:v>
                </c:pt>
                <c:pt idx="528">
                  <c:v>0.37485000000000002</c:v>
                </c:pt>
                <c:pt idx="529">
                  <c:v>9.3712500000000004E-2</c:v>
                </c:pt>
                <c:pt idx="530">
                  <c:v>0</c:v>
                </c:pt>
                <c:pt idx="531">
                  <c:v>3.748500000000001E-3</c:v>
                </c:pt>
                <c:pt idx="532">
                  <c:v>0.13494600000000001</c:v>
                </c:pt>
                <c:pt idx="533">
                  <c:v>0.84341250000000001</c:v>
                </c:pt>
                <c:pt idx="534">
                  <c:v>1.4994000000000001</c:v>
                </c:pt>
                <c:pt idx="535">
                  <c:v>2.3428124999999995</c:v>
                </c:pt>
                <c:pt idx="536">
                  <c:v>5.7014684999999998</c:v>
                </c:pt>
                <c:pt idx="537">
                  <c:v>10.529536500000003</c:v>
                </c:pt>
                <c:pt idx="538">
                  <c:v>9.5596121250000028</c:v>
                </c:pt>
                <c:pt idx="539">
                  <c:v>3.0447191249999999</c:v>
                </c:pt>
                <c:pt idx="540">
                  <c:v>0.18367649999999963</c:v>
                </c:pt>
                <c:pt idx="541">
                  <c:v>3.7484999999999736E-3</c:v>
                </c:pt>
                <c:pt idx="542">
                  <c:v>7.5907124999999756E-2</c:v>
                </c:pt>
                <c:pt idx="543">
                  <c:v>0.37485000000000002</c:v>
                </c:pt>
                <c:pt idx="544">
                  <c:v>1.1479781250000001</c:v>
                </c:pt>
                <c:pt idx="545">
                  <c:v>1.3532085000000005</c:v>
                </c:pt>
                <c:pt idx="546">
                  <c:v>0.78812212500000123</c:v>
                </c:pt>
                <c:pt idx="547">
                  <c:v>0.45356849999999976</c:v>
                </c:pt>
                <c:pt idx="548">
                  <c:v>0.30362849999999963</c:v>
                </c:pt>
                <c:pt idx="549">
                  <c:v>0.23990400000000042</c:v>
                </c:pt>
                <c:pt idx="550">
                  <c:v>0.11339212499999994</c:v>
                </c:pt>
                <c:pt idx="551">
                  <c:v>9.3712500000000004E-2</c:v>
                </c:pt>
                <c:pt idx="552">
                  <c:v>9.3712500000000004E-2</c:v>
                </c:pt>
                <c:pt idx="553">
                  <c:v>3.3736499999999961E-2</c:v>
                </c:pt>
                <c:pt idx="554">
                  <c:v>3.74850000000004E-3</c:v>
                </c:pt>
                <c:pt idx="555">
                  <c:v>3.74850000000004E-3</c:v>
                </c:pt>
                <c:pt idx="556">
                  <c:v>4.5919125000000144E-2</c:v>
                </c:pt>
                <c:pt idx="557">
                  <c:v>0.13494599999999984</c:v>
                </c:pt>
                <c:pt idx="558">
                  <c:v>0.68316412499999968</c:v>
                </c:pt>
                <c:pt idx="559">
                  <c:v>0.58570312499999999</c:v>
                </c:pt>
                <c:pt idx="560">
                  <c:v>2.3428125000000001E-2</c:v>
                </c:pt>
                <c:pt idx="561">
                  <c:v>0</c:v>
                </c:pt>
                <c:pt idx="562">
                  <c:v>0.2399039999999999</c:v>
                </c:pt>
                <c:pt idx="563">
                  <c:v>4.4616521250000005</c:v>
                </c:pt>
                <c:pt idx="564">
                  <c:v>10.529536500000003</c:v>
                </c:pt>
                <c:pt idx="565">
                  <c:v>9.5596121249999992</c:v>
                </c:pt>
                <c:pt idx="566">
                  <c:v>2.1591360000000002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9.3712500000000004E-2</c:v>
                </c:pt>
                <c:pt idx="600">
                  <c:v>0.41327212500000005</c:v>
                </c:pt>
                <c:pt idx="601">
                  <c:v>1.3532085</c:v>
                </c:pt>
                <c:pt idx="602">
                  <c:v>4.5919125000000003</c:v>
                </c:pt>
                <c:pt idx="603">
                  <c:v>8.2804364999999969</c:v>
                </c:pt>
                <c:pt idx="604">
                  <c:v>10.729144125000003</c:v>
                </c:pt>
                <c:pt idx="605">
                  <c:v>11.966149125000001</c:v>
                </c:pt>
                <c:pt idx="606">
                  <c:v>10.729144124999999</c:v>
                </c:pt>
                <c:pt idx="607">
                  <c:v>8.1051941249999953</c:v>
                </c:pt>
                <c:pt idx="608">
                  <c:v>6.4558541249999966</c:v>
                </c:pt>
                <c:pt idx="609">
                  <c:v>6.148477125000003</c:v>
                </c:pt>
                <c:pt idx="610">
                  <c:v>5.4128340000000019</c:v>
                </c:pt>
                <c:pt idx="611">
                  <c:v>2.7326564999999987</c:v>
                </c:pt>
                <c:pt idx="612">
                  <c:v>0.49573912500000183</c:v>
                </c:pt>
                <c:pt idx="613">
                  <c:v>3.7485000000001068E-3</c:v>
                </c:pt>
                <c:pt idx="614">
                  <c:v>8.43412500000024E-3</c:v>
                </c:pt>
                <c:pt idx="615">
                  <c:v>8.4341249999998393E-3</c:v>
                </c:pt>
                <c:pt idx="616">
                  <c:v>3.3736500000000162E-2</c:v>
                </c:pt>
                <c:pt idx="617">
                  <c:v>0.13494600000000065</c:v>
                </c:pt>
                <c:pt idx="618">
                  <c:v>0.33830212499999951</c:v>
                </c:pt>
                <c:pt idx="619">
                  <c:v>0.4132721250000006</c:v>
                </c:pt>
                <c:pt idx="620">
                  <c:v>0.210853125</c:v>
                </c:pt>
                <c:pt idx="621">
                  <c:v>3.3736500000000162E-2</c:v>
                </c:pt>
                <c:pt idx="622">
                  <c:v>9.371250000000267E-4</c:v>
                </c:pt>
                <c:pt idx="623">
                  <c:v>5.997600000000064E-2</c:v>
                </c:pt>
                <c:pt idx="624">
                  <c:v>0.13494600000000065</c:v>
                </c:pt>
                <c:pt idx="625">
                  <c:v>7.5907124999999756E-2</c:v>
                </c:pt>
                <c:pt idx="626">
                  <c:v>8.4341249999998393E-3</c:v>
                </c:pt>
                <c:pt idx="627">
                  <c:v>0</c:v>
                </c:pt>
                <c:pt idx="628">
                  <c:v>9.371250000000267E-4</c:v>
                </c:pt>
                <c:pt idx="629">
                  <c:v>4.5919125000000373E-2</c:v>
                </c:pt>
                <c:pt idx="630">
                  <c:v>0.23990400000000042</c:v>
                </c:pt>
                <c:pt idx="631">
                  <c:v>0.45356849999999826</c:v>
                </c:pt>
                <c:pt idx="632">
                  <c:v>0.63349649999999724</c:v>
                </c:pt>
                <c:pt idx="633">
                  <c:v>0.68316412500000145</c:v>
                </c:pt>
                <c:pt idx="634">
                  <c:v>0.49573912500000183</c:v>
                </c:pt>
                <c:pt idx="635">
                  <c:v>0.18367649999999963</c:v>
                </c:pt>
                <c:pt idx="636">
                  <c:v>1.4993999999999895E-2</c:v>
                </c:pt>
                <c:pt idx="637">
                  <c:v>9.371250000000267E-4</c:v>
                </c:pt>
                <c:pt idx="638">
                  <c:v>8.4341249999998393E-3</c:v>
                </c:pt>
                <c:pt idx="639">
                  <c:v>8.4341249999998393E-3</c:v>
                </c:pt>
                <c:pt idx="640">
                  <c:v>1.4993999999999895E-2</c:v>
                </c:pt>
                <c:pt idx="641">
                  <c:v>0.27082912499999867</c:v>
                </c:pt>
                <c:pt idx="642">
                  <c:v>0.4132721250000006</c:v>
                </c:pt>
                <c:pt idx="643">
                  <c:v>0.13494600000000065</c:v>
                </c:pt>
                <c:pt idx="644">
                  <c:v>4.5919124999999443E-2</c:v>
                </c:pt>
                <c:pt idx="645">
                  <c:v>5.9975999999999578E-2</c:v>
                </c:pt>
                <c:pt idx="646">
                  <c:v>5.997600000000064E-2</c:v>
                </c:pt>
                <c:pt idx="647">
                  <c:v>3.3736500000000162E-2</c:v>
                </c:pt>
                <c:pt idx="648">
                  <c:v>9.3712499999989356E-4</c:v>
                </c:pt>
                <c:pt idx="649">
                  <c:v>7.5907124999999756E-2</c:v>
                </c:pt>
                <c:pt idx="650">
                  <c:v>0.63349649999999724</c:v>
                </c:pt>
                <c:pt idx="651">
                  <c:v>1.4253671249999991</c:v>
                </c:pt>
                <c:pt idx="652">
                  <c:v>1.5753071250000013</c:v>
                </c:pt>
                <c:pt idx="653">
                  <c:v>2.2500371249999991</c:v>
                </c:pt>
                <c:pt idx="654">
                  <c:v>4.4616521249999979</c:v>
                </c:pt>
                <c:pt idx="655">
                  <c:v>5.9976000000000003</c:v>
                </c:pt>
                <c:pt idx="656">
                  <c:v>4.2067541250000033</c:v>
                </c:pt>
                <c:pt idx="657">
                  <c:v>2.2500371250000053</c:v>
                </c:pt>
                <c:pt idx="658">
                  <c:v>2.8348031250000001</c:v>
                </c:pt>
                <c:pt idx="659">
                  <c:v>6.4558541249999966</c:v>
                </c:pt>
                <c:pt idx="660">
                  <c:v>9.9419591250000021</c:v>
                </c:pt>
                <c:pt idx="661">
                  <c:v>10.529536500000001</c:v>
                </c:pt>
                <c:pt idx="662">
                  <c:v>5.4128340000000001</c:v>
                </c:pt>
                <c:pt idx="663">
                  <c:v>1.0833165000000002</c:v>
                </c:pt>
                <c:pt idx="664">
                  <c:v>3.3736499999999961E-2</c:v>
                </c:pt>
                <c:pt idx="665">
                  <c:v>0.37485000000000002</c:v>
                </c:pt>
                <c:pt idx="666">
                  <c:v>3.9593531250000003</c:v>
                </c:pt>
                <c:pt idx="667">
                  <c:v>7.9318259999999992</c:v>
                </c:pt>
                <c:pt idx="668">
                  <c:v>7.5907125000000004</c:v>
                </c:pt>
                <c:pt idx="669">
                  <c:v>7.2570960000000015</c:v>
                </c:pt>
                <c:pt idx="670">
                  <c:v>3.37365</c:v>
                </c:pt>
                <c:pt idx="671">
                  <c:v>1.4994000000000001</c:v>
                </c:pt>
                <c:pt idx="672">
                  <c:v>1.4994000000000001</c:v>
                </c:pt>
                <c:pt idx="673">
                  <c:v>1.4994000000000001</c:v>
                </c:pt>
                <c:pt idx="674">
                  <c:v>0.49573912499999878</c:v>
                </c:pt>
                <c:pt idx="675">
                  <c:v>2.3428125000000001E-2</c:v>
                </c:pt>
                <c:pt idx="676">
                  <c:v>0.15837412499999931</c:v>
                </c:pt>
                <c:pt idx="677">
                  <c:v>2.1591359999999975</c:v>
                </c:pt>
                <c:pt idx="678">
                  <c:v>4.8580559999999995</c:v>
                </c:pt>
                <c:pt idx="679">
                  <c:v>6.9309765000000025</c:v>
                </c:pt>
                <c:pt idx="680">
                  <c:v>7.5907125000000004</c:v>
                </c:pt>
                <c:pt idx="681">
                  <c:v>3.37365</c:v>
                </c:pt>
                <c:pt idx="682">
                  <c:v>1.4253671250000017</c:v>
                </c:pt>
                <c:pt idx="683">
                  <c:v>0.45356850000000115</c:v>
                </c:pt>
                <c:pt idx="684">
                  <c:v>0.53978400000000104</c:v>
                </c:pt>
                <c:pt idx="685">
                  <c:v>2.3428125</c:v>
                </c:pt>
                <c:pt idx="686">
                  <c:v>1.982956499999998</c:v>
                </c:pt>
                <c:pt idx="687">
                  <c:v>1.8976781250000001</c:v>
                </c:pt>
                <c:pt idx="688">
                  <c:v>1.8142740000000017</c:v>
                </c:pt>
                <c:pt idx="689">
                  <c:v>0.58570312499999999</c:v>
                </c:pt>
                <c:pt idx="690">
                  <c:v>5.9976000000000106E-2</c:v>
                </c:pt>
                <c:pt idx="691">
                  <c:v>7.5907125000000367E-2</c:v>
                </c:pt>
                <c:pt idx="692">
                  <c:v>0.23990400000000042</c:v>
                </c:pt>
                <c:pt idx="693">
                  <c:v>0.18367650000000058</c:v>
                </c:pt>
                <c:pt idx="694">
                  <c:v>8.43412500000024E-3</c:v>
                </c:pt>
                <c:pt idx="695">
                  <c:v>2.2500371250000017</c:v>
                </c:pt>
                <c:pt idx="696">
                  <c:v>4.0821164999999979</c:v>
                </c:pt>
                <c:pt idx="697">
                  <c:v>2.5339859999999992</c:v>
                </c:pt>
                <c:pt idx="698">
                  <c:v>1.4994000000000001</c:v>
                </c:pt>
                <c:pt idx="699">
                  <c:v>0.33830212500000079</c:v>
                </c:pt>
                <c:pt idx="700">
                  <c:v>5.9976000000000106E-2</c:v>
                </c:pt>
                <c:pt idx="701">
                  <c:v>3.7484999999999736E-3</c:v>
                </c:pt>
                <c:pt idx="702">
                  <c:v>9.371250000000267E-4</c:v>
                </c:pt>
                <c:pt idx="703">
                  <c:v>0.11339212500000029</c:v>
                </c:pt>
                <c:pt idx="704">
                  <c:v>0.84341250000000001</c:v>
                </c:pt>
                <c:pt idx="705">
                  <c:v>2.1591359999999988</c:v>
                </c:pt>
                <c:pt idx="706">
                  <c:v>2.4374621249999979</c:v>
                </c:pt>
                <c:pt idx="707">
                  <c:v>0.90057712499999987</c:v>
                </c:pt>
                <c:pt idx="708">
                  <c:v>1.4993999999999895E-2</c:v>
                </c:pt>
                <c:pt idx="709">
                  <c:v>2.4374621250000015</c:v>
                </c:pt>
                <c:pt idx="710">
                  <c:v>5.8485971250000031</c:v>
                </c:pt>
                <c:pt idx="711">
                  <c:v>2.0701091249999992</c:v>
                </c:pt>
                <c:pt idx="712">
                  <c:v>9.3712499999996002E-4</c:v>
                </c:pt>
                <c:pt idx="713">
                  <c:v>1.0205291250000004</c:v>
                </c:pt>
                <c:pt idx="714">
                  <c:v>4.9939391249999989</c:v>
                </c:pt>
                <c:pt idx="715">
                  <c:v>3.9593531250000003</c:v>
                </c:pt>
                <c:pt idx="716">
                  <c:v>0.33830212500000012</c:v>
                </c:pt>
                <c:pt idx="717">
                  <c:v>9.3712500000000004E-2</c:v>
                </c:pt>
                <c:pt idx="718">
                  <c:v>1.4994000000000001</c:v>
                </c:pt>
                <c:pt idx="719">
                  <c:v>2.8348031250000001</c:v>
                </c:pt>
                <c:pt idx="720">
                  <c:v>1.9829565000000013</c:v>
                </c:pt>
                <c:pt idx="721">
                  <c:v>1.4994000000000001</c:v>
                </c:pt>
                <c:pt idx="722">
                  <c:v>1.0833164999999991</c:v>
                </c:pt>
                <c:pt idx="723">
                  <c:v>1.5753071250000013</c:v>
                </c:pt>
                <c:pt idx="724">
                  <c:v>3.2621321249999982</c:v>
                </c:pt>
                <c:pt idx="725">
                  <c:v>6.3012284999999935</c:v>
                </c:pt>
                <c:pt idx="726">
                  <c:v>5.8485971249999977</c:v>
                </c:pt>
                <c:pt idx="727">
                  <c:v>2.7326565000000058</c:v>
                </c:pt>
                <c:pt idx="728">
                  <c:v>1.3532085000000031</c:v>
                </c:pt>
                <c:pt idx="729">
                  <c:v>0.27082912499999867</c:v>
                </c:pt>
                <c:pt idx="730">
                  <c:v>1.4993999999999895E-2</c:v>
                </c:pt>
                <c:pt idx="731">
                  <c:v>8.43412500000024E-3</c:v>
                </c:pt>
                <c:pt idx="732">
                  <c:v>1.4993999999999895E-2</c:v>
                </c:pt>
                <c:pt idx="733">
                  <c:v>2.3428125000000001E-2</c:v>
                </c:pt>
                <c:pt idx="734">
                  <c:v>4.5919125000000373E-2</c:v>
                </c:pt>
                <c:pt idx="735">
                  <c:v>9.3712500000000004E-2</c:v>
                </c:pt>
                <c:pt idx="736">
                  <c:v>7.5907124999999756E-2</c:v>
                </c:pt>
                <c:pt idx="737">
                  <c:v>1.4993999999999895E-2</c:v>
                </c:pt>
                <c:pt idx="738">
                  <c:v>0.15837412499999931</c:v>
                </c:pt>
                <c:pt idx="739">
                  <c:v>0.49573912499999878</c:v>
                </c:pt>
                <c:pt idx="740">
                  <c:v>0.33830212500000206</c:v>
                </c:pt>
                <c:pt idx="741">
                  <c:v>7.5907124999999756E-2</c:v>
                </c:pt>
                <c:pt idx="742">
                  <c:v>3.7484999999998401E-3</c:v>
                </c:pt>
                <c:pt idx="743">
                  <c:v>9.371250000000267E-4</c:v>
                </c:pt>
                <c:pt idx="744">
                  <c:v>9.371250000000267E-4</c:v>
                </c:pt>
                <c:pt idx="745">
                  <c:v>2.3428125000000001E-2</c:v>
                </c:pt>
                <c:pt idx="746">
                  <c:v>0.11339212500000029</c:v>
                </c:pt>
                <c:pt idx="747">
                  <c:v>0.210853125</c:v>
                </c:pt>
                <c:pt idx="748">
                  <c:v>0.13494599999999904</c:v>
                </c:pt>
                <c:pt idx="749">
                  <c:v>1.4993999999999895E-2</c:v>
                </c:pt>
                <c:pt idx="750">
                  <c:v>9.3712499999989356E-4</c:v>
                </c:pt>
                <c:pt idx="751">
                  <c:v>2.3428125000000001E-2</c:v>
                </c:pt>
                <c:pt idx="752">
                  <c:v>0.13494600000000065</c:v>
                </c:pt>
                <c:pt idx="753">
                  <c:v>0.27082912499999867</c:v>
                </c:pt>
                <c:pt idx="754">
                  <c:v>0.45356850000000115</c:v>
                </c:pt>
                <c:pt idx="755">
                  <c:v>1.4253671249999991</c:v>
                </c:pt>
                <c:pt idx="756">
                  <c:v>4.5919125000000003</c:v>
                </c:pt>
                <c:pt idx="757">
                  <c:v>8.6365440000000024</c:v>
                </c:pt>
                <c:pt idx="758">
                  <c:v>9.941959124999995</c:v>
                </c:pt>
                <c:pt idx="759">
                  <c:v>10.135944000000004</c:v>
                </c:pt>
                <c:pt idx="760">
                  <c:v>10.529536500000003</c:v>
                </c:pt>
                <c:pt idx="761">
                  <c:v>8.2804364999999969</c:v>
                </c:pt>
                <c:pt idx="762">
                  <c:v>3.8384639999999983</c:v>
                </c:pt>
                <c:pt idx="763">
                  <c:v>0.210853125</c:v>
                </c:pt>
                <c:pt idx="764">
                  <c:v>1.4994000000000001</c:v>
                </c:pt>
                <c:pt idx="765">
                  <c:v>3.7194491250000015</c:v>
                </c:pt>
                <c:pt idx="766">
                  <c:v>3.8384639999999983</c:v>
                </c:pt>
                <c:pt idx="767">
                  <c:v>3.9593531250000003</c:v>
                </c:pt>
                <c:pt idx="768">
                  <c:v>5.5562141250000039</c:v>
                </c:pt>
                <c:pt idx="769">
                  <c:v>8.8174091249999922</c:v>
                </c:pt>
                <c:pt idx="770">
                  <c:v>9.0001484999999963</c:v>
                </c:pt>
                <c:pt idx="771">
                  <c:v>7.9318260000000054</c:v>
                </c:pt>
                <c:pt idx="772">
                  <c:v>5.4128340000000019</c:v>
                </c:pt>
                <c:pt idx="773">
                  <c:v>3.8384639999999983</c:v>
                </c:pt>
                <c:pt idx="774">
                  <c:v>4.0821165000000015</c:v>
                </c:pt>
                <c:pt idx="775">
                  <c:v>2.7326564999999987</c:v>
                </c:pt>
                <c:pt idx="776">
                  <c:v>1.4994000000000001</c:v>
                </c:pt>
                <c:pt idx="777">
                  <c:v>1.1479781250000001</c:v>
                </c:pt>
                <c:pt idx="778">
                  <c:v>0.84341250000000001</c:v>
                </c:pt>
                <c:pt idx="779">
                  <c:v>0.49573912500000183</c:v>
                </c:pt>
                <c:pt idx="780">
                  <c:v>0.27082912499999867</c:v>
                </c:pt>
                <c:pt idx="781">
                  <c:v>0.13494599999999904</c:v>
                </c:pt>
                <c:pt idx="782">
                  <c:v>5.997600000000064E-2</c:v>
                </c:pt>
                <c:pt idx="783">
                  <c:v>4.5919125000000373E-2</c:v>
                </c:pt>
                <c:pt idx="784">
                  <c:v>0.11339212500000029</c:v>
                </c:pt>
                <c:pt idx="785">
                  <c:v>0.13494600000000065</c:v>
                </c:pt>
                <c:pt idx="786">
                  <c:v>3.3736499999999357E-2</c:v>
                </c:pt>
                <c:pt idx="787">
                  <c:v>9.3712499999989356E-4</c:v>
                </c:pt>
                <c:pt idx="788">
                  <c:v>9.3712500000015984E-4</c:v>
                </c:pt>
                <c:pt idx="789">
                  <c:v>1.4994000000000427E-2</c:v>
                </c:pt>
                <c:pt idx="790">
                  <c:v>3.3736499999999357E-2</c:v>
                </c:pt>
                <c:pt idx="791">
                  <c:v>9.3712500000015984E-4</c:v>
                </c:pt>
                <c:pt idx="792">
                  <c:v>0.58570312499999999</c:v>
                </c:pt>
                <c:pt idx="793">
                  <c:v>3.2621321249999911</c:v>
                </c:pt>
                <c:pt idx="794">
                  <c:v>7.4229671249999987</c:v>
                </c:pt>
                <c:pt idx="795">
                  <c:v>10.135944000000013</c:v>
                </c:pt>
                <c:pt idx="796">
                  <c:v>8.8174091250000064</c:v>
                </c:pt>
                <c:pt idx="797">
                  <c:v>4.5919125000000003</c:v>
                </c:pt>
                <c:pt idx="798">
                  <c:v>1.1479781250000001</c:v>
                </c:pt>
                <c:pt idx="799">
                  <c:v>9.3712500000000004E-2</c:v>
                </c:pt>
                <c:pt idx="800">
                  <c:v>4.5919125000000373E-2</c:v>
                </c:pt>
                <c:pt idx="801">
                  <c:v>1.0833165000000036</c:v>
                </c:pt>
                <c:pt idx="802">
                  <c:v>3.7194491249999966</c:v>
                </c:pt>
                <c:pt idx="803">
                  <c:v>4.2067541249999953</c:v>
                </c:pt>
                <c:pt idx="804">
                  <c:v>1.7327441250000035</c:v>
                </c:pt>
                <c:pt idx="805">
                  <c:v>0.23990400000000042</c:v>
                </c:pt>
                <c:pt idx="806">
                  <c:v>3.7485000000001068E-3</c:v>
                </c:pt>
                <c:pt idx="807">
                  <c:v>0.27082912500000089</c:v>
                </c:pt>
                <c:pt idx="808">
                  <c:v>0.73470599999999853</c:v>
                </c:pt>
                <c:pt idx="809">
                  <c:v>1.4253671249999991</c:v>
                </c:pt>
                <c:pt idx="810">
                  <c:v>3.37365</c:v>
                </c:pt>
                <c:pt idx="811">
                  <c:v>5.5562141249999941</c:v>
                </c:pt>
                <c:pt idx="812">
                  <c:v>6.301228500000005</c:v>
                </c:pt>
                <c:pt idx="813">
                  <c:v>6.9309765000000025</c:v>
                </c:pt>
                <c:pt idx="814">
                  <c:v>7.9318259999999992</c:v>
                </c:pt>
                <c:pt idx="815">
                  <c:v>7.9318260000000054</c:v>
                </c:pt>
                <c:pt idx="816">
                  <c:v>6.4558541250000019</c:v>
                </c:pt>
                <c:pt idx="817">
                  <c:v>2.2500371249999991</c:v>
                </c:pt>
                <c:pt idx="818">
                  <c:v>0</c:v>
                </c:pt>
                <c:pt idx="819">
                  <c:v>1.8142739999999991</c:v>
                </c:pt>
                <c:pt idx="820">
                  <c:v>4.333266000000001</c:v>
                </c:pt>
                <c:pt idx="821">
                  <c:v>3.9593531250000003</c:v>
                </c:pt>
                <c:pt idx="822">
                  <c:v>3.37365</c:v>
                </c:pt>
                <c:pt idx="823">
                  <c:v>2.4374621250000015</c:v>
                </c:pt>
                <c:pt idx="824">
                  <c:v>1.7327441250000006</c:v>
                </c:pt>
                <c:pt idx="825">
                  <c:v>1.5753071250000013</c:v>
                </c:pt>
                <c:pt idx="826">
                  <c:v>1.353208499999998</c:v>
                </c:pt>
                <c:pt idx="827">
                  <c:v>1.732744124999998</c:v>
                </c:pt>
                <c:pt idx="828">
                  <c:v>2.4374621250000015</c:v>
                </c:pt>
                <c:pt idx="829">
                  <c:v>2.2500371249999991</c:v>
                </c:pt>
                <c:pt idx="830">
                  <c:v>1.2829241250000021</c:v>
                </c:pt>
                <c:pt idx="831">
                  <c:v>0.33830212500000206</c:v>
                </c:pt>
                <c:pt idx="832">
                  <c:v>9.3712500000000004E-2</c:v>
                </c:pt>
                <c:pt idx="833">
                  <c:v>0.11339212499999883</c:v>
                </c:pt>
                <c:pt idx="834">
                  <c:v>0.11339212499999883</c:v>
                </c:pt>
                <c:pt idx="835">
                  <c:v>7.5907125000000963E-2</c:v>
                </c:pt>
                <c:pt idx="836">
                  <c:v>0.11339212500000029</c:v>
                </c:pt>
                <c:pt idx="837">
                  <c:v>0.23990399999999831</c:v>
                </c:pt>
                <c:pt idx="838">
                  <c:v>0.23990400000000042</c:v>
                </c:pt>
                <c:pt idx="839">
                  <c:v>0.210853125</c:v>
                </c:pt>
                <c:pt idx="840">
                  <c:v>0.37485000000000002</c:v>
                </c:pt>
                <c:pt idx="841">
                  <c:v>0.5397840000000026</c:v>
                </c:pt>
                <c:pt idx="842">
                  <c:v>0.37485000000000002</c:v>
                </c:pt>
                <c:pt idx="843">
                  <c:v>0.11339212499999883</c:v>
                </c:pt>
                <c:pt idx="844">
                  <c:v>2.3428125000000001E-2</c:v>
                </c:pt>
                <c:pt idx="845">
                  <c:v>1.4994000000000427E-2</c:v>
                </c:pt>
                <c:pt idx="846">
                  <c:v>4.5919125000000373E-2</c:v>
                </c:pt>
                <c:pt idx="847">
                  <c:v>0.210853125</c:v>
                </c:pt>
                <c:pt idx="848">
                  <c:v>0.53978399999999938</c:v>
                </c:pt>
                <c:pt idx="849">
                  <c:v>0.53978399999999938</c:v>
                </c:pt>
                <c:pt idx="850">
                  <c:v>0.23990400000000042</c:v>
                </c:pt>
                <c:pt idx="851">
                  <c:v>0.13494599999999904</c:v>
                </c:pt>
                <c:pt idx="852">
                  <c:v>0.13494599999999904</c:v>
                </c:pt>
                <c:pt idx="853">
                  <c:v>9.3712500000000004E-2</c:v>
                </c:pt>
                <c:pt idx="854">
                  <c:v>2.3428125000000001E-2</c:v>
                </c:pt>
                <c:pt idx="855">
                  <c:v>3.7485000000001068E-3</c:v>
                </c:pt>
                <c:pt idx="856">
                  <c:v>0.11339212500000029</c:v>
                </c:pt>
                <c:pt idx="857">
                  <c:v>0.49573912499999878</c:v>
                </c:pt>
                <c:pt idx="858">
                  <c:v>0.49573912499999878</c:v>
                </c:pt>
                <c:pt idx="859">
                  <c:v>0.23990400000000256</c:v>
                </c:pt>
                <c:pt idx="860">
                  <c:v>0.37485000000000002</c:v>
                </c:pt>
                <c:pt idx="861">
                  <c:v>1.2829241249999921</c:v>
                </c:pt>
                <c:pt idx="862">
                  <c:v>1.1479781250000001</c:v>
                </c:pt>
                <c:pt idx="863">
                  <c:v>0.27082912500000089</c:v>
                </c:pt>
                <c:pt idx="864">
                  <c:v>0.11339212500000177</c:v>
                </c:pt>
                <c:pt idx="865">
                  <c:v>0.30362849999999902</c:v>
                </c:pt>
                <c:pt idx="866">
                  <c:v>0.63349649999999724</c:v>
                </c:pt>
                <c:pt idx="867">
                  <c:v>0.37485000000000002</c:v>
                </c:pt>
                <c:pt idx="868">
                  <c:v>2.3428125000000001E-2</c:v>
                </c:pt>
                <c:pt idx="869">
                  <c:v>1.499399999999936E-2</c:v>
                </c:pt>
                <c:pt idx="870">
                  <c:v>4.5919125000000373E-2</c:v>
                </c:pt>
                <c:pt idx="871">
                  <c:v>5.9975999999999578E-2</c:v>
                </c:pt>
                <c:pt idx="872">
                  <c:v>9.3712500000000004E-2</c:v>
                </c:pt>
                <c:pt idx="873">
                  <c:v>0.210853125</c:v>
                </c:pt>
                <c:pt idx="874">
                  <c:v>0.41327212499999777</c:v>
                </c:pt>
                <c:pt idx="875">
                  <c:v>0.63349650000000413</c:v>
                </c:pt>
                <c:pt idx="876">
                  <c:v>0.49573912499999878</c:v>
                </c:pt>
                <c:pt idx="877">
                  <c:v>0.15837412499999931</c:v>
                </c:pt>
                <c:pt idx="878">
                  <c:v>1.4994000000000427E-2</c:v>
                </c:pt>
                <c:pt idx="879">
                  <c:v>9.3712500000000004E-2</c:v>
                </c:pt>
                <c:pt idx="880">
                  <c:v>0.37485000000000002</c:v>
                </c:pt>
                <c:pt idx="881">
                  <c:v>9.3712500000000004E-2</c:v>
                </c:pt>
                <c:pt idx="882">
                  <c:v>0</c:v>
                </c:pt>
                <c:pt idx="883">
                  <c:v>9.3712499999989356E-4</c:v>
                </c:pt>
                <c:pt idx="884">
                  <c:v>1.4994000000000427E-2</c:v>
                </c:pt>
                <c:pt idx="885">
                  <c:v>2.3428125000000001E-2</c:v>
                </c:pt>
                <c:pt idx="886">
                  <c:v>8.4341249999998393E-3</c:v>
                </c:pt>
                <c:pt idx="887">
                  <c:v>9.3712499999989356E-4</c:v>
                </c:pt>
                <c:pt idx="888">
                  <c:v>3.373650000000096E-2</c:v>
                </c:pt>
                <c:pt idx="889">
                  <c:v>0.13494600000000065</c:v>
                </c:pt>
                <c:pt idx="890">
                  <c:v>0.33830212499999696</c:v>
                </c:pt>
                <c:pt idx="891">
                  <c:v>0.58570312499999999</c:v>
                </c:pt>
                <c:pt idx="892">
                  <c:v>0.6334965000000008</c:v>
                </c:pt>
                <c:pt idx="893">
                  <c:v>0.45356849999999826</c:v>
                </c:pt>
                <c:pt idx="894">
                  <c:v>0.210853125</c:v>
                </c:pt>
                <c:pt idx="895">
                  <c:v>4.5919125000000373E-2</c:v>
                </c:pt>
                <c:pt idx="896">
                  <c:v>3.7485000000001068E-3</c:v>
                </c:pt>
                <c:pt idx="897">
                  <c:v>9.371250000000267E-4</c:v>
                </c:pt>
                <c:pt idx="898">
                  <c:v>1.4993999999999895E-2</c:v>
                </c:pt>
                <c:pt idx="899">
                  <c:v>7.5907124999999756E-2</c:v>
                </c:pt>
                <c:pt idx="900">
                  <c:v>0.30362849999999902</c:v>
                </c:pt>
                <c:pt idx="901">
                  <c:v>3.7194491249999966</c:v>
                </c:pt>
                <c:pt idx="902">
                  <c:v>10.135944000000013</c:v>
                </c:pt>
                <c:pt idx="903">
                  <c:v>8.8174091250000064</c:v>
                </c:pt>
                <c:pt idx="904">
                  <c:v>4.5919125000000003</c:v>
                </c:pt>
                <c:pt idx="905">
                  <c:v>1.1479781250000001</c:v>
                </c:pt>
                <c:pt idx="906">
                  <c:v>9.3712500000000004E-2</c:v>
                </c:pt>
                <c:pt idx="907">
                  <c:v>4.5919125000000373E-2</c:v>
                </c:pt>
                <c:pt idx="908">
                  <c:v>1.0833165000000036</c:v>
                </c:pt>
                <c:pt idx="909">
                  <c:v>3.7194491249999966</c:v>
                </c:pt>
                <c:pt idx="910">
                  <c:v>4.2067541249999953</c:v>
                </c:pt>
                <c:pt idx="911">
                  <c:v>1.7327441250000035</c:v>
                </c:pt>
                <c:pt idx="912">
                  <c:v>0.6334965000000008</c:v>
                </c:pt>
                <c:pt idx="913">
                  <c:v>1.732744124999998</c:v>
                </c:pt>
                <c:pt idx="914">
                  <c:v>1.5753071250000013</c:v>
                </c:pt>
                <c:pt idx="915">
                  <c:v>0.45356850000000115</c:v>
                </c:pt>
                <c:pt idx="916">
                  <c:v>7.5907124999999756E-2</c:v>
                </c:pt>
                <c:pt idx="917">
                  <c:v>9.371250000000267E-4</c:v>
                </c:pt>
                <c:pt idx="918">
                  <c:v>2.3428125000000001E-2</c:v>
                </c:pt>
                <c:pt idx="919">
                  <c:v>0.18367649999999963</c:v>
                </c:pt>
                <c:pt idx="920">
                  <c:v>0.73470599999999853</c:v>
                </c:pt>
                <c:pt idx="921">
                  <c:v>1.0833164999999991</c:v>
                </c:pt>
                <c:pt idx="922">
                  <c:v>0.73470599999999853</c:v>
                </c:pt>
                <c:pt idx="923">
                  <c:v>3.7484999999998401E-3</c:v>
                </c:pt>
                <c:pt idx="924">
                  <c:v>0.53978399999999616</c:v>
                </c:pt>
                <c:pt idx="925">
                  <c:v>0.41327212499999777</c:v>
                </c:pt>
                <c:pt idx="926">
                  <c:v>0.18367650000000149</c:v>
                </c:pt>
                <c:pt idx="927">
                  <c:v>0.11339212500000029</c:v>
                </c:pt>
                <c:pt idx="928">
                  <c:v>5.9975999999999578E-2</c:v>
                </c:pt>
                <c:pt idx="929">
                  <c:v>4.5919124999999443E-2</c:v>
                </c:pt>
                <c:pt idx="930">
                  <c:v>4.5919125000000373E-2</c:v>
                </c:pt>
                <c:pt idx="931">
                  <c:v>5.997600000000064E-2</c:v>
                </c:pt>
                <c:pt idx="932">
                  <c:v>0.13494599999999904</c:v>
                </c:pt>
                <c:pt idx="933">
                  <c:v>0.33830212499999951</c:v>
                </c:pt>
                <c:pt idx="934">
                  <c:v>0.37485000000000002</c:v>
                </c:pt>
                <c:pt idx="935">
                  <c:v>0.210853125</c:v>
                </c:pt>
                <c:pt idx="936">
                  <c:v>0.11339212500000029</c:v>
                </c:pt>
                <c:pt idx="937">
                  <c:v>9.3712500000000004E-2</c:v>
                </c:pt>
                <c:pt idx="938">
                  <c:v>0.11339212500000029</c:v>
                </c:pt>
                <c:pt idx="939">
                  <c:v>7.5907124999999756E-2</c:v>
                </c:pt>
                <c:pt idx="940">
                  <c:v>1.4993999999999895E-2</c:v>
                </c:pt>
                <c:pt idx="941">
                  <c:v>3.7485000000001068E-3</c:v>
                </c:pt>
                <c:pt idx="942">
                  <c:v>9.371250000000267E-4</c:v>
                </c:pt>
                <c:pt idx="943">
                  <c:v>9.371250000000267E-4</c:v>
                </c:pt>
                <c:pt idx="944">
                  <c:v>8.43412500000024E-3</c:v>
                </c:pt>
                <c:pt idx="945">
                  <c:v>9.3712500000000004E-2</c:v>
                </c:pt>
                <c:pt idx="946">
                  <c:v>0.23990399999999831</c:v>
                </c:pt>
                <c:pt idx="947">
                  <c:v>0.13494600000000065</c:v>
                </c:pt>
                <c:pt idx="948">
                  <c:v>8.43412500000024E-3</c:v>
                </c:pt>
                <c:pt idx="949">
                  <c:v>0.11339212500000029</c:v>
                </c:pt>
                <c:pt idx="950">
                  <c:v>1.0833164999999991</c:v>
                </c:pt>
                <c:pt idx="951">
                  <c:v>4.2067541250000033</c:v>
                </c:pt>
                <c:pt idx="952">
                  <c:v>8.6365440000000024</c:v>
                </c:pt>
                <c:pt idx="953">
                  <c:v>10.529536500000003</c:v>
                </c:pt>
                <c:pt idx="954">
                  <c:v>10.529536500000003</c:v>
                </c:pt>
                <c:pt idx="955">
                  <c:v>10.529536499999997</c:v>
                </c:pt>
                <c:pt idx="956">
                  <c:v>5.1316964999999977</c:v>
                </c:pt>
                <c:pt idx="957">
                  <c:v>0.13494599999999984</c:v>
                </c:pt>
                <c:pt idx="958">
                  <c:v>1.6530884999999995</c:v>
                </c:pt>
                <c:pt idx="959">
                  <c:v>6.9309765000000025</c:v>
                </c:pt>
                <c:pt idx="960">
                  <c:v>11.546317124999996</c:v>
                </c:pt>
                <c:pt idx="961">
                  <c:v>10.729144124999992</c:v>
                </c:pt>
                <c:pt idx="962">
                  <c:v>6.9309765000000025</c:v>
                </c:pt>
                <c:pt idx="963">
                  <c:v>3.1524885000000049</c:v>
                </c:pt>
                <c:pt idx="964">
                  <c:v>0.90057712500000087</c:v>
                </c:pt>
                <c:pt idx="965">
                  <c:v>0.11339212500000029</c:v>
                </c:pt>
                <c:pt idx="966">
                  <c:v>0</c:v>
                </c:pt>
                <c:pt idx="967">
                  <c:v>2.3428125000000001E-2</c:v>
                </c:pt>
                <c:pt idx="968">
                  <c:v>0.13494600000000065</c:v>
                </c:pt>
                <c:pt idx="969">
                  <c:v>0.58570312499999999</c:v>
                </c:pt>
                <c:pt idx="970">
                  <c:v>2.3428125</c:v>
                </c:pt>
                <c:pt idx="971">
                  <c:v>6.9309765000000025</c:v>
                </c:pt>
                <c:pt idx="972">
                  <c:v>10.529536500000003</c:v>
                </c:pt>
                <c:pt idx="973">
                  <c:v>10.529536500000003</c:v>
                </c:pt>
                <c:pt idx="974">
                  <c:v>10.529536499999997</c:v>
                </c:pt>
                <c:pt idx="975">
                  <c:v>10.729144124999999</c:v>
                </c:pt>
                <c:pt idx="976">
                  <c:v>7.0930991249999984</c:v>
                </c:pt>
                <c:pt idx="977">
                  <c:v>3.4870421250000017</c:v>
                </c:pt>
                <c:pt idx="978">
                  <c:v>2.6323841250000006</c:v>
                </c:pt>
                <c:pt idx="979">
                  <c:v>1.8142739999999991</c:v>
                </c:pt>
                <c:pt idx="980">
                  <c:v>1.1479781249999994</c:v>
                </c:pt>
                <c:pt idx="981">
                  <c:v>1.0205291250000004</c:v>
                </c:pt>
                <c:pt idx="982">
                  <c:v>1.4994000000000001</c:v>
                </c:pt>
                <c:pt idx="983">
                  <c:v>1.8142740000000004</c:v>
                </c:pt>
                <c:pt idx="984">
                  <c:v>0.95961600000000025</c:v>
                </c:pt>
                <c:pt idx="985">
                  <c:v>0.11339212500000002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5.9976000000000015E-2</c:v>
                </c:pt>
                <c:pt idx="1026">
                  <c:v>1.2145140000000001</c:v>
                </c:pt>
                <c:pt idx="1027">
                  <c:v>5.7014684999999998</c:v>
                </c:pt>
                <c:pt idx="1028">
                  <c:v>11.3392125</c:v>
                </c:pt>
                <c:pt idx="1029">
                  <c:v>12.178876500000001</c:v>
                </c:pt>
                <c:pt idx="1030">
                  <c:v>9.0001484999999981</c:v>
                </c:pt>
                <c:pt idx="1031">
                  <c:v>6.3012284999999997</c:v>
                </c:pt>
                <c:pt idx="1032">
                  <c:v>4.9939391250000016</c:v>
                </c:pt>
                <c:pt idx="1033">
                  <c:v>4.333266000000001</c:v>
                </c:pt>
                <c:pt idx="1034">
                  <c:v>3.2621321250000022</c:v>
                </c:pt>
                <c:pt idx="1035">
                  <c:v>2.0701091250000028</c:v>
                </c:pt>
                <c:pt idx="1036">
                  <c:v>1.4253671249999991</c:v>
                </c:pt>
                <c:pt idx="1037">
                  <c:v>1.4253671249999991</c:v>
                </c:pt>
                <c:pt idx="1038">
                  <c:v>1.8976781250000001</c:v>
                </c:pt>
                <c:pt idx="1039">
                  <c:v>2.1591359999999975</c:v>
                </c:pt>
                <c:pt idx="1040">
                  <c:v>1.8976781250000001</c:v>
                </c:pt>
                <c:pt idx="1041">
                  <c:v>1.1479781250000001</c:v>
                </c:pt>
                <c:pt idx="1042">
                  <c:v>0.4132721250000006</c:v>
                </c:pt>
                <c:pt idx="1043">
                  <c:v>7.5907124999999756E-2</c:v>
                </c:pt>
                <c:pt idx="1044">
                  <c:v>8.4341249999998393E-3</c:v>
                </c:pt>
                <c:pt idx="1045">
                  <c:v>8.43412500000024E-3</c:v>
                </c:pt>
                <c:pt idx="1046">
                  <c:v>1.4993999999999895E-2</c:v>
                </c:pt>
                <c:pt idx="1047">
                  <c:v>0</c:v>
                </c:pt>
                <c:pt idx="1048">
                  <c:v>9.3712500000000004E-2</c:v>
                </c:pt>
                <c:pt idx="1049">
                  <c:v>0.53978399999999938</c:v>
                </c:pt>
                <c:pt idx="1050">
                  <c:v>1.1479781250000001</c:v>
                </c:pt>
                <c:pt idx="1051">
                  <c:v>1.6530885000000024</c:v>
                </c:pt>
                <c:pt idx="1052">
                  <c:v>2.3428125</c:v>
                </c:pt>
                <c:pt idx="1053">
                  <c:v>3.6023085000000035</c:v>
                </c:pt>
                <c:pt idx="1054">
                  <c:v>5.7014684999999963</c:v>
                </c:pt>
                <c:pt idx="1055">
                  <c:v>8.6365439999999953</c:v>
                </c:pt>
                <c:pt idx="1056">
                  <c:v>10.529536500000003</c:v>
                </c:pt>
                <c:pt idx="1057">
                  <c:v>8.8174091249999993</c:v>
                </c:pt>
                <c:pt idx="1058">
                  <c:v>7.0930991249999984</c:v>
                </c:pt>
                <c:pt idx="1059">
                  <c:v>5.4128340000000001</c:v>
                </c:pt>
                <c:pt idx="1060">
                  <c:v>2.0701091249999992</c:v>
                </c:pt>
                <c:pt idx="1061">
                  <c:v>0.1583741250000002</c:v>
                </c:pt>
                <c:pt idx="1062">
                  <c:v>5.9976000000000106E-2</c:v>
                </c:pt>
                <c:pt idx="1063">
                  <c:v>1.1479781250000001</c:v>
                </c:pt>
                <c:pt idx="1064">
                  <c:v>4.7240471249999976</c:v>
                </c:pt>
                <c:pt idx="1065">
                  <c:v>5.7014684999999989</c:v>
                </c:pt>
                <c:pt idx="1066">
                  <c:v>2.0701091250000028</c:v>
                </c:pt>
                <c:pt idx="1067">
                  <c:v>0.30362850000000025</c:v>
                </c:pt>
                <c:pt idx="1068">
                  <c:v>0.30362849999999902</c:v>
                </c:pt>
                <c:pt idx="1069">
                  <c:v>1.214514000000001</c:v>
                </c:pt>
                <c:pt idx="1070">
                  <c:v>2.7326565000000023</c:v>
                </c:pt>
                <c:pt idx="1071">
                  <c:v>3.9593531249999963</c:v>
                </c:pt>
                <c:pt idx="1072">
                  <c:v>5.5562141249999994</c:v>
                </c:pt>
                <c:pt idx="1073">
                  <c:v>7.9318260000000054</c:v>
                </c:pt>
                <c:pt idx="1074">
                  <c:v>9.0001484999999963</c:v>
                </c:pt>
                <c:pt idx="1075">
                  <c:v>7.2570959999999962</c:v>
                </c:pt>
                <c:pt idx="1076">
                  <c:v>4.724047125000002</c:v>
                </c:pt>
                <c:pt idx="1077">
                  <c:v>2.9388240000000017</c:v>
                </c:pt>
                <c:pt idx="1078">
                  <c:v>2.1591360000000042</c:v>
                </c:pt>
                <c:pt idx="1079">
                  <c:v>1.2829241250000021</c:v>
                </c:pt>
                <c:pt idx="1080">
                  <c:v>0.30362849999999902</c:v>
                </c:pt>
                <c:pt idx="1081">
                  <c:v>9.371250000000267E-4</c:v>
                </c:pt>
                <c:pt idx="1082">
                  <c:v>0.4132721250000006</c:v>
                </c:pt>
                <c:pt idx="1083">
                  <c:v>0.95961600000000169</c:v>
                </c:pt>
                <c:pt idx="1084">
                  <c:v>0.49573912499999878</c:v>
                </c:pt>
                <c:pt idx="1085">
                  <c:v>4.5919124999999443E-2</c:v>
                </c:pt>
                <c:pt idx="1086">
                  <c:v>9.371250000000267E-4</c:v>
                </c:pt>
                <c:pt idx="1087">
                  <c:v>3.7484999999998401E-3</c:v>
                </c:pt>
                <c:pt idx="1088">
                  <c:v>9.3712499999989356E-4</c:v>
                </c:pt>
                <c:pt idx="1089">
                  <c:v>0</c:v>
                </c:pt>
                <c:pt idx="1090">
                  <c:v>8.43412500000024E-3</c:v>
                </c:pt>
                <c:pt idx="1091">
                  <c:v>0.15837412500000103</c:v>
                </c:pt>
                <c:pt idx="1092">
                  <c:v>0.6334965000000008</c:v>
                </c:pt>
                <c:pt idx="1093">
                  <c:v>0.78812212499999923</c:v>
                </c:pt>
                <c:pt idx="1094">
                  <c:v>0.37485000000000002</c:v>
                </c:pt>
                <c:pt idx="1095">
                  <c:v>7.5907124999999756E-2</c:v>
                </c:pt>
                <c:pt idx="1096">
                  <c:v>3.7485000000001068E-3</c:v>
                </c:pt>
                <c:pt idx="1097">
                  <c:v>0.23990400000000042</c:v>
                </c:pt>
                <c:pt idx="1098">
                  <c:v>0.95961600000000169</c:v>
                </c:pt>
                <c:pt idx="1099">
                  <c:v>1.0833164999999991</c:v>
                </c:pt>
                <c:pt idx="1100">
                  <c:v>0.33830212499999951</c:v>
                </c:pt>
                <c:pt idx="1101">
                  <c:v>9.371250000000267E-4</c:v>
                </c:pt>
                <c:pt idx="1102">
                  <c:v>0.30362850000000147</c:v>
                </c:pt>
                <c:pt idx="1103">
                  <c:v>1.1479781250000001</c:v>
                </c:pt>
                <c:pt idx="1104">
                  <c:v>1.2829241249999972</c:v>
                </c:pt>
                <c:pt idx="1105">
                  <c:v>0.45356850000000115</c:v>
                </c:pt>
                <c:pt idx="1106">
                  <c:v>2.3428125000000667E-2</c:v>
                </c:pt>
                <c:pt idx="1107">
                  <c:v>9.3712500000000004E-2</c:v>
                </c:pt>
                <c:pt idx="1108">
                  <c:v>0.5397840000000026</c:v>
                </c:pt>
                <c:pt idx="1109">
                  <c:v>0.49573912499999878</c:v>
                </c:pt>
                <c:pt idx="1110">
                  <c:v>4.5919125000000373E-2</c:v>
                </c:pt>
                <c:pt idx="1111">
                  <c:v>0.18367649999999963</c:v>
                </c:pt>
                <c:pt idx="1112">
                  <c:v>1.4994000000000001</c:v>
                </c:pt>
                <c:pt idx="1113">
                  <c:v>2.7326564999999987</c:v>
                </c:pt>
                <c:pt idx="1114">
                  <c:v>1.5753071250000066</c:v>
                </c:pt>
                <c:pt idx="1115">
                  <c:v>0.27082912500000089</c:v>
                </c:pt>
                <c:pt idx="1116">
                  <c:v>9.3712500000015984E-4</c:v>
                </c:pt>
                <c:pt idx="1117">
                  <c:v>0.23990400000000256</c:v>
                </c:pt>
                <c:pt idx="1118">
                  <c:v>0.53978399999999616</c:v>
                </c:pt>
                <c:pt idx="1119">
                  <c:v>0.33830212499999696</c:v>
                </c:pt>
                <c:pt idx="1120">
                  <c:v>0.13494600000000065</c:v>
                </c:pt>
                <c:pt idx="1121">
                  <c:v>0.15837412499999931</c:v>
                </c:pt>
                <c:pt idx="1122">
                  <c:v>0.58570312499999999</c:v>
                </c:pt>
                <c:pt idx="1123">
                  <c:v>1.9829565000000073</c:v>
                </c:pt>
                <c:pt idx="1124">
                  <c:v>5.1316965000000083</c:v>
                </c:pt>
                <c:pt idx="1125">
                  <c:v>9.0001484999999963</c:v>
                </c:pt>
                <c:pt idx="1126">
                  <c:v>10.52953649999999</c:v>
                </c:pt>
                <c:pt idx="1127">
                  <c:v>10.135943999999997</c:v>
                </c:pt>
                <c:pt idx="1128">
                  <c:v>7.5907125000000004</c:v>
                </c:pt>
                <c:pt idx="1129">
                  <c:v>4.8580560000000039</c:v>
                </c:pt>
                <c:pt idx="1130">
                  <c:v>3.8384640000000028</c:v>
                </c:pt>
                <c:pt idx="1131">
                  <c:v>3.7194491249999966</c:v>
                </c:pt>
                <c:pt idx="1132">
                  <c:v>4.333266000000001</c:v>
                </c:pt>
                <c:pt idx="1133">
                  <c:v>4.8580560000000039</c:v>
                </c:pt>
                <c:pt idx="1134">
                  <c:v>4.2067541249999998</c:v>
                </c:pt>
                <c:pt idx="1135">
                  <c:v>2.1591359999999988</c:v>
                </c:pt>
                <c:pt idx="1136">
                  <c:v>0.4132721250000006</c:v>
                </c:pt>
                <c:pt idx="1137">
                  <c:v>8.4341249999999399E-3</c:v>
                </c:pt>
                <c:pt idx="1138">
                  <c:v>1.4994000000000026E-2</c:v>
                </c:pt>
                <c:pt idx="1139">
                  <c:v>5.9975999999999849E-2</c:v>
                </c:pt>
                <c:pt idx="1140">
                  <c:v>0.30362849999999963</c:v>
                </c:pt>
                <c:pt idx="1141">
                  <c:v>1.4994000000000014</c:v>
                </c:pt>
                <c:pt idx="1142">
                  <c:v>3.4870421250000017</c:v>
                </c:pt>
                <c:pt idx="1143">
                  <c:v>2.6323841249999975</c:v>
                </c:pt>
                <c:pt idx="1144">
                  <c:v>0.49573912500000034</c:v>
                </c:pt>
                <c:pt idx="1145">
                  <c:v>0.27082912499999978</c:v>
                </c:pt>
                <c:pt idx="1146">
                  <c:v>5.131696500000003</c:v>
                </c:pt>
                <c:pt idx="1147">
                  <c:v>7.4229671249999987</c:v>
                </c:pt>
                <c:pt idx="1148">
                  <c:v>2.7326564999999987</c:v>
                </c:pt>
                <c:pt idx="1149">
                  <c:v>0.30362850000000025</c:v>
                </c:pt>
                <c:pt idx="1150">
                  <c:v>0</c:v>
                </c:pt>
                <c:pt idx="1151">
                  <c:v>0.33830212500000012</c:v>
                </c:pt>
                <c:pt idx="1152">
                  <c:v>4.333266000000001</c:v>
                </c:pt>
                <c:pt idx="1153">
                  <c:v>11.755296000000003</c:v>
                </c:pt>
                <c:pt idx="1154">
                  <c:v>11.3392125</c:v>
                </c:pt>
                <c:pt idx="1155">
                  <c:v>7.0930991249999931</c:v>
                </c:pt>
                <c:pt idx="1156">
                  <c:v>6.6123540000000034</c:v>
                </c:pt>
                <c:pt idx="1157">
                  <c:v>8.6365440000000024</c:v>
                </c:pt>
                <c:pt idx="1158">
                  <c:v>10.729144124999992</c:v>
                </c:pt>
                <c:pt idx="1159">
                  <c:v>10.135943999999997</c:v>
                </c:pt>
                <c:pt idx="1160">
                  <c:v>7.4229671249999987</c:v>
                </c:pt>
                <c:pt idx="1161">
                  <c:v>5.5562141250000039</c:v>
                </c:pt>
                <c:pt idx="1162">
                  <c:v>4.8580560000000039</c:v>
                </c:pt>
                <c:pt idx="1163">
                  <c:v>4.4616521250000076</c:v>
                </c:pt>
                <c:pt idx="1164">
                  <c:v>4.0821164999999935</c:v>
                </c:pt>
                <c:pt idx="1165">
                  <c:v>1.9829564999999951</c:v>
                </c:pt>
                <c:pt idx="1166">
                  <c:v>0.68316412500000145</c:v>
                </c:pt>
                <c:pt idx="1167">
                  <c:v>0.95961600000000169</c:v>
                </c:pt>
                <c:pt idx="1168">
                  <c:v>1.2145140000000059</c:v>
                </c:pt>
                <c:pt idx="1169">
                  <c:v>1.0205291249999984</c:v>
                </c:pt>
                <c:pt idx="1170">
                  <c:v>0.90057712499999665</c:v>
                </c:pt>
                <c:pt idx="1171">
                  <c:v>0.73470599999999853</c:v>
                </c:pt>
                <c:pt idx="1172">
                  <c:v>0.58570312499999999</c:v>
                </c:pt>
                <c:pt idx="1173">
                  <c:v>0.49573912499999878</c:v>
                </c:pt>
                <c:pt idx="1174">
                  <c:v>0.37485000000000002</c:v>
                </c:pt>
                <c:pt idx="1175">
                  <c:v>0.27082912500000089</c:v>
                </c:pt>
                <c:pt idx="1176">
                  <c:v>0.23990399999999831</c:v>
                </c:pt>
                <c:pt idx="1177">
                  <c:v>0.30362849999999902</c:v>
                </c:pt>
                <c:pt idx="1178">
                  <c:v>0.37485000000000002</c:v>
                </c:pt>
                <c:pt idx="1179">
                  <c:v>0.37485000000000002</c:v>
                </c:pt>
                <c:pt idx="1180">
                  <c:v>0.33830212500000206</c:v>
                </c:pt>
                <c:pt idx="1181">
                  <c:v>0.23990400000000256</c:v>
                </c:pt>
                <c:pt idx="1182">
                  <c:v>0.15837412499999931</c:v>
                </c:pt>
                <c:pt idx="1183">
                  <c:v>0.11339212499999883</c:v>
                </c:pt>
                <c:pt idx="1184">
                  <c:v>5.9975999999999578E-2</c:v>
                </c:pt>
                <c:pt idx="1185">
                  <c:v>8.4341249999998393E-3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9.3712500000015984E-4</c:v>
                </c:pt>
                <c:pt idx="1195">
                  <c:v>9.3712500000015984E-4</c:v>
                </c:pt>
                <c:pt idx="1196">
                  <c:v>9.3712499999989356E-4</c:v>
                </c:pt>
                <c:pt idx="1197">
                  <c:v>2.3428125000000001E-2</c:v>
                </c:pt>
                <c:pt idx="1198">
                  <c:v>7.5907125000000963E-2</c:v>
                </c:pt>
                <c:pt idx="1199">
                  <c:v>0.15837412499999931</c:v>
                </c:pt>
                <c:pt idx="1200">
                  <c:v>0.23990399999999831</c:v>
                </c:pt>
                <c:pt idx="1201">
                  <c:v>0.18367650000000149</c:v>
                </c:pt>
                <c:pt idx="1202">
                  <c:v>9.3712500000000004E-2</c:v>
                </c:pt>
                <c:pt idx="1203">
                  <c:v>3.3736499999999357E-2</c:v>
                </c:pt>
                <c:pt idx="1204">
                  <c:v>8.4341249999998393E-3</c:v>
                </c:pt>
                <c:pt idx="1205">
                  <c:v>3.7485000000001068E-3</c:v>
                </c:pt>
                <c:pt idx="1206">
                  <c:v>3.7485000000001068E-3</c:v>
                </c:pt>
                <c:pt idx="1207">
                  <c:v>3.7485000000001068E-3</c:v>
                </c:pt>
                <c:pt idx="1208">
                  <c:v>9.3712500000015984E-4</c:v>
                </c:pt>
                <c:pt idx="1209">
                  <c:v>0</c:v>
                </c:pt>
                <c:pt idx="1210">
                  <c:v>0</c:v>
                </c:pt>
                <c:pt idx="1211">
                  <c:v>9.3712500000015984E-4</c:v>
                </c:pt>
                <c:pt idx="1212">
                  <c:v>9.3712500000015984E-4</c:v>
                </c:pt>
                <c:pt idx="1213">
                  <c:v>0</c:v>
                </c:pt>
                <c:pt idx="1214">
                  <c:v>0</c:v>
                </c:pt>
                <c:pt idx="1215">
                  <c:v>9.3712499999989356E-4</c:v>
                </c:pt>
                <c:pt idx="1216">
                  <c:v>3.7485000000001068E-3</c:v>
                </c:pt>
                <c:pt idx="1217">
                  <c:v>3.7485000000001068E-3</c:v>
                </c:pt>
                <c:pt idx="1218">
                  <c:v>3.7484999999995742E-3</c:v>
                </c:pt>
                <c:pt idx="1219">
                  <c:v>8.4341249999998393E-3</c:v>
                </c:pt>
                <c:pt idx="1220">
                  <c:v>2.3428125000000001E-2</c:v>
                </c:pt>
                <c:pt idx="1221">
                  <c:v>3.373650000000096E-2</c:v>
                </c:pt>
                <c:pt idx="1222">
                  <c:v>4.5919125000000373E-2</c:v>
                </c:pt>
                <c:pt idx="1223">
                  <c:v>3.3736499999999357E-2</c:v>
                </c:pt>
                <c:pt idx="1224">
                  <c:v>1.4994000000000427E-2</c:v>
                </c:pt>
                <c:pt idx="1225">
                  <c:v>8.4341249999998393E-3</c:v>
                </c:pt>
                <c:pt idx="1226">
                  <c:v>8.4341249999998393E-3</c:v>
                </c:pt>
                <c:pt idx="1227">
                  <c:v>8.4341249999998393E-3</c:v>
                </c:pt>
                <c:pt idx="1228">
                  <c:v>8.4341249999998393E-3</c:v>
                </c:pt>
                <c:pt idx="1229">
                  <c:v>1.4994000000000427E-2</c:v>
                </c:pt>
                <c:pt idx="1230">
                  <c:v>8.4341249999998393E-3</c:v>
                </c:pt>
                <c:pt idx="1231">
                  <c:v>9.3712499999989356E-4</c:v>
                </c:pt>
                <c:pt idx="1232">
                  <c:v>9.3712500000015984E-4</c:v>
                </c:pt>
                <c:pt idx="1233">
                  <c:v>9.3712500000015984E-4</c:v>
                </c:pt>
                <c:pt idx="1234">
                  <c:v>3.7485000000001068E-3</c:v>
                </c:pt>
                <c:pt idx="1235">
                  <c:v>1.499399999999936E-2</c:v>
                </c:pt>
                <c:pt idx="1236">
                  <c:v>4.5919124999998506E-2</c:v>
                </c:pt>
                <c:pt idx="1237">
                  <c:v>0.11339212500000177</c:v>
                </c:pt>
                <c:pt idx="1238">
                  <c:v>0.18367650000000149</c:v>
                </c:pt>
                <c:pt idx="1239">
                  <c:v>0.210853125</c:v>
                </c:pt>
                <c:pt idx="1240">
                  <c:v>0.18367650000000149</c:v>
                </c:pt>
                <c:pt idx="1241">
                  <c:v>0.15837412499999931</c:v>
                </c:pt>
                <c:pt idx="1242">
                  <c:v>0.15837412499999931</c:v>
                </c:pt>
                <c:pt idx="1243">
                  <c:v>0.15837412499999931</c:v>
                </c:pt>
                <c:pt idx="1244">
                  <c:v>0.13494600000000065</c:v>
                </c:pt>
                <c:pt idx="1245">
                  <c:v>0.15837412499999931</c:v>
                </c:pt>
                <c:pt idx="1246">
                  <c:v>0.18367649999999777</c:v>
                </c:pt>
                <c:pt idx="1247">
                  <c:v>0.18367650000000149</c:v>
                </c:pt>
                <c:pt idx="1248">
                  <c:v>0.18367650000000149</c:v>
                </c:pt>
                <c:pt idx="1249">
                  <c:v>0.15837412499999931</c:v>
                </c:pt>
                <c:pt idx="1250">
                  <c:v>0.13494600000000065</c:v>
                </c:pt>
                <c:pt idx="1251">
                  <c:v>0.13494600000000065</c:v>
                </c:pt>
                <c:pt idx="1252">
                  <c:v>0.13494599999999743</c:v>
                </c:pt>
                <c:pt idx="1253">
                  <c:v>0.13494600000000065</c:v>
                </c:pt>
                <c:pt idx="1254">
                  <c:v>0.13494600000000065</c:v>
                </c:pt>
                <c:pt idx="1255">
                  <c:v>0.13494600000000065</c:v>
                </c:pt>
                <c:pt idx="1256">
                  <c:v>0.13494600000000065</c:v>
                </c:pt>
                <c:pt idx="1257">
                  <c:v>0.13494599999999743</c:v>
                </c:pt>
                <c:pt idx="1258">
                  <c:v>0.11339212499999883</c:v>
                </c:pt>
                <c:pt idx="1259">
                  <c:v>7.5907125000000963E-2</c:v>
                </c:pt>
                <c:pt idx="1260">
                  <c:v>4.5919125000000373E-2</c:v>
                </c:pt>
                <c:pt idx="1261">
                  <c:v>8.4341249999998393E-3</c:v>
                </c:pt>
                <c:pt idx="1262">
                  <c:v>9.3712499999989356E-4</c:v>
                </c:pt>
                <c:pt idx="1263">
                  <c:v>1.499399999999936E-2</c:v>
                </c:pt>
                <c:pt idx="1264">
                  <c:v>3.373650000000096E-2</c:v>
                </c:pt>
                <c:pt idx="1265">
                  <c:v>2.3428125000000001E-2</c:v>
                </c:pt>
                <c:pt idx="1266">
                  <c:v>1.499399999999936E-2</c:v>
                </c:pt>
                <c:pt idx="1267">
                  <c:v>3.7485000000001068E-3</c:v>
                </c:pt>
                <c:pt idx="1268">
                  <c:v>3.7485000000001068E-3</c:v>
                </c:pt>
                <c:pt idx="1269">
                  <c:v>2.3428125000000001E-2</c:v>
                </c:pt>
                <c:pt idx="1270">
                  <c:v>4.5919124999998506E-2</c:v>
                </c:pt>
                <c:pt idx="1271">
                  <c:v>5.9975999999999578E-2</c:v>
                </c:pt>
                <c:pt idx="1272">
                  <c:v>4.5919125000000373E-2</c:v>
                </c:pt>
                <c:pt idx="1273">
                  <c:v>3.3736499999999357E-2</c:v>
                </c:pt>
                <c:pt idx="1274">
                  <c:v>2.3428125000000001E-2</c:v>
                </c:pt>
                <c:pt idx="1275">
                  <c:v>3.7485000000001068E-3</c:v>
                </c:pt>
                <c:pt idx="1276">
                  <c:v>9.3712499999989356E-4</c:v>
                </c:pt>
                <c:pt idx="1277">
                  <c:v>3.7485000000001068E-3</c:v>
                </c:pt>
                <c:pt idx="1278">
                  <c:v>8.4341249999998393E-3</c:v>
                </c:pt>
                <c:pt idx="1279">
                  <c:v>1.499399999999936E-2</c:v>
                </c:pt>
                <c:pt idx="1280">
                  <c:v>3.7485000000001068E-3</c:v>
                </c:pt>
                <c:pt idx="1281">
                  <c:v>9.3712500000015984E-4</c:v>
                </c:pt>
                <c:pt idx="1282">
                  <c:v>9.3712500000015984E-4</c:v>
                </c:pt>
                <c:pt idx="1283">
                  <c:v>0</c:v>
                </c:pt>
                <c:pt idx="1284">
                  <c:v>3.7485000000001068E-3</c:v>
                </c:pt>
                <c:pt idx="1285">
                  <c:v>1.4994000000000427E-2</c:v>
                </c:pt>
                <c:pt idx="1286">
                  <c:v>2.3428125000000001E-2</c:v>
                </c:pt>
                <c:pt idx="1287">
                  <c:v>4.5919125000000373E-2</c:v>
                </c:pt>
                <c:pt idx="1288">
                  <c:v>5.9975999999999578E-2</c:v>
                </c:pt>
                <c:pt idx="1289">
                  <c:v>4.5919125000000373E-2</c:v>
                </c:pt>
                <c:pt idx="1290">
                  <c:v>4.5919125000000373E-2</c:v>
                </c:pt>
                <c:pt idx="1291">
                  <c:v>7.5907124999998563E-2</c:v>
                </c:pt>
                <c:pt idx="1292">
                  <c:v>9.3712500000000004E-2</c:v>
                </c:pt>
                <c:pt idx="1293">
                  <c:v>9.3712500000000004E-2</c:v>
                </c:pt>
                <c:pt idx="1294">
                  <c:v>5.9975999999999578E-2</c:v>
                </c:pt>
                <c:pt idx="1295">
                  <c:v>1.4994000000000427E-2</c:v>
                </c:pt>
                <c:pt idx="1296">
                  <c:v>0</c:v>
                </c:pt>
                <c:pt idx="1297">
                  <c:v>8.4341249999998393E-3</c:v>
                </c:pt>
                <c:pt idx="1298">
                  <c:v>2.3428125000000001E-2</c:v>
                </c:pt>
                <c:pt idx="1299">
                  <c:v>2.3428125000000001E-2</c:v>
                </c:pt>
                <c:pt idx="1300">
                  <c:v>1.499399999999936E-2</c:v>
                </c:pt>
                <c:pt idx="1301">
                  <c:v>1.4994000000000427E-2</c:v>
                </c:pt>
                <c:pt idx="1302">
                  <c:v>2.3428125000000001E-2</c:v>
                </c:pt>
                <c:pt idx="1303">
                  <c:v>1.4994000000000427E-2</c:v>
                </c:pt>
                <c:pt idx="1304">
                  <c:v>3.7485000000001068E-3</c:v>
                </c:pt>
                <c:pt idx="1305">
                  <c:v>9.3712499999989356E-4</c:v>
                </c:pt>
                <c:pt idx="1306">
                  <c:v>0</c:v>
                </c:pt>
                <c:pt idx="1307">
                  <c:v>9.3712499999989356E-4</c:v>
                </c:pt>
                <c:pt idx="1308">
                  <c:v>9.3712499999989356E-4</c:v>
                </c:pt>
                <c:pt idx="1309">
                  <c:v>9.3712500000015984E-4</c:v>
                </c:pt>
                <c:pt idx="1310">
                  <c:v>3.7485000000001068E-3</c:v>
                </c:pt>
                <c:pt idx="1311">
                  <c:v>8.4341249999998393E-3</c:v>
                </c:pt>
                <c:pt idx="1312">
                  <c:v>2.3428125000000001E-2</c:v>
                </c:pt>
                <c:pt idx="1313">
                  <c:v>2.3428125000000001E-2</c:v>
                </c:pt>
                <c:pt idx="1314">
                  <c:v>2.3428125000000001E-2</c:v>
                </c:pt>
                <c:pt idx="1315">
                  <c:v>7.5907125000000963E-2</c:v>
                </c:pt>
                <c:pt idx="1316">
                  <c:v>9.3712500000000004E-2</c:v>
                </c:pt>
                <c:pt idx="1317">
                  <c:v>5.9975999999999578E-2</c:v>
                </c:pt>
                <c:pt idx="1318">
                  <c:v>3.7485000000001068E-3</c:v>
                </c:pt>
                <c:pt idx="1319">
                  <c:v>4.5919125000000373E-2</c:v>
                </c:pt>
                <c:pt idx="1320">
                  <c:v>0.18367650000000149</c:v>
                </c:pt>
                <c:pt idx="1321">
                  <c:v>0.41327212499999777</c:v>
                </c:pt>
                <c:pt idx="1322">
                  <c:v>0.73470599999999853</c:v>
                </c:pt>
                <c:pt idx="1323">
                  <c:v>0.90057712500000497</c:v>
                </c:pt>
                <c:pt idx="1324">
                  <c:v>0.63349649999999724</c:v>
                </c:pt>
                <c:pt idx="1325">
                  <c:v>0.23990399999999831</c:v>
                </c:pt>
                <c:pt idx="1326">
                  <c:v>4.5919125000000373E-2</c:v>
                </c:pt>
                <c:pt idx="1327">
                  <c:v>3.7485000000001068E-3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9.3712499999989356E-4</c:v>
                </c:pt>
                <c:pt idx="1332">
                  <c:v>1.4994000000000427E-2</c:v>
                </c:pt>
                <c:pt idx="1333">
                  <c:v>3.373650000000096E-2</c:v>
                </c:pt>
                <c:pt idx="1334">
                  <c:v>3.3736499999999357E-2</c:v>
                </c:pt>
                <c:pt idx="1335">
                  <c:v>1.499399999999936E-2</c:v>
                </c:pt>
                <c:pt idx="1336">
                  <c:v>3.7485000000001068E-3</c:v>
                </c:pt>
                <c:pt idx="1337">
                  <c:v>9.3712500000015984E-4</c:v>
                </c:pt>
                <c:pt idx="1338">
                  <c:v>0</c:v>
                </c:pt>
                <c:pt idx="1339">
                  <c:v>9.3712500000015984E-4</c:v>
                </c:pt>
                <c:pt idx="1340">
                  <c:v>3.7485000000001068E-3</c:v>
                </c:pt>
                <c:pt idx="1341">
                  <c:v>2.3428125000000001E-2</c:v>
                </c:pt>
                <c:pt idx="1342">
                  <c:v>5.9975999999999578E-2</c:v>
                </c:pt>
                <c:pt idx="1343">
                  <c:v>5.9975999999999578E-2</c:v>
                </c:pt>
                <c:pt idx="1344">
                  <c:v>4.5919125000000373E-2</c:v>
                </c:pt>
                <c:pt idx="1345">
                  <c:v>1.499399999999936E-2</c:v>
                </c:pt>
                <c:pt idx="1346">
                  <c:v>9.3712499999989356E-4</c:v>
                </c:pt>
                <c:pt idx="1347">
                  <c:v>3.7484999999995742E-3</c:v>
                </c:pt>
                <c:pt idx="1348">
                  <c:v>7.5907124999998563E-2</c:v>
                </c:pt>
                <c:pt idx="1349">
                  <c:v>0.30362850000000385</c:v>
                </c:pt>
                <c:pt idx="1350">
                  <c:v>0.58570312499999999</c:v>
                </c:pt>
                <c:pt idx="1351">
                  <c:v>0.73470599999999853</c:v>
                </c:pt>
                <c:pt idx="1352">
                  <c:v>0.788122125000003</c:v>
                </c:pt>
                <c:pt idx="1353">
                  <c:v>0.84341250000000001</c:v>
                </c:pt>
                <c:pt idx="1354">
                  <c:v>0.95961600000000169</c:v>
                </c:pt>
                <c:pt idx="1355">
                  <c:v>1.2145139999999961</c:v>
                </c:pt>
                <c:pt idx="1356">
                  <c:v>1.4253671249999937</c:v>
                </c:pt>
                <c:pt idx="1357">
                  <c:v>1.5753071250000066</c:v>
                </c:pt>
                <c:pt idx="1358">
                  <c:v>1.8142740000000046</c:v>
                </c:pt>
                <c:pt idx="1359">
                  <c:v>1.8976781249999941</c:v>
                </c:pt>
                <c:pt idx="1360">
                  <c:v>1.2145139999999961</c:v>
                </c:pt>
                <c:pt idx="1361">
                  <c:v>0.30362850000000147</c:v>
                </c:pt>
                <c:pt idx="1362">
                  <c:v>3.7484999999998401E-3</c:v>
                </c:pt>
                <c:pt idx="1363">
                  <c:v>0.37485000000000002</c:v>
                </c:pt>
                <c:pt idx="1364">
                  <c:v>0.45356850000000115</c:v>
                </c:pt>
                <c:pt idx="1365">
                  <c:v>7.5907125000000963E-2</c:v>
                </c:pt>
                <c:pt idx="1366">
                  <c:v>4.5919125000000373E-2</c:v>
                </c:pt>
                <c:pt idx="1367">
                  <c:v>0.68316412500000145</c:v>
                </c:pt>
                <c:pt idx="1368">
                  <c:v>1.1479781250000001</c:v>
                </c:pt>
                <c:pt idx="1369">
                  <c:v>0.45356850000000115</c:v>
                </c:pt>
                <c:pt idx="1370">
                  <c:v>3.3736500000000162E-2</c:v>
                </c:pt>
                <c:pt idx="1371">
                  <c:v>0</c:v>
                </c:pt>
                <c:pt idx="1372">
                  <c:v>2.3428125000000001E-2</c:v>
                </c:pt>
                <c:pt idx="1373">
                  <c:v>0.23990399999999831</c:v>
                </c:pt>
                <c:pt idx="1374">
                  <c:v>0.84341250000000001</c:v>
                </c:pt>
                <c:pt idx="1375">
                  <c:v>2.7326565000000058</c:v>
                </c:pt>
                <c:pt idx="1376">
                  <c:v>7.2570959999999962</c:v>
                </c:pt>
                <c:pt idx="1377">
                  <c:v>10.52953649999999</c:v>
                </c:pt>
                <c:pt idx="1378">
                  <c:v>10.529536500000003</c:v>
                </c:pt>
                <c:pt idx="1379">
                  <c:v>10.529536500000003</c:v>
                </c:pt>
                <c:pt idx="1380">
                  <c:v>5.4128339999999975</c:v>
                </c:pt>
                <c:pt idx="1381">
                  <c:v>8.4341250000000405E-3</c:v>
                </c:pt>
                <c:pt idx="1382">
                  <c:v>2.9388239999999977</c:v>
                </c:pt>
                <c:pt idx="1383">
                  <c:v>3.7194491250000015</c:v>
                </c:pt>
                <c:pt idx="1384">
                  <c:v>1.3532085000000031</c:v>
                </c:pt>
                <c:pt idx="1385">
                  <c:v>0.37485000000000002</c:v>
                </c:pt>
                <c:pt idx="1386">
                  <c:v>0.6831641249999979</c:v>
                </c:pt>
                <c:pt idx="1387">
                  <c:v>2.2500371249999991</c:v>
                </c:pt>
                <c:pt idx="1388">
                  <c:v>4.724047125000002</c:v>
                </c:pt>
                <c:pt idx="1389">
                  <c:v>5.5562141250000039</c:v>
                </c:pt>
                <c:pt idx="1390">
                  <c:v>3.7194491249999966</c:v>
                </c:pt>
                <c:pt idx="1391">
                  <c:v>1.5753071249999957</c:v>
                </c:pt>
                <c:pt idx="1392">
                  <c:v>0.4132721250000006</c:v>
                </c:pt>
                <c:pt idx="1393">
                  <c:v>3.3736500000000162E-2</c:v>
                </c:pt>
                <c:pt idx="1394">
                  <c:v>3.7484999999998401E-3</c:v>
                </c:pt>
                <c:pt idx="1395">
                  <c:v>5.9975999999999578E-2</c:v>
                </c:pt>
                <c:pt idx="1396">
                  <c:v>0.210853125</c:v>
                </c:pt>
                <c:pt idx="1397">
                  <c:v>0.37485000000000002</c:v>
                </c:pt>
                <c:pt idx="1398">
                  <c:v>0.58570312499999999</c:v>
                </c:pt>
                <c:pt idx="1399">
                  <c:v>0.84341250000000001</c:v>
                </c:pt>
                <c:pt idx="1400">
                  <c:v>1.0205291250000028</c:v>
                </c:pt>
                <c:pt idx="1401">
                  <c:v>1.4253671249999991</c:v>
                </c:pt>
                <c:pt idx="1402">
                  <c:v>2.9388240000000017</c:v>
                </c:pt>
                <c:pt idx="1403">
                  <c:v>7.0930991250000055</c:v>
                </c:pt>
                <c:pt idx="1404">
                  <c:v>10.529536499999997</c:v>
                </c:pt>
                <c:pt idx="1405">
                  <c:v>7.4229671249999987</c:v>
                </c:pt>
                <c:pt idx="1406">
                  <c:v>1.7327441250000006</c:v>
                </c:pt>
                <c:pt idx="1407">
                  <c:v>8.4341250000000405E-3</c:v>
                </c:pt>
                <c:pt idx="1408">
                  <c:v>3.3736500000000162E-2</c:v>
                </c:pt>
                <c:pt idx="1409">
                  <c:v>9.3712499999996002E-4</c:v>
                </c:pt>
                <c:pt idx="1410">
                  <c:v>1.4993999999999895E-2</c:v>
                </c:pt>
                <c:pt idx="1411">
                  <c:v>4.5919124999999908E-2</c:v>
                </c:pt>
                <c:pt idx="1412">
                  <c:v>8.4341250000000405E-3</c:v>
                </c:pt>
                <c:pt idx="1413">
                  <c:v>0.210853125</c:v>
                </c:pt>
                <c:pt idx="1414">
                  <c:v>1.7327441250000006</c:v>
                </c:pt>
                <c:pt idx="1415">
                  <c:v>4.0821164999999979</c:v>
                </c:pt>
                <c:pt idx="1416">
                  <c:v>4.9939391249999963</c:v>
                </c:pt>
                <c:pt idx="1417">
                  <c:v>3.4870421250000017</c:v>
                </c:pt>
                <c:pt idx="1418">
                  <c:v>1.0205291250000028</c:v>
                </c:pt>
                <c:pt idx="1419">
                  <c:v>0</c:v>
                </c:pt>
                <c:pt idx="1420">
                  <c:v>1.0833165000000036</c:v>
                </c:pt>
                <c:pt idx="1421">
                  <c:v>2.9388240000000017</c:v>
                </c:pt>
                <c:pt idx="1422">
                  <c:v>1.4994000000000001</c:v>
                </c:pt>
                <c:pt idx="1423">
                  <c:v>4.5919124999999443E-2</c:v>
                </c:pt>
                <c:pt idx="1424">
                  <c:v>0.37485000000000002</c:v>
                </c:pt>
                <c:pt idx="1425">
                  <c:v>2.2500371249999991</c:v>
                </c:pt>
                <c:pt idx="1426">
                  <c:v>2.8348031250000001</c:v>
                </c:pt>
                <c:pt idx="1427">
                  <c:v>0.84341250000000001</c:v>
                </c:pt>
                <c:pt idx="1428">
                  <c:v>9.371250000000267E-4</c:v>
                </c:pt>
                <c:pt idx="1429">
                  <c:v>0.53978399999999938</c:v>
                </c:pt>
                <c:pt idx="1430">
                  <c:v>2.6323841249999975</c:v>
                </c:pt>
                <c:pt idx="1431">
                  <c:v>7.2570960000000015</c:v>
                </c:pt>
                <c:pt idx="1432">
                  <c:v>10.529536500000003</c:v>
                </c:pt>
                <c:pt idx="1433">
                  <c:v>10.729144124999999</c:v>
                </c:pt>
                <c:pt idx="1434">
                  <c:v>4.4616521249999979</c:v>
                </c:pt>
                <c:pt idx="1435">
                  <c:v>7.5907125000000367E-2</c:v>
                </c:pt>
                <c:pt idx="1436">
                  <c:v>0.37485000000000002</c:v>
                </c:pt>
                <c:pt idx="1437">
                  <c:v>0.49573912500000034</c:v>
                </c:pt>
                <c:pt idx="1438">
                  <c:v>9.3712500000000004E-2</c:v>
                </c:pt>
                <c:pt idx="1439">
                  <c:v>3.3736500000000162E-2</c:v>
                </c:pt>
                <c:pt idx="1440">
                  <c:v>0.58570312499999999</c:v>
                </c:pt>
                <c:pt idx="1441">
                  <c:v>0.90057712499999887</c:v>
                </c:pt>
                <c:pt idx="1442">
                  <c:v>0.23990400000000042</c:v>
                </c:pt>
                <c:pt idx="1443">
                  <c:v>0</c:v>
                </c:pt>
                <c:pt idx="1444">
                  <c:v>2.3428125000000001E-2</c:v>
                </c:pt>
                <c:pt idx="1445">
                  <c:v>1.499400000000016E-2</c:v>
                </c:pt>
                <c:pt idx="1446">
                  <c:v>1.1479781250000001</c:v>
                </c:pt>
                <c:pt idx="1447">
                  <c:v>5.9975999999999976</c:v>
                </c:pt>
                <c:pt idx="1448">
                  <c:v>10.135944000000002</c:v>
                </c:pt>
                <c:pt idx="1449">
                  <c:v>7.0930991250000011</c:v>
                </c:pt>
                <c:pt idx="1450">
                  <c:v>1.9829564999999998</c:v>
                </c:pt>
                <c:pt idx="1451">
                  <c:v>0.13494600000000001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0.4535685000000001</c:v>
                </c:pt>
                <c:pt idx="1478">
                  <c:v>1.8142740000000004</c:v>
                </c:pt>
                <c:pt idx="1479">
                  <c:v>1.5753071249999999</c:v>
                </c:pt>
                <c:pt idx="1480">
                  <c:v>1.1479781250000001</c:v>
                </c:pt>
                <c:pt idx="1481">
                  <c:v>0.78812212499999967</c:v>
                </c:pt>
                <c:pt idx="1482">
                  <c:v>0.58570312499999999</c:v>
                </c:pt>
                <c:pt idx="1483">
                  <c:v>0.49573912500000034</c:v>
                </c:pt>
                <c:pt idx="1484">
                  <c:v>0.58570312499999999</c:v>
                </c:pt>
                <c:pt idx="1485">
                  <c:v>0.95961599999999958</c:v>
                </c:pt>
                <c:pt idx="1486">
                  <c:v>1.5753071249999999</c:v>
                </c:pt>
                <c:pt idx="1487">
                  <c:v>2.4374621250000015</c:v>
                </c:pt>
                <c:pt idx="1488">
                  <c:v>3.4870421250000017</c:v>
                </c:pt>
                <c:pt idx="1489">
                  <c:v>4.4616521249999979</c:v>
                </c:pt>
                <c:pt idx="1490">
                  <c:v>5.1316964999999977</c:v>
                </c:pt>
                <c:pt idx="1491">
                  <c:v>5.131696500000003</c:v>
                </c:pt>
                <c:pt idx="1492">
                  <c:v>4.5919125000000003</c:v>
                </c:pt>
                <c:pt idx="1493">
                  <c:v>3.9593531250000003</c:v>
                </c:pt>
                <c:pt idx="1494">
                  <c:v>3.1524884999999969</c:v>
                </c:pt>
                <c:pt idx="1495">
                  <c:v>2.4374621250000015</c:v>
                </c:pt>
                <c:pt idx="1496">
                  <c:v>1.8142740000000046</c:v>
                </c:pt>
                <c:pt idx="1497">
                  <c:v>1.2145139999999961</c:v>
                </c:pt>
                <c:pt idx="1498">
                  <c:v>0.73470599999999853</c:v>
                </c:pt>
                <c:pt idx="1499">
                  <c:v>0.37485000000000002</c:v>
                </c:pt>
                <c:pt idx="1500">
                  <c:v>0.23990400000000042</c:v>
                </c:pt>
                <c:pt idx="1501">
                  <c:v>0.18367650000000149</c:v>
                </c:pt>
                <c:pt idx="1502">
                  <c:v>0.15837412499999931</c:v>
                </c:pt>
                <c:pt idx="1503">
                  <c:v>0.15837412499999931</c:v>
                </c:pt>
                <c:pt idx="1504">
                  <c:v>0.11339212500000029</c:v>
                </c:pt>
                <c:pt idx="1505">
                  <c:v>9.3712500000000004E-2</c:v>
                </c:pt>
                <c:pt idx="1506">
                  <c:v>0.11339212500000029</c:v>
                </c:pt>
                <c:pt idx="1507">
                  <c:v>0.15837412499999931</c:v>
                </c:pt>
                <c:pt idx="1508">
                  <c:v>0.23990400000000042</c:v>
                </c:pt>
                <c:pt idx="1509">
                  <c:v>0.45356850000000115</c:v>
                </c:pt>
                <c:pt idx="1510">
                  <c:v>0.84341250000000001</c:v>
                </c:pt>
                <c:pt idx="1511">
                  <c:v>1.353208499999998</c:v>
                </c:pt>
                <c:pt idx="1512">
                  <c:v>1.8976781250000001</c:v>
                </c:pt>
                <c:pt idx="1513">
                  <c:v>2.1591359999999975</c:v>
                </c:pt>
                <c:pt idx="1514">
                  <c:v>1.8976781250000001</c:v>
                </c:pt>
                <c:pt idx="1515">
                  <c:v>1.2145140000000059</c:v>
                </c:pt>
                <c:pt idx="1516">
                  <c:v>0.68316412500000145</c:v>
                </c:pt>
                <c:pt idx="1517">
                  <c:v>0.37485000000000002</c:v>
                </c:pt>
                <c:pt idx="1518">
                  <c:v>0.210853125</c:v>
                </c:pt>
                <c:pt idx="1519">
                  <c:v>0.11339212499999883</c:v>
                </c:pt>
                <c:pt idx="1520">
                  <c:v>4.5919124999998506E-2</c:v>
                </c:pt>
                <c:pt idx="1521">
                  <c:v>3.7485000000001068E-3</c:v>
                </c:pt>
                <c:pt idx="1522">
                  <c:v>2.3428125000000001E-2</c:v>
                </c:pt>
                <c:pt idx="1523">
                  <c:v>0.210853125</c:v>
                </c:pt>
                <c:pt idx="1524">
                  <c:v>0.73470599999999853</c:v>
                </c:pt>
                <c:pt idx="1525">
                  <c:v>1.4253671250000042</c:v>
                </c:pt>
                <c:pt idx="1526">
                  <c:v>1.9829564999999951</c:v>
                </c:pt>
                <c:pt idx="1527">
                  <c:v>1.9829564999999951</c:v>
                </c:pt>
                <c:pt idx="1528">
                  <c:v>1.4994000000000001</c:v>
                </c:pt>
                <c:pt idx="1529">
                  <c:v>0.90057712500000087</c:v>
                </c:pt>
                <c:pt idx="1530">
                  <c:v>0.37485000000000002</c:v>
                </c:pt>
                <c:pt idx="1531">
                  <c:v>7.5907124999999756E-2</c:v>
                </c:pt>
                <c:pt idx="1532">
                  <c:v>3.7484999999998401E-3</c:v>
                </c:pt>
                <c:pt idx="1533">
                  <c:v>0.18367649999999963</c:v>
                </c:pt>
                <c:pt idx="1534">
                  <c:v>0.7347060000000023</c:v>
                </c:pt>
                <c:pt idx="1535">
                  <c:v>1.6530884999999969</c:v>
                </c:pt>
                <c:pt idx="1536">
                  <c:v>2.5339860000000032</c:v>
                </c:pt>
                <c:pt idx="1537">
                  <c:v>3.37365</c:v>
                </c:pt>
                <c:pt idx="1538">
                  <c:v>3.9593531250000003</c:v>
                </c:pt>
                <c:pt idx="1539">
                  <c:v>4.3332660000000143</c:v>
                </c:pt>
                <c:pt idx="1540">
                  <c:v>4.4616521249999899</c:v>
                </c:pt>
                <c:pt idx="1541">
                  <c:v>3.9593531250000003</c:v>
                </c:pt>
                <c:pt idx="1542">
                  <c:v>2.9388240000000092</c:v>
                </c:pt>
                <c:pt idx="1543">
                  <c:v>1.5753071249999957</c:v>
                </c:pt>
                <c:pt idx="1544">
                  <c:v>0.63349649999999724</c:v>
                </c:pt>
                <c:pt idx="1545">
                  <c:v>0.23990399999999831</c:v>
                </c:pt>
                <c:pt idx="1546">
                  <c:v>9.3712500000000004E-2</c:v>
                </c:pt>
                <c:pt idx="1547">
                  <c:v>7.5907125000000963E-2</c:v>
                </c:pt>
                <c:pt idx="1548">
                  <c:v>9.3712500000000004E-2</c:v>
                </c:pt>
                <c:pt idx="1549">
                  <c:v>0.13494600000000065</c:v>
                </c:pt>
                <c:pt idx="1550">
                  <c:v>0.18367650000000149</c:v>
                </c:pt>
                <c:pt idx="1551">
                  <c:v>0.210853125</c:v>
                </c:pt>
                <c:pt idx="1552">
                  <c:v>0.210853125</c:v>
                </c:pt>
                <c:pt idx="1553">
                  <c:v>0.210853125</c:v>
                </c:pt>
                <c:pt idx="1554">
                  <c:v>0.2708291249999964</c:v>
                </c:pt>
                <c:pt idx="1555">
                  <c:v>0.37485000000000002</c:v>
                </c:pt>
                <c:pt idx="1556">
                  <c:v>0.49573912500000494</c:v>
                </c:pt>
                <c:pt idx="1557">
                  <c:v>0.68316412500000145</c:v>
                </c:pt>
                <c:pt idx="1558">
                  <c:v>0.90057712499999665</c:v>
                </c:pt>
                <c:pt idx="1559">
                  <c:v>0.95961599999999325</c:v>
                </c:pt>
                <c:pt idx="1560">
                  <c:v>0.95961600000000169</c:v>
                </c:pt>
                <c:pt idx="1561">
                  <c:v>0.95961600000000169</c:v>
                </c:pt>
                <c:pt idx="1562">
                  <c:v>1.0205291249999984</c:v>
                </c:pt>
                <c:pt idx="1563">
                  <c:v>1.0833165000000036</c:v>
                </c:pt>
                <c:pt idx="1564">
                  <c:v>1.0833165000000036</c:v>
                </c:pt>
                <c:pt idx="1565">
                  <c:v>1.1479781250000001</c:v>
                </c:pt>
                <c:pt idx="1566">
                  <c:v>1.0833164999999947</c:v>
                </c:pt>
                <c:pt idx="1567">
                  <c:v>0.90057712499999665</c:v>
                </c:pt>
                <c:pt idx="1568">
                  <c:v>0.788122125000003</c:v>
                </c:pt>
                <c:pt idx="1569">
                  <c:v>0.68316412500000145</c:v>
                </c:pt>
                <c:pt idx="1570">
                  <c:v>0.58570312499999999</c:v>
                </c:pt>
                <c:pt idx="1571">
                  <c:v>0.49573912499999878</c:v>
                </c:pt>
                <c:pt idx="1572">
                  <c:v>0.33830212499999696</c:v>
                </c:pt>
                <c:pt idx="1573">
                  <c:v>0.18367650000000149</c:v>
                </c:pt>
                <c:pt idx="1574">
                  <c:v>9.3712500000000004E-2</c:v>
                </c:pt>
                <c:pt idx="1575">
                  <c:v>2.3428125000000001E-2</c:v>
                </c:pt>
                <c:pt idx="1576">
                  <c:v>0</c:v>
                </c:pt>
                <c:pt idx="1577">
                  <c:v>1.4994000000000427E-2</c:v>
                </c:pt>
                <c:pt idx="1578">
                  <c:v>3.3736499999999357E-2</c:v>
                </c:pt>
                <c:pt idx="1579">
                  <c:v>5.9975999999999578E-2</c:v>
                </c:pt>
                <c:pt idx="1580">
                  <c:v>7.5907125000000963E-2</c:v>
                </c:pt>
                <c:pt idx="1581">
                  <c:v>9.3712500000000004E-2</c:v>
                </c:pt>
                <c:pt idx="1582">
                  <c:v>0.15837412499999931</c:v>
                </c:pt>
                <c:pt idx="1583">
                  <c:v>0.210853125</c:v>
                </c:pt>
                <c:pt idx="1584">
                  <c:v>0.27082912500000089</c:v>
                </c:pt>
                <c:pt idx="1585">
                  <c:v>0.33830212500000206</c:v>
                </c:pt>
                <c:pt idx="1586">
                  <c:v>0.37485000000000002</c:v>
                </c:pt>
                <c:pt idx="1587">
                  <c:v>0.33830212499999696</c:v>
                </c:pt>
                <c:pt idx="1588">
                  <c:v>0.23990399999999831</c:v>
                </c:pt>
                <c:pt idx="1589">
                  <c:v>0.15837412499999931</c:v>
                </c:pt>
                <c:pt idx="1590">
                  <c:v>9.3712500000000004E-2</c:v>
                </c:pt>
                <c:pt idx="1591">
                  <c:v>5.9976000000001709E-2</c:v>
                </c:pt>
                <c:pt idx="1592">
                  <c:v>3.3736499999999357E-2</c:v>
                </c:pt>
                <c:pt idx="1593">
                  <c:v>1.499399999999936E-2</c:v>
                </c:pt>
                <c:pt idx="1594">
                  <c:v>3.373650000000096E-2</c:v>
                </c:pt>
                <c:pt idx="1595">
                  <c:v>5.9975999999999578E-2</c:v>
                </c:pt>
                <c:pt idx="1596">
                  <c:v>0.11339212499999883</c:v>
                </c:pt>
                <c:pt idx="1597">
                  <c:v>0.210853125</c:v>
                </c:pt>
                <c:pt idx="1598">
                  <c:v>0.27082912500000089</c:v>
                </c:pt>
                <c:pt idx="1599">
                  <c:v>0.33830212500000206</c:v>
                </c:pt>
                <c:pt idx="1600">
                  <c:v>0.37485000000000002</c:v>
                </c:pt>
                <c:pt idx="1601">
                  <c:v>0.30362849999999902</c:v>
                </c:pt>
                <c:pt idx="1602">
                  <c:v>0.18367650000000149</c:v>
                </c:pt>
                <c:pt idx="1603">
                  <c:v>0.11339212500000177</c:v>
                </c:pt>
                <c:pt idx="1604">
                  <c:v>4.5919124999998506E-2</c:v>
                </c:pt>
                <c:pt idx="1605">
                  <c:v>1.499399999999936E-2</c:v>
                </c:pt>
                <c:pt idx="1606">
                  <c:v>3.7485000000001068E-3</c:v>
                </c:pt>
                <c:pt idx="1607">
                  <c:v>0</c:v>
                </c:pt>
                <c:pt idx="1608">
                  <c:v>3.7485000000001068E-3</c:v>
                </c:pt>
                <c:pt idx="1609">
                  <c:v>8.4341249999998393E-3</c:v>
                </c:pt>
                <c:pt idx="1610">
                  <c:v>1.499399999999936E-2</c:v>
                </c:pt>
                <c:pt idx="1611">
                  <c:v>4.5919125000000373E-2</c:v>
                </c:pt>
                <c:pt idx="1612">
                  <c:v>9.3712500000000004E-2</c:v>
                </c:pt>
                <c:pt idx="1613">
                  <c:v>0.15837412499999931</c:v>
                </c:pt>
                <c:pt idx="1614">
                  <c:v>0.23990400000000256</c:v>
                </c:pt>
                <c:pt idx="1615">
                  <c:v>0.37485000000000002</c:v>
                </c:pt>
                <c:pt idx="1616">
                  <c:v>0.49573912499999878</c:v>
                </c:pt>
                <c:pt idx="1617">
                  <c:v>0.58570312499999999</c:v>
                </c:pt>
                <c:pt idx="1618">
                  <c:v>0.53978399999999616</c:v>
                </c:pt>
                <c:pt idx="1619">
                  <c:v>0.41327212499999777</c:v>
                </c:pt>
                <c:pt idx="1620">
                  <c:v>0.30362850000000385</c:v>
                </c:pt>
                <c:pt idx="1621">
                  <c:v>0.18367650000000149</c:v>
                </c:pt>
                <c:pt idx="1622">
                  <c:v>5.9975999999999578E-2</c:v>
                </c:pt>
                <c:pt idx="1623">
                  <c:v>9.3712499999989356E-4</c:v>
                </c:pt>
                <c:pt idx="1624">
                  <c:v>2.3428125000000001E-2</c:v>
                </c:pt>
                <c:pt idx="1625">
                  <c:v>0.18367649999999777</c:v>
                </c:pt>
                <c:pt idx="1626">
                  <c:v>0.5397840000000026</c:v>
                </c:pt>
                <c:pt idx="1627">
                  <c:v>0.95961600000000169</c:v>
                </c:pt>
                <c:pt idx="1628">
                  <c:v>1.2829241250000021</c:v>
                </c:pt>
                <c:pt idx="1629">
                  <c:v>1.2829241250000021</c:v>
                </c:pt>
                <c:pt idx="1630">
                  <c:v>0.90057712499999665</c:v>
                </c:pt>
                <c:pt idx="1631">
                  <c:v>0.45356850000000115</c:v>
                </c:pt>
                <c:pt idx="1632">
                  <c:v>0.13494600000000065</c:v>
                </c:pt>
                <c:pt idx="1633">
                  <c:v>1.499399999999936E-2</c:v>
                </c:pt>
                <c:pt idx="1634">
                  <c:v>9.3712499999989356E-4</c:v>
                </c:pt>
                <c:pt idx="1635">
                  <c:v>9.3712500000015984E-4</c:v>
                </c:pt>
                <c:pt idx="1636">
                  <c:v>1.4994000000000427E-2</c:v>
                </c:pt>
                <c:pt idx="1637">
                  <c:v>4.5919124999998506E-2</c:v>
                </c:pt>
                <c:pt idx="1638">
                  <c:v>7.5907124999998563E-2</c:v>
                </c:pt>
                <c:pt idx="1639">
                  <c:v>7.5907125000000963E-2</c:v>
                </c:pt>
                <c:pt idx="1640">
                  <c:v>3.373650000000096E-2</c:v>
                </c:pt>
                <c:pt idx="1641">
                  <c:v>9.3712499999989356E-4</c:v>
                </c:pt>
                <c:pt idx="1642">
                  <c:v>3.373650000000096E-2</c:v>
                </c:pt>
                <c:pt idx="1643">
                  <c:v>0.13494599999999743</c:v>
                </c:pt>
                <c:pt idx="1644">
                  <c:v>0.2708291249999964</c:v>
                </c:pt>
                <c:pt idx="1645">
                  <c:v>0.41327212500000338</c:v>
                </c:pt>
                <c:pt idx="1646">
                  <c:v>0.5397840000000026</c:v>
                </c:pt>
                <c:pt idx="1647">
                  <c:v>0.68316412500000145</c:v>
                </c:pt>
                <c:pt idx="1648">
                  <c:v>0.73470599999999853</c:v>
                </c:pt>
                <c:pt idx="1649">
                  <c:v>0.73470599999999853</c:v>
                </c:pt>
                <c:pt idx="1650">
                  <c:v>0.63349650000000413</c:v>
                </c:pt>
                <c:pt idx="1651">
                  <c:v>0.49573912499999878</c:v>
                </c:pt>
                <c:pt idx="1652">
                  <c:v>0.41327212499999777</c:v>
                </c:pt>
                <c:pt idx="1653">
                  <c:v>0.30362849999999902</c:v>
                </c:pt>
                <c:pt idx="1654">
                  <c:v>0.23990399999999831</c:v>
                </c:pt>
                <c:pt idx="1655">
                  <c:v>0.23990400000000256</c:v>
                </c:pt>
                <c:pt idx="1656">
                  <c:v>0.23990400000000256</c:v>
                </c:pt>
                <c:pt idx="1657">
                  <c:v>0.23990399999999831</c:v>
                </c:pt>
                <c:pt idx="1658">
                  <c:v>0.23990399999999831</c:v>
                </c:pt>
                <c:pt idx="1659">
                  <c:v>0.23990399999999831</c:v>
                </c:pt>
                <c:pt idx="1660">
                  <c:v>0.210853125</c:v>
                </c:pt>
                <c:pt idx="1661">
                  <c:v>0.210853125</c:v>
                </c:pt>
                <c:pt idx="1662">
                  <c:v>0.210853125</c:v>
                </c:pt>
                <c:pt idx="1663">
                  <c:v>0.15837412500000278</c:v>
                </c:pt>
                <c:pt idx="1664">
                  <c:v>0.13494600000000065</c:v>
                </c:pt>
                <c:pt idx="1665">
                  <c:v>9.3712500000000004E-2</c:v>
                </c:pt>
                <c:pt idx="1666">
                  <c:v>5.9975999999999578E-2</c:v>
                </c:pt>
                <c:pt idx="1667">
                  <c:v>4.5919124999998506E-2</c:v>
                </c:pt>
                <c:pt idx="1668">
                  <c:v>3.373650000000096E-2</c:v>
                </c:pt>
                <c:pt idx="1669">
                  <c:v>2.3428125000000001E-2</c:v>
                </c:pt>
                <c:pt idx="1670">
                  <c:v>8.4341249999998393E-3</c:v>
                </c:pt>
                <c:pt idx="1671">
                  <c:v>3.7485000000001068E-3</c:v>
                </c:pt>
                <c:pt idx="1672">
                  <c:v>3.7485000000001068E-3</c:v>
                </c:pt>
                <c:pt idx="1673">
                  <c:v>9.3712500000015984E-4</c:v>
                </c:pt>
                <c:pt idx="1674">
                  <c:v>0</c:v>
                </c:pt>
                <c:pt idx="1675">
                  <c:v>9.3712500000015984E-4</c:v>
                </c:pt>
                <c:pt idx="1676">
                  <c:v>8.4341250000006408E-3</c:v>
                </c:pt>
                <c:pt idx="1677">
                  <c:v>2.3428125000000001E-2</c:v>
                </c:pt>
                <c:pt idx="1678">
                  <c:v>3.3736499999999357E-2</c:v>
                </c:pt>
                <c:pt idx="1679">
                  <c:v>3.3736499999999357E-2</c:v>
                </c:pt>
                <c:pt idx="1680">
                  <c:v>1.4994000000000427E-2</c:v>
                </c:pt>
                <c:pt idx="1681">
                  <c:v>9.3712500000015984E-4</c:v>
                </c:pt>
                <c:pt idx="1682">
                  <c:v>3.7485000000001068E-3</c:v>
                </c:pt>
                <c:pt idx="1683">
                  <c:v>3.373650000000096E-2</c:v>
                </c:pt>
                <c:pt idx="1684">
                  <c:v>5.9975999999999578E-2</c:v>
                </c:pt>
                <c:pt idx="1685">
                  <c:v>5.9975999999999578E-2</c:v>
                </c:pt>
                <c:pt idx="1686">
                  <c:v>5.9976000000001709E-2</c:v>
                </c:pt>
                <c:pt idx="1687">
                  <c:v>3.3736499999999357E-2</c:v>
                </c:pt>
                <c:pt idx="1688">
                  <c:v>1.499399999999936E-2</c:v>
                </c:pt>
                <c:pt idx="1689">
                  <c:v>8.4341250000006408E-3</c:v>
                </c:pt>
                <c:pt idx="1690">
                  <c:v>3.7485000000001068E-3</c:v>
                </c:pt>
                <c:pt idx="1691">
                  <c:v>3.7484999999995742E-3</c:v>
                </c:pt>
                <c:pt idx="1692">
                  <c:v>3.7484999999995742E-3</c:v>
                </c:pt>
                <c:pt idx="1693">
                  <c:v>3.7485000000006393E-3</c:v>
                </c:pt>
                <c:pt idx="1694">
                  <c:v>3.7485000000006393E-3</c:v>
                </c:pt>
                <c:pt idx="1695">
                  <c:v>3.7484999999995742E-3</c:v>
                </c:pt>
                <c:pt idx="1696">
                  <c:v>3.7484999999995742E-3</c:v>
                </c:pt>
                <c:pt idx="1697">
                  <c:v>9.3712499999989356E-4</c:v>
                </c:pt>
                <c:pt idx="1698">
                  <c:v>9.3712499999989356E-4</c:v>
                </c:pt>
                <c:pt idx="1699">
                  <c:v>8.4341249999990413E-3</c:v>
                </c:pt>
                <c:pt idx="1700">
                  <c:v>1.4994000000000427E-2</c:v>
                </c:pt>
                <c:pt idx="1701">
                  <c:v>1.4994000000000427E-2</c:v>
                </c:pt>
                <c:pt idx="1702">
                  <c:v>2.3428125000000001E-2</c:v>
                </c:pt>
                <c:pt idx="1703">
                  <c:v>2.3428125000000001E-2</c:v>
                </c:pt>
                <c:pt idx="1704">
                  <c:v>1.499399999999936E-2</c:v>
                </c:pt>
                <c:pt idx="1705">
                  <c:v>1.4994000000000427E-2</c:v>
                </c:pt>
                <c:pt idx="1706">
                  <c:v>8.4341249999998393E-3</c:v>
                </c:pt>
                <c:pt idx="1707">
                  <c:v>3.7485000000001068E-3</c:v>
                </c:pt>
                <c:pt idx="1708">
                  <c:v>3.7485000000001068E-3</c:v>
                </c:pt>
                <c:pt idx="1709">
                  <c:v>0</c:v>
                </c:pt>
                <c:pt idx="1710">
                  <c:v>3.7485000000001068E-3</c:v>
                </c:pt>
                <c:pt idx="1711">
                  <c:v>8.4341249999998393E-3</c:v>
                </c:pt>
                <c:pt idx="1712">
                  <c:v>2.3428125000000001E-2</c:v>
                </c:pt>
                <c:pt idx="1713">
                  <c:v>3.373650000000096E-2</c:v>
                </c:pt>
                <c:pt idx="1714">
                  <c:v>4.5919124999998506E-2</c:v>
                </c:pt>
                <c:pt idx="1715">
                  <c:v>5.9975999999999578E-2</c:v>
                </c:pt>
                <c:pt idx="1716">
                  <c:v>7.5907125000000963E-2</c:v>
                </c:pt>
                <c:pt idx="1717">
                  <c:v>9.3712500000000004E-2</c:v>
                </c:pt>
                <c:pt idx="1718">
                  <c:v>0.11339212499999883</c:v>
                </c:pt>
                <c:pt idx="1719">
                  <c:v>0.11339212499999883</c:v>
                </c:pt>
                <c:pt idx="1720">
                  <c:v>7.5907125000000963E-2</c:v>
                </c:pt>
                <c:pt idx="1721">
                  <c:v>3.3736499999999357E-2</c:v>
                </c:pt>
                <c:pt idx="1722">
                  <c:v>8.4341250000006408E-3</c:v>
                </c:pt>
                <c:pt idx="1723">
                  <c:v>0</c:v>
                </c:pt>
                <c:pt idx="1724">
                  <c:v>3.3736500000002563E-2</c:v>
                </c:pt>
                <c:pt idx="1725">
                  <c:v>0.18367649999999403</c:v>
                </c:pt>
                <c:pt idx="1726">
                  <c:v>0.49573912499999268</c:v>
                </c:pt>
                <c:pt idx="1727">
                  <c:v>1.020529125000007</c:v>
                </c:pt>
                <c:pt idx="1728">
                  <c:v>1.7327441250000093</c:v>
                </c:pt>
                <c:pt idx="1729">
                  <c:v>2.2500371250000053</c:v>
                </c:pt>
                <c:pt idx="1730">
                  <c:v>2.4374621249999944</c:v>
                </c:pt>
                <c:pt idx="1731">
                  <c:v>2.4374621249999944</c:v>
                </c:pt>
                <c:pt idx="1732">
                  <c:v>2.2500371250000053</c:v>
                </c:pt>
                <c:pt idx="1733">
                  <c:v>2.0701091250000028</c:v>
                </c:pt>
                <c:pt idx="1734">
                  <c:v>1.9829564999999951</c:v>
                </c:pt>
                <c:pt idx="1735">
                  <c:v>2.0701091250000028</c:v>
                </c:pt>
                <c:pt idx="1736">
                  <c:v>2.0701091250000028</c:v>
                </c:pt>
                <c:pt idx="1737">
                  <c:v>1.9829564999999951</c:v>
                </c:pt>
                <c:pt idx="1738">
                  <c:v>1.8142739999999931</c:v>
                </c:pt>
                <c:pt idx="1739">
                  <c:v>1.4253671250000042</c:v>
                </c:pt>
                <c:pt idx="1740">
                  <c:v>0.95961600000000169</c:v>
                </c:pt>
                <c:pt idx="1741">
                  <c:v>0.68316412499999424</c:v>
                </c:pt>
                <c:pt idx="1742">
                  <c:v>0.5397840000000026</c:v>
                </c:pt>
                <c:pt idx="1743">
                  <c:v>0.41327212500000338</c:v>
                </c:pt>
                <c:pt idx="1744">
                  <c:v>0.37485000000000002</c:v>
                </c:pt>
                <c:pt idx="1745">
                  <c:v>0.37485000000000002</c:v>
                </c:pt>
                <c:pt idx="1746">
                  <c:v>0.30362849999999902</c:v>
                </c:pt>
                <c:pt idx="1747">
                  <c:v>0.23990399999999831</c:v>
                </c:pt>
                <c:pt idx="1748">
                  <c:v>0.18367650000000149</c:v>
                </c:pt>
                <c:pt idx="1749">
                  <c:v>0.11339212500000177</c:v>
                </c:pt>
                <c:pt idx="1750">
                  <c:v>9.3712500000000004E-2</c:v>
                </c:pt>
                <c:pt idx="1751">
                  <c:v>9.3712500000000004E-2</c:v>
                </c:pt>
                <c:pt idx="1752">
                  <c:v>9.3712500000000004E-2</c:v>
                </c:pt>
                <c:pt idx="1753">
                  <c:v>9.3712500000000004E-2</c:v>
                </c:pt>
                <c:pt idx="1754">
                  <c:v>9.3712500000000004E-2</c:v>
                </c:pt>
                <c:pt idx="1755">
                  <c:v>9.3712500000000004E-2</c:v>
                </c:pt>
                <c:pt idx="1756">
                  <c:v>0.11339212499999883</c:v>
                </c:pt>
                <c:pt idx="1757">
                  <c:v>0.11339212499999883</c:v>
                </c:pt>
                <c:pt idx="1758">
                  <c:v>0.11339212499999883</c:v>
                </c:pt>
                <c:pt idx="1759">
                  <c:v>0.13494600000000065</c:v>
                </c:pt>
                <c:pt idx="1760">
                  <c:v>0.13494600000000065</c:v>
                </c:pt>
                <c:pt idx="1761">
                  <c:v>0.13494600000000065</c:v>
                </c:pt>
                <c:pt idx="1762">
                  <c:v>0.13494600000000065</c:v>
                </c:pt>
                <c:pt idx="1763">
                  <c:v>0.15837412499999931</c:v>
                </c:pt>
                <c:pt idx="1764">
                  <c:v>0.23990399999999831</c:v>
                </c:pt>
                <c:pt idx="1765">
                  <c:v>0.45356850000000115</c:v>
                </c:pt>
                <c:pt idx="1766">
                  <c:v>0.84341250000000001</c:v>
                </c:pt>
                <c:pt idx="1767">
                  <c:v>1.4994000000000001</c:v>
                </c:pt>
                <c:pt idx="1768">
                  <c:v>2.4374621250000081</c:v>
                </c:pt>
                <c:pt idx="1769">
                  <c:v>3.37365</c:v>
                </c:pt>
                <c:pt idx="1770">
                  <c:v>3.8384639999999903</c:v>
                </c:pt>
                <c:pt idx="1771">
                  <c:v>3.8384639999999903</c:v>
                </c:pt>
                <c:pt idx="1772">
                  <c:v>3.6023085000000035</c:v>
                </c:pt>
                <c:pt idx="1773">
                  <c:v>3.044719125000003</c:v>
                </c:pt>
                <c:pt idx="1774">
                  <c:v>2.4374621250000015</c:v>
                </c:pt>
                <c:pt idx="1775">
                  <c:v>2.1591359999999975</c:v>
                </c:pt>
                <c:pt idx="1776">
                  <c:v>2.2500371249999991</c:v>
                </c:pt>
                <c:pt idx="1777">
                  <c:v>2.7326565000000058</c:v>
                </c:pt>
                <c:pt idx="1778">
                  <c:v>3.6023085000000035</c:v>
                </c:pt>
                <c:pt idx="1779">
                  <c:v>4.4616521249999979</c:v>
                </c:pt>
                <c:pt idx="1780">
                  <c:v>4.724047125000002</c:v>
                </c:pt>
                <c:pt idx="1781">
                  <c:v>4.2067541249999953</c:v>
                </c:pt>
                <c:pt idx="1782">
                  <c:v>3.2621321249999982</c:v>
                </c:pt>
                <c:pt idx="1783">
                  <c:v>2.2500371250000017</c:v>
                </c:pt>
                <c:pt idx="1784">
                  <c:v>1.6530884999999995</c:v>
                </c:pt>
                <c:pt idx="1785">
                  <c:v>1.4253671250000017</c:v>
                </c:pt>
                <c:pt idx="1786">
                  <c:v>1.3532085000000005</c:v>
                </c:pt>
                <c:pt idx="1787">
                  <c:v>1.4253671249999991</c:v>
                </c:pt>
                <c:pt idx="1788">
                  <c:v>1.7327441250000006</c:v>
                </c:pt>
                <c:pt idx="1789">
                  <c:v>2.3428125</c:v>
                </c:pt>
                <c:pt idx="1790">
                  <c:v>3.2621321249999982</c:v>
                </c:pt>
                <c:pt idx="1791">
                  <c:v>4.333266000000001</c:v>
                </c:pt>
                <c:pt idx="1792">
                  <c:v>4.7240471250000011</c:v>
                </c:pt>
                <c:pt idx="1793">
                  <c:v>7.0930991249999984</c:v>
                </c:pt>
                <c:pt idx="1794">
                  <c:v>2.5339860000000005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61-4ABB-9465-C0F1465BB3B2}"/>
            </c:ext>
          </c:extLst>
        </c:ser>
        <c:ser>
          <c:idx val="3"/>
          <c:order val="3"/>
          <c:tx>
            <c:v>Acceleration Resistance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32.083333333333336</c:v>
                </c:pt>
                <c:pt idx="12">
                  <c:v>272.70833333333331</c:v>
                </c:pt>
                <c:pt idx="13">
                  <c:v>834.16666666666663</c:v>
                </c:pt>
                <c:pt idx="14">
                  <c:v>1315.416666666667</c:v>
                </c:pt>
                <c:pt idx="15">
                  <c:v>1235.2083333333333</c:v>
                </c:pt>
                <c:pt idx="16">
                  <c:v>1122.9166666666663</c:v>
                </c:pt>
                <c:pt idx="17">
                  <c:v>1379.5833333333333</c:v>
                </c:pt>
                <c:pt idx="18">
                  <c:v>1459.791666666667</c:v>
                </c:pt>
                <c:pt idx="19">
                  <c:v>930.41666666666674</c:v>
                </c:pt>
                <c:pt idx="20">
                  <c:v>336.87500000000023</c:v>
                </c:pt>
                <c:pt idx="21">
                  <c:v>128.33333333333343</c:v>
                </c:pt>
                <c:pt idx="22">
                  <c:v>112.29166666666656</c:v>
                </c:pt>
                <c:pt idx="23">
                  <c:v>128.33333333333343</c:v>
                </c:pt>
                <c:pt idx="24">
                  <c:v>320.83333333333337</c:v>
                </c:pt>
                <c:pt idx="25">
                  <c:v>449.16666666666623</c:v>
                </c:pt>
                <c:pt idx="26">
                  <c:v>529.37500000000011</c:v>
                </c:pt>
                <c:pt idx="27">
                  <c:v>753.95833333333371</c:v>
                </c:pt>
                <c:pt idx="28">
                  <c:v>802.08333333333326</c:v>
                </c:pt>
                <c:pt idx="29">
                  <c:v>753.95833333333258</c:v>
                </c:pt>
                <c:pt idx="30">
                  <c:v>545.4166666666664</c:v>
                </c:pt>
                <c:pt idx="31">
                  <c:v>320.83333333333337</c:v>
                </c:pt>
                <c:pt idx="32">
                  <c:v>224.58333333333312</c:v>
                </c:pt>
                <c:pt idx="33">
                  <c:v>176.45833333333357</c:v>
                </c:pt>
                <c:pt idx="34">
                  <c:v>96.250000000000213</c:v>
                </c:pt>
                <c:pt idx="35">
                  <c:v>-32.083333333332654</c:v>
                </c:pt>
                <c:pt idx="36">
                  <c:v>-288.74999999999955</c:v>
                </c:pt>
                <c:pt idx="37">
                  <c:v>-689.79166666666731</c:v>
                </c:pt>
                <c:pt idx="38">
                  <c:v>-914.37500000000045</c:v>
                </c:pt>
                <c:pt idx="39">
                  <c:v>-850.20833333333292</c:v>
                </c:pt>
                <c:pt idx="40">
                  <c:v>-753.95833333333371</c:v>
                </c:pt>
                <c:pt idx="41">
                  <c:v>-898.33333333333348</c:v>
                </c:pt>
                <c:pt idx="42">
                  <c:v>-1154.9999999999993</c:v>
                </c:pt>
                <c:pt idx="43">
                  <c:v>-1090.8333333333335</c:v>
                </c:pt>
                <c:pt idx="44">
                  <c:v>-673.75000000000045</c:v>
                </c:pt>
                <c:pt idx="45">
                  <c:v>-288.75000000000011</c:v>
                </c:pt>
                <c:pt idx="46">
                  <c:v>-224.58333333333312</c:v>
                </c:pt>
                <c:pt idx="47">
                  <c:v>-320.83333333333337</c:v>
                </c:pt>
                <c:pt idx="48">
                  <c:v>-272.7083333333332</c:v>
                </c:pt>
                <c:pt idx="49">
                  <c:v>-96.249999999999659</c:v>
                </c:pt>
                <c:pt idx="50">
                  <c:v>-64.166666666667012</c:v>
                </c:pt>
                <c:pt idx="51">
                  <c:v>-336.87500000000023</c:v>
                </c:pt>
                <c:pt idx="52">
                  <c:v>-689.79166666666652</c:v>
                </c:pt>
                <c:pt idx="53">
                  <c:v>-577.49999999999989</c:v>
                </c:pt>
                <c:pt idx="54">
                  <c:v>-176.45833333333329</c:v>
                </c:pt>
                <c:pt idx="55">
                  <c:v>-16.041666666666611</c:v>
                </c:pt>
                <c:pt idx="56">
                  <c:v>0</c:v>
                </c:pt>
                <c:pt idx="57">
                  <c:v>48.125000000000107</c:v>
                </c:pt>
                <c:pt idx="58">
                  <c:v>96.249999999999943</c:v>
                </c:pt>
                <c:pt idx="59">
                  <c:v>384.99999999999977</c:v>
                </c:pt>
                <c:pt idx="60">
                  <c:v>433.12500000000011</c:v>
                </c:pt>
                <c:pt idx="61">
                  <c:v>192.50000000000017</c:v>
                </c:pt>
                <c:pt idx="62">
                  <c:v>144.37499999999977</c:v>
                </c:pt>
                <c:pt idx="63">
                  <c:v>192.50000000000017</c:v>
                </c:pt>
                <c:pt idx="64">
                  <c:v>256.66666666666686</c:v>
                </c:pt>
                <c:pt idx="65">
                  <c:v>160.41666666666669</c:v>
                </c:pt>
                <c:pt idx="66">
                  <c:v>96.249999999999659</c:v>
                </c:pt>
                <c:pt idx="67">
                  <c:v>352.91666666666657</c:v>
                </c:pt>
                <c:pt idx="68">
                  <c:v>770.00000000000011</c:v>
                </c:pt>
                <c:pt idx="69">
                  <c:v>994.58333333333314</c:v>
                </c:pt>
                <c:pt idx="70">
                  <c:v>1058.7500000000002</c:v>
                </c:pt>
                <c:pt idx="71">
                  <c:v>978.54166666666686</c:v>
                </c:pt>
                <c:pt idx="72">
                  <c:v>737.9166666666664</c:v>
                </c:pt>
                <c:pt idx="73">
                  <c:v>465.20833333333309</c:v>
                </c:pt>
                <c:pt idx="74">
                  <c:v>320.83333333333337</c:v>
                </c:pt>
                <c:pt idx="75">
                  <c:v>304.7916666666664</c:v>
                </c:pt>
                <c:pt idx="76">
                  <c:v>336.87500000000023</c:v>
                </c:pt>
                <c:pt idx="77">
                  <c:v>304.7916666666664</c:v>
                </c:pt>
                <c:pt idx="78">
                  <c:v>160.41666666666669</c:v>
                </c:pt>
                <c:pt idx="79">
                  <c:v>-48.124999999999538</c:v>
                </c:pt>
                <c:pt idx="80">
                  <c:v>-160.41666666666669</c:v>
                </c:pt>
                <c:pt idx="81">
                  <c:v>-272.70833333333377</c:v>
                </c:pt>
                <c:pt idx="82">
                  <c:v>-240.62499999999997</c:v>
                </c:pt>
                <c:pt idx="83">
                  <c:v>-96.249999999999076</c:v>
                </c:pt>
                <c:pt idx="84">
                  <c:v>-176.45833333333357</c:v>
                </c:pt>
                <c:pt idx="85">
                  <c:v>-224.58333333333422</c:v>
                </c:pt>
                <c:pt idx="86">
                  <c:v>-208.5416666666662</c:v>
                </c:pt>
                <c:pt idx="87">
                  <c:v>-176.4583333333324</c:v>
                </c:pt>
                <c:pt idx="88">
                  <c:v>-433.12500000000045</c:v>
                </c:pt>
                <c:pt idx="89">
                  <c:v>-1106.8750000000002</c:v>
                </c:pt>
                <c:pt idx="90">
                  <c:v>-1588.1249999999998</c:v>
                </c:pt>
                <c:pt idx="91">
                  <c:v>-1652.2916666666667</c:v>
                </c:pt>
                <c:pt idx="92">
                  <c:v>-1251.2500000000002</c:v>
                </c:pt>
                <c:pt idx="93">
                  <c:v>-802.08333333333326</c:v>
                </c:pt>
                <c:pt idx="94">
                  <c:v>-818.12499999999989</c:v>
                </c:pt>
                <c:pt idx="95">
                  <c:v>-994.58333333333337</c:v>
                </c:pt>
                <c:pt idx="96">
                  <c:v>-882.29166666666663</c:v>
                </c:pt>
                <c:pt idx="97">
                  <c:v>-577.49999999999989</c:v>
                </c:pt>
                <c:pt idx="98">
                  <c:v>-577.5</c:v>
                </c:pt>
                <c:pt idx="99">
                  <c:v>-352.91666666666669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32.083333333333336</c:v>
                </c:pt>
                <c:pt idx="138">
                  <c:v>304.79166666666669</c:v>
                </c:pt>
                <c:pt idx="139">
                  <c:v>946.45833333333314</c:v>
                </c:pt>
                <c:pt idx="140">
                  <c:v>1572.083333333333</c:v>
                </c:pt>
                <c:pt idx="141">
                  <c:v>1652.2916666666665</c:v>
                </c:pt>
                <c:pt idx="142">
                  <c:v>1154.9999999999998</c:v>
                </c:pt>
                <c:pt idx="143">
                  <c:v>561.45833333333337</c:v>
                </c:pt>
                <c:pt idx="144">
                  <c:v>304.79166666666697</c:v>
                </c:pt>
                <c:pt idx="145">
                  <c:v>465.20833333333366</c:v>
                </c:pt>
                <c:pt idx="146">
                  <c:v>737.9166666666664</c:v>
                </c:pt>
                <c:pt idx="147">
                  <c:v>786.0416666666664</c:v>
                </c:pt>
                <c:pt idx="148">
                  <c:v>609.58333333333348</c:v>
                </c:pt>
                <c:pt idx="149">
                  <c:v>336.87500000000023</c:v>
                </c:pt>
                <c:pt idx="150">
                  <c:v>32.083333333333222</c:v>
                </c:pt>
                <c:pt idx="151">
                  <c:v>-417.0833333333336</c:v>
                </c:pt>
                <c:pt idx="152">
                  <c:v>-1090.8333333333328</c:v>
                </c:pt>
                <c:pt idx="153">
                  <c:v>-1588.1249999999998</c:v>
                </c:pt>
                <c:pt idx="154">
                  <c:v>-1491.875</c:v>
                </c:pt>
                <c:pt idx="155">
                  <c:v>-850.20833333333337</c:v>
                </c:pt>
                <c:pt idx="156">
                  <c:v>-112.29166666666683</c:v>
                </c:pt>
                <c:pt idx="157">
                  <c:v>336.87499999999994</c:v>
                </c:pt>
                <c:pt idx="158">
                  <c:v>737.91666666666663</c:v>
                </c:pt>
                <c:pt idx="159">
                  <c:v>962.50000000000034</c:v>
                </c:pt>
                <c:pt idx="160">
                  <c:v>994.58333333333314</c:v>
                </c:pt>
                <c:pt idx="161">
                  <c:v>866.24999999999977</c:v>
                </c:pt>
                <c:pt idx="162">
                  <c:v>673.75000000000045</c:v>
                </c:pt>
                <c:pt idx="163">
                  <c:v>641.66666666666674</c:v>
                </c:pt>
                <c:pt idx="164">
                  <c:v>561.45833333333337</c:v>
                </c:pt>
                <c:pt idx="165">
                  <c:v>417.0833333333336</c:v>
                </c:pt>
                <c:pt idx="166">
                  <c:v>336.87500000000023</c:v>
                </c:pt>
                <c:pt idx="167">
                  <c:v>497.29166666666691</c:v>
                </c:pt>
                <c:pt idx="168">
                  <c:v>641.66666666666674</c:v>
                </c:pt>
                <c:pt idx="169">
                  <c:v>449.16666666666623</c:v>
                </c:pt>
                <c:pt idx="170">
                  <c:v>32.083333333332654</c:v>
                </c:pt>
                <c:pt idx="171">
                  <c:v>-465.20833333333309</c:v>
                </c:pt>
                <c:pt idx="172">
                  <c:v>-1026.6666666666663</c:v>
                </c:pt>
                <c:pt idx="173">
                  <c:v>-1283.3333333333335</c:v>
                </c:pt>
                <c:pt idx="174">
                  <c:v>-914.37499999999977</c:v>
                </c:pt>
                <c:pt idx="175">
                  <c:v>-320.83333333333337</c:v>
                </c:pt>
                <c:pt idx="176">
                  <c:v>96.249999999999659</c:v>
                </c:pt>
                <c:pt idx="177">
                  <c:v>433.12499999999989</c:v>
                </c:pt>
                <c:pt idx="178">
                  <c:v>529.37500000000011</c:v>
                </c:pt>
                <c:pt idx="179">
                  <c:v>288.75000000000011</c:v>
                </c:pt>
                <c:pt idx="180">
                  <c:v>48.125000000000107</c:v>
                </c:pt>
                <c:pt idx="181">
                  <c:v>-64.166666666667012</c:v>
                </c:pt>
                <c:pt idx="182">
                  <c:v>-192.49999999999989</c:v>
                </c:pt>
                <c:pt idx="183">
                  <c:v>-497.29166666666629</c:v>
                </c:pt>
                <c:pt idx="184">
                  <c:v>-753.95833333333326</c:v>
                </c:pt>
                <c:pt idx="185">
                  <c:v>-818.12500000000023</c:v>
                </c:pt>
                <c:pt idx="186">
                  <c:v>-753.95833333333371</c:v>
                </c:pt>
                <c:pt idx="187">
                  <c:v>-625.62499999999966</c:v>
                </c:pt>
                <c:pt idx="188">
                  <c:v>-513.33333333333314</c:v>
                </c:pt>
                <c:pt idx="189">
                  <c:v>-417.0833333333336</c:v>
                </c:pt>
                <c:pt idx="190">
                  <c:v>-320.83333333333337</c:v>
                </c:pt>
                <c:pt idx="191">
                  <c:v>-256.66666666666657</c:v>
                </c:pt>
                <c:pt idx="192">
                  <c:v>-192.49999999999989</c:v>
                </c:pt>
                <c:pt idx="193">
                  <c:v>-112.29166666666683</c:v>
                </c:pt>
                <c:pt idx="194">
                  <c:v>-80.208333333333343</c:v>
                </c:pt>
                <c:pt idx="195">
                  <c:v>-32.083333333333222</c:v>
                </c:pt>
                <c:pt idx="196">
                  <c:v>0</c:v>
                </c:pt>
                <c:pt idx="197">
                  <c:v>0</c:v>
                </c:pt>
                <c:pt idx="198">
                  <c:v>80.208333333333343</c:v>
                </c:pt>
                <c:pt idx="199">
                  <c:v>160.41666666666669</c:v>
                </c:pt>
                <c:pt idx="200">
                  <c:v>240.62499999999997</c:v>
                </c:pt>
                <c:pt idx="201">
                  <c:v>320.83333333333337</c:v>
                </c:pt>
                <c:pt idx="202">
                  <c:v>401.04166666666663</c:v>
                </c:pt>
                <c:pt idx="203">
                  <c:v>641.66666666666674</c:v>
                </c:pt>
                <c:pt idx="204">
                  <c:v>753.95833333333326</c:v>
                </c:pt>
                <c:pt idx="205">
                  <c:v>770.00000000000011</c:v>
                </c:pt>
                <c:pt idx="206">
                  <c:v>914.37499999999977</c:v>
                </c:pt>
                <c:pt idx="207">
                  <c:v>930.41666666666674</c:v>
                </c:pt>
                <c:pt idx="208">
                  <c:v>818.12500000000023</c:v>
                </c:pt>
                <c:pt idx="209">
                  <c:v>898.33333333333348</c:v>
                </c:pt>
                <c:pt idx="210">
                  <c:v>882.29166666666663</c:v>
                </c:pt>
                <c:pt idx="211">
                  <c:v>641.66666666666674</c:v>
                </c:pt>
                <c:pt idx="212">
                  <c:v>481.24999999999994</c:v>
                </c:pt>
                <c:pt idx="213">
                  <c:v>384.99999999999977</c:v>
                </c:pt>
                <c:pt idx="214">
                  <c:v>417.0833333333336</c:v>
                </c:pt>
                <c:pt idx="215">
                  <c:v>545.4166666666664</c:v>
                </c:pt>
                <c:pt idx="216">
                  <c:v>641.66666666666674</c:v>
                </c:pt>
                <c:pt idx="217">
                  <c:v>641.66666666666674</c:v>
                </c:pt>
                <c:pt idx="218">
                  <c:v>561.45833333333337</c:v>
                </c:pt>
                <c:pt idx="219">
                  <c:v>449.16666666666623</c:v>
                </c:pt>
                <c:pt idx="220">
                  <c:v>336.87500000000023</c:v>
                </c:pt>
                <c:pt idx="221">
                  <c:v>208.54166666666734</c:v>
                </c:pt>
                <c:pt idx="222">
                  <c:v>128.33333333333289</c:v>
                </c:pt>
                <c:pt idx="223">
                  <c:v>112.29166666666598</c:v>
                </c:pt>
                <c:pt idx="224">
                  <c:v>112.29166666666711</c:v>
                </c:pt>
                <c:pt idx="225">
                  <c:v>160.41666666666669</c:v>
                </c:pt>
                <c:pt idx="226">
                  <c:v>176.4583333333324</c:v>
                </c:pt>
                <c:pt idx="227">
                  <c:v>160.41666666666669</c:v>
                </c:pt>
                <c:pt idx="228">
                  <c:v>144.37500000000091</c:v>
                </c:pt>
                <c:pt idx="229">
                  <c:v>112.29166666666711</c:v>
                </c:pt>
                <c:pt idx="230">
                  <c:v>48.124999999999538</c:v>
                </c:pt>
                <c:pt idx="231">
                  <c:v>-48.124999999999538</c:v>
                </c:pt>
                <c:pt idx="232">
                  <c:v>-256.66666666666686</c:v>
                </c:pt>
                <c:pt idx="233">
                  <c:v>-529.37500000000068</c:v>
                </c:pt>
                <c:pt idx="234">
                  <c:v>-625.62499999999966</c:v>
                </c:pt>
                <c:pt idx="235">
                  <c:v>-497.29166666666691</c:v>
                </c:pt>
                <c:pt idx="236">
                  <c:v>-288.74999999999955</c:v>
                </c:pt>
                <c:pt idx="237">
                  <c:v>-224.58333333333312</c:v>
                </c:pt>
                <c:pt idx="238">
                  <c:v>-368.958333333334</c:v>
                </c:pt>
                <c:pt idx="239">
                  <c:v>-657.7083333333336</c:v>
                </c:pt>
                <c:pt idx="240">
                  <c:v>-866.24999999999977</c:v>
                </c:pt>
                <c:pt idx="241">
                  <c:v>-769.99999999999955</c:v>
                </c:pt>
                <c:pt idx="242">
                  <c:v>-721.875</c:v>
                </c:pt>
                <c:pt idx="243">
                  <c:v>-786.0416666666664</c:v>
                </c:pt>
                <c:pt idx="244">
                  <c:v>-753.95833333333371</c:v>
                </c:pt>
                <c:pt idx="245">
                  <c:v>-898.33333333333348</c:v>
                </c:pt>
                <c:pt idx="246">
                  <c:v>-1154.9999999999993</c:v>
                </c:pt>
                <c:pt idx="247">
                  <c:v>-1090.8333333333335</c:v>
                </c:pt>
                <c:pt idx="248">
                  <c:v>-673.75000000000045</c:v>
                </c:pt>
                <c:pt idx="249">
                  <c:v>-288.75000000000011</c:v>
                </c:pt>
                <c:pt idx="250">
                  <c:v>-224.58333333333312</c:v>
                </c:pt>
                <c:pt idx="251">
                  <c:v>-320.83333333333337</c:v>
                </c:pt>
                <c:pt idx="252">
                  <c:v>-272.7083333333332</c:v>
                </c:pt>
                <c:pt idx="253">
                  <c:v>-96.249999999999659</c:v>
                </c:pt>
                <c:pt idx="254">
                  <c:v>-64.166666666667012</c:v>
                </c:pt>
                <c:pt idx="255">
                  <c:v>-336.87500000000023</c:v>
                </c:pt>
                <c:pt idx="256">
                  <c:v>-465.20833333333309</c:v>
                </c:pt>
                <c:pt idx="257">
                  <c:v>-48.124999999999829</c:v>
                </c:pt>
                <c:pt idx="258">
                  <c:v>545.4166666666664</c:v>
                </c:pt>
                <c:pt idx="259">
                  <c:v>834.16666666666674</c:v>
                </c:pt>
                <c:pt idx="260">
                  <c:v>850.20833333333337</c:v>
                </c:pt>
                <c:pt idx="261">
                  <c:v>818.12499999999966</c:v>
                </c:pt>
                <c:pt idx="262">
                  <c:v>882.29166666666663</c:v>
                </c:pt>
                <c:pt idx="263">
                  <c:v>1090.8333333333335</c:v>
                </c:pt>
                <c:pt idx="264">
                  <c:v>1187.0833333333337</c:v>
                </c:pt>
                <c:pt idx="265">
                  <c:v>1042.7083333333333</c:v>
                </c:pt>
                <c:pt idx="266">
                  <c:v>753.95833333333258</c:v>
                </c:pt>
                <c:pt idx="267">
                  <c:v>625.62499999999966</c:v>
                </c:pt>
                <c:pt idx="268">
                  <c:v>577.50000000000023</c:v>
                </c:pt>
                <c:pt idx="269">
                  <c:v>481.24999999999994</c:v>
                </c:pt>
                <c:pt idx="270">
                  <c:v>256.66666666666686</c:v>
                </c:pt>
                <c:pt idx="271">
                  <c:v>-48.124999999999538</c:v>
                </c:pt>
                <c:pt idx="272">
                  <c:v>-112.29166666666711</c:v>
                </c:pt>
                <c:pt idx="273">
                  <c:v>-304.7916666666664</c:v>
                </c:pt>
                <c:pt idx="274">
                  <c:v>-721.875</c:v>
                </c:pt>
                <c:pt idx="275">
                  <c:v>-914.37500000000045</c:v>
                </c:pt>
                <c:pt idx="276">
                  <c:v>-1026.6666666666663</c:v>
                </c:pt>
                <c:pt idx="277">
                  <c:v>-1138.9583333333335</c:v>
                </c:pt>
                <c:pt idx="278">
                  <c:v>-1427.708333333333</c:v>
                </c:pt>
                <c:pt idx="279">
                  <c:v>-1523.9583333333333</c:v>
                </c:pt>
                <c:pt idx="280">
                  <c:v>-850.20833333333337</c:v>
                </c:pt>
                <c:pt idx="281">
                  <c:v>240.62499999999997</c:v>
                </c:pt>
                <c:pt idx="282">
                  <c:v>1026.666666666667</c:v>
                </c:pt>
                <c:pt idx="283">
                  <c:v>1171.041666666667</c:v>
                </c:pt>
                <c:pt idx="284">
                  <c:v>1203.125</c:v>
                </c:pt>
                <c:pt idx="285">
                  <c:v>1154.9999999999998</c:v>
                </c:pt>
                <c:pt idx="286">
                  <c:v>1058.7500000000002</c:v>
                </c:pt>
                <c:pt idx="287">
                  <c:v>1058.7500000000002</c:v>
                </c:pt>
                <c:pt idx="288">
                  <c:v>1058.7499999999991</c:v>
                </c:pt>
                <c:pt idx="289">
                  <c:v>834.1666666666672</c:v>
                </c:pt>
                <c:pt idx="290">
                  <c:v>401.04166666666663</c:v>
                </c:pt>
                <c:pt idx="291">
                  <c:v>0</c:v>
                </c:pt>
                <c:pt idx="292">
                  <c:v>-272.70833333333263</c:v>
                </c:pt>
                <c:pt idx="293">
                  <c:v>-304.7916666666676</c:v>
                </c:pt>
                <c:pt idx="294">
                  <c:v>-208.54166666666734</c:v>
                </c:pt>
                <c:pt idx="295">
                  <c:v>-96.249999999999076</c:v>
                </c:pt>
                <c:pt idx="296">
                  <c:v>0</c:v>
                </c:pt>
                <c:pt idx="297">
                  <c:v>64.166666666666444</c:v>
                </c:pt>
                <c:pt idx="298">
                  <c:v>80.208333333333343</c:v>
                </c:pt>
                <c:pt idx="299">
                  <c:v>32.083333333332654</c:v>
                </c:pt>
                <c:pt idx="300">
                  <c:v>-32.083333333332654</c:v>
                </c:pt>
                <c:pt idx="301">
                  <c:v>-112.29166666666598</c:v>
                </c:pt>
                <c:pt idx="302">
                  <c:v>-208.54166666666734</c:v>
                </c:pt>
                <c:pt idx="303">
                  <c:v>-288.75000000000068</c:v>
                </c:pt>
                <c:pt idx="304">
                  <c:v>-401.04166666666663</c:v>
                </c:pt>
                <c:pt idx="305">
                  <c:v>-481.24999999999994</c:v>
                </c:pt>
                <c:pt idx="306">
                  <c:v>-401.04166666666663</c:v>
                </c:pt>
                <c:pt idx="307">
                  <c:v>-240.62499999999997</c:v>
                </c:pt>
                <c:pt idx="308">
                  <c:v>-112.29166666666598</c:v>
                </c:pt>
                <c:pt idx="309">
                  <c:v>-96.249999999999076</c:v>
                </c:pt>
                <c:pt idx="310">
                  <c:v>-144.37499999999977</c:v>
                </c:pt>
                <c:pt idx="311">
                  <c:v>-192.50000000000043</c:v>
                </c:pt>
                <c:pt idx="312">
                  <c:v>-288.75000000000068</c:v>
                </c:pt>
                <c:pt idx="313">
                  <c:v>-401.04166666666663</c:v>
                </c:pt>
                <c:pt idx="314">
                  <c:v>-481.24999999999994</c:v>
                </c:pt>
                <c:pt idx="315">
                  <c:v>-481.24999999999994</c:v>
                </c:pt>
                <c:pt idx="316">
                  <c:v>-433.12499999999989</c:v>
                </c:pt>
                <c:pt idx="317">
                  <c:v>-481.24999999999994</c:v>
                </c:pt>
                <c:pt idx="318">
                  <c:v>-593.54166666666652</c:v>
                </c:pt>
                <c:pt idx="319">
                  <c:v>-625.62499999999966</c:v>
                </c:pt>
                <c:pt idx="320">
                  <c:v>-384.99999999999977</c:v>
                </c:pt>
                <c:pt idx="321">
                  <c:v>-192.50000000000043</c:v>
                </c:pt>
                <c:pt idx="322">
                  <c:v>-112.29166666666711</c:v>
                </c:pt>
                <c:pt idx="323">
                  <c:v>-96.249999999999659</c:v>
                </c:pt>
                <c:pt idx="324">
                  <c:v>-160.41666666666669</c:v>
                </c:pt>
                <c:pt idx="325">
                  <c:v>-64.166666666667012</c:v>
                </c:pt>
                <c:pt idx="326">
                  <c:v>-48.124999999999538</c:v>
                </c:pt>
                <c:pt idx="327">
                  <c:v>-96.249999999999659</c:v>
                </c:pt>
                <c:pt idx="328">
                  <c:v>-497.29166666666691</c:v>
                </c:pt>
                <c:pt idx="329">
                  <c:v>-930.41666666666674</c:v>
                </c:pt>
                <c:pt idx="330">
                  <c:v>-577.50000000000023</c:v>
                </c:pt>
                <c:pt idx="331">
                  <c:v>-128.33333333333343</c:v>
                </c:pt>
                <c:pt idx="332">
                  <c:v>-160.41666666666637</c:v>
                </c:pt>
                <c:pt idx="333">
                  <c:v>-176.45833333333329</c:v>
                </c:pt>
                <c:pt idx="334">
                  <c:v>-144.37500000000006</c:v>
                </c:pt>
                <c:pt idx="335">
                  <c:v>-176.45833333333329</c:v>
                </c:pt>
                <c:pt idx="336">
                  <c:v>-112.29166666666656</c:v>
                </c:pt>
                <c:pt idx="337">
                  <c:v>0</c:v>
                </c:pt>
                <c:pt idx="338">
                  <c:v>176.45833333333329</c:v>
                </c:pt>
                <c:pt idx="339">
                  <c:v>529.37500000000011</c:v>
                </c:pt>
                <c:pt idx="340">
                  <c:v>914.37500000000011</c:v>
                </c:pt>
                <c:pt idx="341">
                  <c:v>1010.6250000000001</c:v>
                </c:pt>
                <c:pt idx="342">
                  <c:v>625.62499999999966</c:v>
                </c:pt>
                <c:pt idx="343">
                  <c:v>192.49999999999989</c:v>
                </c:pt>
                <c:pt idx="344">
                  <c:v>80.208333333333343</c:v>
                </c:pt>
                <c:pt idx="345">
                  <c:v>176.458333333333</c:v>
                </c:pt>
                <c:pt idx="346">
                  <c:v>176.45833333333357</c:v>
                </c:pt>
                <c:pt idx="347">
                  <c:v>112.29166666666711</c:v>
                </c:pt>
                <c:pt idx="348">
                  <c:v>176.458333333333</c:v>
                </c:pt>
                <c:pt idx="349">
                  <c:v>160.41666666666669</c:v>
                </c:pt>
                <c:pt idx="350">
                  <c:v>80.208333333333343</c:v>
                </c:pt>
                <c:pt idx="351">
                  <c:v>0</c:v>
                </c:pt>
                <c:pt idx="352">
                  <c:v>-32.083333333333222</c:v>
                </c:pt>
                <c:pt idx="353">
                  <c:v>-32.08333333333379</c:v>
                </c:pt>
                <c:pt idx="354">
                  <c:v>-16.041666666666895</c:v>
                </c:pt>
                <c:pt idx="355">
                  <c:v>32.08333333333379</c:v>
                </c:pt>
                <c:pt idx="356">
                  <c:v>48.125000000000107</c:v>
                </c:pt>
                <c:pt idx="357">
                  <c:v>-16.041666666666895</c:v>
                </c:pt>
                <c:pt idx="358">
                  <c:v>-208.5416666666668</c:v>
                </c:pt>
                <c:pt idx="359">
                  <c:v>-481.24999999999994</c:v>
                </c:pt>
                <c:pt idx="360">
                  <c:v>-593.54166666666652</c:v>
                </c:pt>
                <c:pt idx="361">
                  <c:v>-497.29166666666691</c:v>
                </c:pt>
                <c:pt idx="362">
                  <c:v>-336.87499999999966</c:v>
                </c:pt>
                <c:pt idx="363">
                  <c:v>-192.49999999999989</c:v>
                </c:pt>
                <c:pt idx="364">
                  <c:v>-64.166666666667012</c:v>
                </c:pt>
                <c:pt idx="365">
                  <c:v>16.041666666666895</c:v>
                </c:pt>
                <c:pt idx="366">
                  <c:v>80.208333333333343</c:v>
                </c:pt>
                <c:pt idx="367">
                  <c:v>208.5416666666668</c:v>
                </c:pt>
                <c:pt idx="368">
                  <c:v>368.95833333333343</c:v>
                </c:pt>
                <c:pt idx="369">
                  <c:v>352.91666666666657</c:v>
                </c:pt>
                <c:pt idx="370">
                  <c:v>160.41666666666669</c:v>
                </c:pt>
                <c:pt idx="371">
                  <c:v>-80.208333333333343</c:v>
                </c:pt>
                <c:pt idx="372">
                  <c:v>-513.33333333333314</c:v>
                </c:pt>
                <c:pt idx="373">
                  <c:v>-978.54166666666686</c:v>
                </c:pt>
                <c:pt idx="374">
                  <c:v>-1106.875</c:v>
                </c:pt>
                <c:pt idx="375">
                  <c:v>-930.4166666666664</c:v>
                </c:pt>
                <c:pt idx="376">
                  <c:v>-673.75000000000023</c:v>
                </c:pt>
                <c:pt idx="377">
                  <c:v>-481.24999999999994</c:v>
                </c:pt>
                <c:pt idx="378">
                  <c:v>-352.91666666666657</c:v>
                </c:pt>
                <c:pt idx="379">
                  <c:v>-272.70833333333337</c:v>
                </c:pt>
                <c:pt idx="380">
                  <c:v>-304.79166666666674</c:v>
                </c:pt>
                <c:pt idx="381">
                  <c:v>-368.95833333333331</c:v>
                </c:pt>
                <c:pt idx="382">
                  <c:v>-384.99999999999989</c:v>
                </c:pt>
                <c:pt idx="383">
                  <c:v>-417.08333333333337</c:v>
                </c:pt>
                <c:pt idx="384">
                  <c:v>-449.16666666666669</c:v>
                </c:pt>
                <c:pt idx="385">
                  <c:v>-368.95833333333331</c:v>
                </c:pt>
                <c:pt idx="386">
                  <c:v>-144.375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80.208333333333343</c:v>
                </c:pt>
                <c:pt idx="392">
                  <c:v>336.875</c:v>
                </c:pt>
                <c:pt idx="393">
                  <c:v>689.79166666666663</c:v>
                </c:pt>
                <c:pt idx="394">
                  <c:v>994.58333333333348</c:v>
                </c:pt>
                <c:pt idx="395">
                  <c:v>1203.125</c:v>
                </c:pt>
                <c:pt idx="396">
                  <c:v>1331.4583333333335</c:v>
                </c:pt>
                <c:pt idx="397">
                  <c:v>1379.583333333333</c:v>
                </c:pt>
                <c:pt idx="398">
                  <c:v>1219.1666666666663</c:v>
                </c:pt>
                <c:pt idx="399">
                  <c:v>753.95833333333371</c:v>
                </c:pt>
                <c:pt idx="400">
                  <c:v>224.58333333333366</c:v>
                </c:pt>
                <c:pt idx="401">
                  <c:v>-112.29166666666711</c:v>
                </c:pt>
                <c:pt idx="402">
                  <c:v>-368.95833333333343</c:v>
                </c:pt>
                <c:pt idx="403">
                  <c:v>-529.37499999999955</c:v>
                </c:pt>
                <c:pt idx="404">
                  <c:v>-497.29166666666691</c:v>
                </c:pt>
                <c:pt idx="405">
                  <c:v>-465.20833333333366</c:v>
                </c:pt>
                <c:pt idx="406">
                  <c:v>-513.33333333333314</c:v>
                </c:pt>
                <c:pt idx="407">
                  <c:v>-545.4166666666664</c:v>
                </c:pt>
                <c:pt idx="408">
                  <c:v>-449.16666666666674</c:v>
                </c:pt>
                <c:pt idx="409">
                  <c:v>-224.58333333333337</c:v>
                </c:pt>
                <c:pt idx="410">
                  <c:v>-32.083333333333222</c:v>
                </c:pt>
                <c:pt idx="411">
                  <c:v>48.124999999999829</c:v>
                </c:pt>
                <c:pt idx="412">
                  <c:v>80.208333333333343</c:v>
                </c:pt>
                <c:pt idx="413">
                  <c:v>112.29166666666683</c:v>
                </c:pt>
                <c:pt idx="414">
                  <c:v>224.58333333333337</c:v>
                </c:pt>
                <c:pt idx="415">
                  <c:v>401.0416666666664</c:v>
                </c:pt>
                <c:pt idx="416">
                  <c:v>449.16666666666646</c:v>
                </c:pt>
                <c:pt idx="417">
                  <c:v>272.70833333333377</c:v>
                </c:pt>
                <c:pt idx="418">
                  <c:v>16.041666666666895</c:v>
                </c:pt>
                <c:pt idx="419">
                  <c:v>-240.62499999999997</c:v>
                </c:pt>
                <c:pt idx="420">
                  <c:v>-352.91666666666657</c:v>
                </c:pt>
                <c:pt idx="421">
                  <c:v>-224.58333333333366</c:v>
                </c:pt>
                <c:pt idx="422">
                  <c:v>-32.08333333333379</c:v>
                </c:pt>
                <c:pt idx="423">
                  <c:v>160.41666666666669</c:v>
                </c:pt>
                <c:pt idx="424">
                  <c:v>433.12500000000045</c:v>
                </c:pt>
                <c:pt idx="425">
                  <c:v>866.25000000000023</c:v>
                </c:pt>
                <c:pt idx="426">
                  <c:v>1331.458333333333</c:v>
                </c:pt>
                <c:pt idx="427">
                  <c:v>1443.75</c:v>
                </c:pt>
                <c:pt idx="428">
                  <c:v>962.49999999999989</c:v>
                </c:pt>
                <c:pt idx="429">
                  <c:v>304.7916666666664</c:v>
                </c:pt>
                <c:pt idx="430">
                  <c:v>-96.250000000000213</c:v>
                </c:pt>
                <c:pt idx="431">
                  <c:v>-256.66666666666686</c:v>
                </c:pt>
                <c:pt idx="432">
                  <c:v>-240.62499999999943</c:v>
                </c:pt>
                <c:pt idx="433">
                  <c:v>-128.33333333333289</c:v>
                </c:pt>
                <c:pt idx="434">
                  <c:v>-112.29166666666656</c:v>
                </c:pt>
                <c:pt idx="435">
                  <c:v>-304.79166666666697</c:v>
                </c:pt>
                <c:pt idx="436">
                  <c:v>-625.62500000000034</c:v>
                </c:pt>
                <c:pt idx="437">
                  <c:v>-994.58333333333314</c:v>
                </c:pt>
                <c:pt idx="438">
                  <c:v>-1363.5416666666667</c:v>
                </c:pt>
                <c:pt idx="439">
                  <c:v>-1620.2083333333333</c:v>
                </c:pt>
                <c:pt idx="440">
                  <c:v>-1684.375</c:v>
                </c:pt>
                <c:pt idx="441">
                  <c:v>-1459.791666666667</c:v>
                </c:pt>
                <c:pt idx="442">
                  <c:v>-1026.6666666666667</c:v>
                </c:pt>
                <c:pt idx="443">
                  <c:v>-577.49999999999989</c:v>
                </c:pt>
                <c:pt idx="444">
                  <c:v>-208.54166666666666</c:v>
                </c:pt>
                <c:pt idx="445">
                  <c:v>-32.083333333333336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80.208333333333343</c:v>
                </c:pt>
                <c:pt idx="512">
                  <c:v>401.04166666666663</c:v>
                </c:pt>
                <c:pt idx="513">
                  <c:v>978.54166666666652</c:v>
                </c:pt>
                <c:pt idx="514">
                  <c:v>1491.875</c:v>
                </c:pt>
                <c:pt idx="515">
                  <c:v>1636.25</c:v>
                </c:pt>
                <c:pt idx="516">
                  <c:v>1395.625</c:v>
                </c:pt>
                <c:pt idx="517">
                  <c:v>818.12499999999966</c:v>
                </c:pt>
                <c:pt idx="518">
                  <c:v>224.58333333333312</c:v>
                </c:pt>
                <c:pt idx="519">
                  <c:v>-96.249999999999659</c:v>
                </c:pt>
                <c:pt idx="520">
                  <c:v>-256.66666666666634</c:v>
                </c:pt>
                <c:pt idx="521">
                  <c:v>-336.87500000000023</c:v>
                </c:pt>
                <c:pt idx="522">
                  <c:v>-401.04166666666663</c:v>
                </c:pt>
                <c:pt idx="523">
                  <c:v>-593.54166666666652</c:v>
                </c:pt>
                <c:pt idx="524">
                  <c:v>-946.45833333333326</c:v>
                </c:pt>
                <c:pt idx="525">
                  <c:v>-1267.2916666666667</c:v>
                </c:pt>
                <c:pt idx="526">
                  <c:v>-1267.2916666666667</c:v>
                </c:pt>
                <c:pt idx="527">
                  <c:v>-898.33333333333326</c:v>
                </c:pt>
                <c:pt idx="528">
                  <c:v>-481.24999999999994</c:v>
                </c:pt>
                <c:pt idx="529">
                  <c:v>-320.83333333333337</c:v>
                </c:pt>
                <c:pt idx="530">
                  <c:v>-160.41666666666669</c:v>
                </c:pt>
                <c:pt idx="531">
                  <c:v>0</c:v>
                </c:pt>
                <c:pt idx="532">
                  <c:v>32.083333333333336</c:v>
                </c:pt>
                <c:pt idx="533">
                  <c:v>192.5</c:v>
                </c:pt>
                <c:pt idx="534">
                  <c:v>481.24999999999994</c:v>
                </c:pt>
                <c:pt idx="535">
                  <c:v>641.66666666666674</c:v>
                </c:pt>
                <c:pt idx="536">
                  <c:v>802.08333333333314</c:v>
                </c:pt>
                <c:pt idx="537">
                  <c:v>1251.25</c:v>
                </c:pt>
                <c:pt idx="538">
                  <c:v>1700.4166666666667</c:v>
                </c:pt>
                <c:pt idx="539">
                  <c:v>1620.2083333333335</c:v>
                </c:pt>
                <c:pt idx="540">
                  <c:v>914.37499999999977</c:v>
                </c:pt>
                <c:pt idx="541">
                  <c:v>224.58333333333312</c:v>
                </c:pt>
                <c:pt idx="542">
                  <c:v>-32.083333333333222</c:v>
                </c:pt>
                <c:pt idx="543">
                  <c:v>-144.37499999999977</c:v>
                </c:pt>
                <c:pt idx="544">
                  <c:v>-320.83333333333337</c:v>
                </c:pt>
                <c:pt idx="545">
                  <c:v>-561.45833333333337</c:v>
                </c:pt>
                <c:pt idx="546">
                  <c:v>-609.58333333333348</c:v>
                </c:pt>
                <c:pt idx="547">
                  <c:v>-465.20833333333366</c:v>
                </c:pt>
                <c:pt idx="548">
                  <c:v>-352.91666666666657</c:v>
                </c:pt>
                <c:pt idx="549">
                  <c:v>-288.74999999999983</c:v>
                </c:pt>
                <c:pt idx="550">
                  <c:v>-256.66666666666686</c:v>
                </c:pt>
                <c:pt idx="551">
                  <c:v>-176.45833333333329</c:v>
                </c:pt>
                <c:pt idx="552">
                  <c:v>-160.41666666666669</c:v>
                </c:pt>
                <c:pt idx="553">
                  <c:v>-160.41666666666669</c:v>
                </c:pt>
                <c:pt idx="554">
                  <c:v>-96.249999999999943</c:v>
                </c:pt>
                <c:pt idx="555">
                  <c:v>-32.083333333333506</c:v>
                </c:pt>
                <c:pt idx="556">
                  <c:v>32.083333333333506</c:v>
                </c:pt>
                <c:pt idx="557">
                  <c:v>112.29166666666683</c:v>
                </c:pt>
                <c:pt idx="558">
                  <c:v>192.49999999999989</c:v>
                </c:pt>
                <c:pt idx="559">
                  <c:v>433.12499999999989</c:v>
                </c:pt>
                <c:pt idx="560">
                  <c:v>401.04166666666663</c:v>
                </c:pt>
                <c:pt idx="561">
                  <c:v>80.208333333333343</c:v>
                </c:pt>
                <c:pt idx="562">
                  <c:v>0</c:v>
                </c:pt>
                <c:pt idx="563">
                  <c:v>-256.66666666666657</c:v>
                </c:pt>
                <c:pt idx="564">
                  <c:v>-1106.875</c:v>
                </c:pt>
                <c:pt idx="565">
                  <c:v>-1700.4166666666667</c:v>
                </c:pt>
                <c:pt idx="566">
                  <c:v>-1620.2083333333333</c:v>
                </c:pt>
                <c:pt idx="567">
                  <c:v>-770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160.41666666666669</c:v>
                </c:pt>
                <c:pt idx="601">
                  <c:v>336.875</c:v>
                </c:pt>
                <c:pt idx="602">
                  <c:v>609.58333333333337</c:v>
                </c:pt>
                <c:pt idx="603">
                  <c:v>1122.9166666666667</c:v>
                </c:pt>
                <c:pt idx="604">
                  <c:v>1507.9166666666665</c:v>
                </c:pt>
                <c:pt idx="605">
                  <c:v>1716.4583333333335</c:v>
                </c:pt>
                <c:pt idx="606">
                  <c:v>1812.7083333333333</c:v>
                </c:pt>
                <c:pt idx="607">
                  <c:v>1716.458333333333</c:v>
                </c:pt>
                <c:pt idx="608">
                  <c:v>1491.8749999999995</c:v>
                </c:pt>
                <c:pt idx="609">
                  <c:v>1331.458333333333</c:v>
                </c:pt>
                <c:pt idx="610">
                  <c:v>1299.3750000000002</c:v>
                </c:pt>
                <c:pt idx="611">
                  <c:v>1219.166666666667</c:v>
                </c:pt>
                <c:pt idx="612">
                  <c:v>866.24999999999977</c:v>
                </c:pt>
                <c:pt idx="613">
                  <c:v>368.958333333334</c:v>
                </c:pt>
                <c:pt idx="614">
                  <c:v>32.08333333333379</c:v>
                </c:pt>
                <c:pt idx="615">
                  <c:v>-48.125000000000689</c:v>
                </c:pt>
                <c:pt idx="616">
                  <c:v>-48.124999999999538</c:v>
                </c:pt>
                <c:pt idx="617">
                  <c:v>-96.250000000000213</c:v>
                </c:pt>
                <c:pt idx="618">
                  <c:v>-192.50000000000043</c:v>
                </c:pt>
                <c:pt idx="619">
                  <c:v>-304.7916666666664</c:v>
                </c:pt>
                <c:pt idx="620">
                  <c:v>-336.87500000000023</c:v>
                </c:pt>
                <c:pt idx="621">
                  <c:v>-240.62499999999997</c:v>
                </c:pt>
                <c:pt idx="622">
                  <c:v>-96.250000000000213</c:v>
                </c:pt>
                <c:pt idx="623">
                  <c:v>16.041666666666895</c:v>
                </c:pt>
                <c:pt idx="624">
                  <c:v>128.33333333333402</c:v>
                </c:pt>
                <c:pt idx="625">
                  <c:v>192.50000000000043</c:v>
                </c:pt>
                <c:pt idx="626">
                  <c:v>144.37499999999977</c:v>
                </c:pt>
                <c:pt idx="627">
                  <c:v>48.124999999999538</c:v>
                </c:pt>
                <c:pt idx="628">
                  <c:v>0</c:v>
                </c:pt>
                <c:pt idx="629">
                  <c:v>16.041666666666895</c:v>
                </c:pt>
                <c:pt idx="630">
                  <c:v>112.29166666666711</c:v>
                </c:pt>
                <c:pt idx="631">
                  <c:v>256.66666666666686</c:v>
                </c:pt>
                <c:pt idx="632">
                  <c:v>352.916666666666</c:v>
                </c:pt>
                <c:pt idx="633">
                  <c:v>417.0833333333324</c:v>
                </c:pt>
                <c:pt idx="634">
                  <c:v>433.12500000000045</c:v>
                </c:pt>
                <c:pt idx="635">
                  <c:v>368.958333333334</c:v>
                </c:pt>
                <c:pt idx="636">
                  <c:v>224.58333333333312</c:v>
                </c:pt>
                <c:pt idx="637">
                  <c:v>64.166666666666444</c:v>
                </c:pt>
                <c:pt idx="638">
                  <c:v>-16.041666666666895</c:v>
                </c:pt>
                <c:pt idx="639">
                  <c:v>-48.124999999999538</c:v>
                </c:pt>
                <c:pt idx="640">
                  <c:v>-48.124999999999538</c:v>
                </c:pt>
                <c:pt idx="641">
                  <c:v>64.166666666666444</c:v>
                </c:pt>
                <c:pt idx="642">
                  <c:v>272.70833333333263</c:v>
                </c:pt>
                <c:pt idx="643">
                  <c:v>336.87500000000023</c:v>
                </c:pt>
                <c:pt idx="644">
                  <c:v>192.50000000000043</c:v>
                </c:pt>
                <c:pt idx="645">
                  <c:v>112.29166666666598</c:v>
                </c:pt>
                <c:pt idx="646">
                  <c:v>128.33333333333289</c:v>
                </c:pt>
                <c:pt idx="647">
                  <c:v>128.33333333333402</c:v>
                </c:pt>
                <c:pt idx="648">
                  <c:v>96.250000000000213</c:v>
                </c:pt>
                <c:pt idx="649">
                  <c:v>16.041666666665755</c:v>
                </c:pt>
                <c:pt idx="650">
                  <c:v>-144.37499999999977</c:v>
                </c:pt>
                <c:pt idx="651">
                  <c:v>-417.0833333333324</c:v>
                </c:pt>
                <c:pt idx="652">
                  <c:v>-625.62499999999966</c:v>
                </c:pt>
                <c:pt idx="653">
                  <c:v>-657.7083333333336</c:v>
                </c:pt>
                <c:pt idx="654">
                  <c:v>-786.0416666666664</c:v>
                </c:pt>
                <c:pt idx="655">
                  <c:v>-1106.8749999999998</c:v>
                </c:pt>
                <c:pt idx="656">
                  <c:v>-1283.3333333333335</c:v>
                </c:pt>
                <c:pt idx="657">
                  <c:v>-1074.791666666667</c:v>
                </c:pt>
                <c:pt idx="658">
                  <c:v>-786.04166666666754</c:v>
                </c:pt>
                <c:pt idx="659">
                  <c:v>-882.29166666666663</c:v>
                </c:pt>
                <c:pt idx="660">
                  <c:v>-1331.458333333333</c:v>
                </c:pt>
                <c:pt idx="661">
                  <c:v>-1652.2916666666667</c:v>
                </c:pt>
                <c:pt idx="662">
                  <c:v>-1700.4166666666665</c:v>
                </c:pt>
                <c:pt idx="663">
                  <c:v>-1219.1666666666667</c:v>
                </c:pt>
                <c:pt idx="664">
                  <c:v>-545.41666666666674</c:v>
                </c:pt>
                <c:pt idx="665">
                  <c:v>-96.249999999999943</c:v>
                </c:pt>
                <c:pt idx="666">
                  <c:v>320.83333333333337</c:v>
                </c:pt>
                <c:pt idx="667">
                  <c:v>1042.7083333333333</c:v>
                </c:pt>
                <c:pt idx="668">
                  <c:v>1475.8333333333333</c:v>
                </c:pt>
                <c:pt idx="669">
                  <c:v>1443.75</c:v>
                </c:pt>
                <c:pt idx="670">
                  <c:v>1411.6666666666667</c:v>
                </c:pt>
                <c:pt idx="671">
                  <c:v>962.49999999999989</c:v>
                </c:pt>
                <c:pt idx="672">
                  <c:v>641.66666666666674</c:v>
                </c:pt>
                <c:pt idx="673">
                  <c:v>641.66666666666674</c:v>
                </c:pt>
                <c:pt idx="674">
                  <c:v>641.66666666666674</c:v>
                </c:pt>
                <c:pt idx="675">
                  <c:v>368.95833333333286</c:v>
                </c:pt>
                <c:pt idx="676">
                  <c:v>80.208333333333343</c:v>
                </c:pt>
                <c:pt idx="677">
                  <c:v>-208.5416666666662</c:v>
                </c:pt>
                <c:pt idx="678">
                  <c:v>-769.99999999999955</c:v>
                </c:pt>
                <c:pt idx="679">
                  <c:v>-1154.9999999999998</c:v>
                </c:pt>
                <c:pt idx="680">
                  <c:v>-1379.5833333333335</c:v>
                </c:pt>
                <c:pt idx="681">
                  <c:v>-1443.75</c:v>
                </c:pt>
                <c:pt idx="682">
                  <c:v>-962.49999999999989</c:v>
                </c:pt>
                <c:pt idx="683">
                  <c:v>-625.62500000000034</c:v>
                </c:pt>
                <c:pt idx="684">
                  <c:v>-352.91666666666714</c:v>
                </c:pt>
                <c:pt idx="685">
                  <c:v>385.00000000000034</c:v>
                </c:pt>
                <c:pt idx="686">
                  <c:v>802.08333333333326</c:v>
                </c:pt>
                <c:pt idx="687">
                  <c:v>737.9166666666664</c:v>
                </c:pt>
                <c:pt idx="688">
                  <c:v>721.875</c:v>
                </c:pt>
                <c:pt idx="689">
                  <c:v>705.8333333333336</c:v>
                </c:pt>
                <c:pt idx="690">
                  <c:v>401.04166666666663</c:v>
                </c:pt>
                <c:pt idx="691">
                  <c:v>128.33333333333343</c:v>
                </c:pt>
                <c:pt idx="692">
                  <c:v>144.37500000000034</c:v>
                </c:pt>
                <c:pt idx="693">
                  <c:v>256.66666666666686</c:v>
                </c:pt>
                <c:pt idx="694">
                  <c:v>224.58333333333366</c:v>
                </c:pt>
                <c:pt idx="695">
                  <c:v>-48.125000000000689</c:v>
                </c:pt>
                <c:pt idx="696">
                  <c:v>-786.04166666666697</c:v>
                </c:pt>
                <c:pt idx="697">
                  <c:v>-1058.7499999999995</c:v>
                </c:pt>
                <c:pt idx="698">
                  <c:v>-834.16666666666652</c:v>
                </c:pt>
                <c:pt idx="699">
                  <c:v>-641.66666666666674</c:v>
                </c:pt>
                <c:pt idx="700">
                  <c:v>-304.79166666666697</c:v>
                </c:pt>
                <c:pt idx="701">
                  <c:v>-128.33333333333343</c:v>
                </c:pt>
                <c:pt idx="702">
                  <c:v>-32.083333333333222</c:v>
                </c:pt>
                <c:pt idx="703">
                  <c:v>-16.041666666666895</c:v>
                </c:pt>
                <c:pt idx="704">
                  <c:v>-176.45833333333357</c:v>
                </c:pt>
                <c:pt idx="705">
                  <c:v>-481.24999999999994</c:v>
                </c:pt>
                <c:pt idx="706">
                  <c:v>-769.99999999999977</c:v>
                </c:pt>
                <c:pt idx="707">
                  <c:v>-818.12499999999966</c:v>
                </c:pt>
                <c:pt idx="708">
                  <c:v>-497.29166666666657</c:v>
                </c:pt>
                <c:pt idx="709">
                  <c:v>64.166666666666444</c:v>
                </c:pt>
                <c:pt idx="710">
                  <c:v>818.12500000000023</c:v>
                </c:pt>
                <c:pt idx="711">
                  <c:v>1267.291666666667</c:v>
                </c:pt>
                <c:pt idx="712">
                  <c:v>753.95833333333326</c:v>
                </c:pt>
                <c:pt idx="713">
                  <c:v>16.041666666666327</c:v>
                </c:pt>
                <c:pt idx="714">
                  <c:v>-529.37500000000011</c:v>
                </c:pt>
                <c:pt idx="715">
                  <c:v>-1171.0416666666663</c:v>
                </c:pt>
                <c:pt idx="716">
                  <c:v>-1042.7083333333333</c:v>
                </c:pt>
                <c:pt idx="717">
                  <c:v>-304.79166666666674</c:v>
                </c:pt>
                <c:pt idx="718">
                  <c:v>160.41666666666669</c:v>
                </c:pt>
                <c:pt idx="719">
                  <c:v>641.66666666666674</c:v>
                </c:pt>
                <c:pt idx="720">
                  <c:v>882.29166666666663</c:v>
                </c:pt>
                <c:pt idx="721">
                  <c:v>737.91666666666686</c:v>
                </c:pt>
                <c:pt idx="722">
                  <c:v>641.66666666666674</c:v>
                </c:pt>
                <c:pt idx="723">
                  <c:v>545.4166666666664</c:v>
                </c:pt>
                <c:pt idx="724">
                  <c:v>657.7083333333336</c:v>
                </c:pt>
                <c:pt idx="725">
                  <c:v>946.45833333333303</c:v>
                </c:pt>
                <c:pt idx="726">
                  <c:v>1315.4166666666658</c:v>
                </c:pt>
                <c:pt idx="727">
                  <c:v>1267.2916666666665</c:v>
                </c:pt>
                <c:pt idx="728">
                  <c:v>866.25000000000091</c:v>
                </c:pt>
                <c:pt idx="729">
                  <c:v>609.58333333333394</c:v>
                </c:pt>
                <c:pt idx="730">
                  <c:v>272.70833333333263</c:v>
                </c:pt>
                <c:pt idx="731">
                  <c:v>64.166666666666444</c:v>
                </c:pt>
                <c:pt idx="732">
                  <c:v>48.125000000000689</c:v>
                </c:pt>
                <c:pt idx="733">
                  <c:v>64.166666666666444</c:v>
                </c:pt>
                <c:pt idx="734">
                  <c:v>80.208333333333343</c:v>
                </c:pt>
                <c:pt idx="735">
                  <c:v>112.29166666666711</c:v>
                </c:pt>
                <c:pt idx="736">
                  <c:v>160.41666666666669</c:v>
                </c:pt>
                <c:pt idx="737">
                  <c:v>144.37499999999977</c:v>
                </c:pt>
                <c:pt idx="738">
                  <c:v>64.166666666666444</c:v>
                </c:pt>
                <c:pt idx="739">
                  <c:v>208.5416666666662</c:v>
                </c:pt>
                <c:pt idx="740">
                  <c:v>368.95833333333286</c:v>
                </c:pt>
                <c:pt idx="741">
                  <c:v>304.7916666666676</c:v>
                </c:pt>
                <c:pt idx="742">
                  <c:v>144.37499999999977</c:v>
                </c:pt>
                <c:pt idx="743">
                  <c:v>32.083333333332654</c:v>
                </c:pt>
                <c:pt idx="744">
                  <c:v>16.041666666666895</c:v>
                </c:pt>
                <c:pt idx="745">
                  <c:v>16.041666666666895</c:v>
                </c:pt>
                <c:pt idx="746">
                  <c:v>80.208333333333343</c:v>
                </c:pt>
                <c:pt idx="747">
                  <c:v>176.45833333333357</c:v>
                </c:pt>
                <c:pt idx="748">
                  <c:v>240.62499999999997</c:v>
                </c:pt>
                <c:pt idx="749">
                  <c:v>192.49999999999932</c:v>
                </c:pt>
                <c:pt idx="750">
                  <c:v>64.166666666666444</c:v>
                </c:pt>
                <c:pt idx="751">
                  <c:v>-16.041666666665755</c:v>
                </c:pt>
                <c:pt idx="752">
                  <c:v>-80.208333333333343</c:v>
                </c:pt>
                <c:pt idx="753">
                  <c:v>-192.50000000000043</c:v>
                </c:pt>
                <c:pt idx="754">
                  <c:v>-272.70833333333263</c:v>
                </c:pt>
                <c:pt idx="755">
                  <c:v>-352.91666666666714</c:v>
                </c:pt>
                <c:pt idx="756">
                  <c:v>-625.62499999999966</c:v>
                </c:pt>
                <c:pt idx="757">
                  <c:v>-1122.9166666666667</c:v>
                </c:pt>
                <c:pt idx="758">
                  <c:v>-1540.0000000000002</c:v>
                </c:pt>
                <c:pt idx="759">
                  <c:v>-1652.2916666666663</c:v>
                </c:pt>
                <c:pt idx="760">
                  <c:v>-1668.3333333333335</c:v>
                </c:pt>
                <c:pt idx="761">
                  <c:v>-1700.4166666666667</c:v>
                </c:pt>
                <c:pt idx="762">
                  <c:v>-1507.9166666666665</c:v>
                </c:pt>
                <c:pt idx="763">
                  <c:v>-1026.6666666666663</c:v>
                </c:pt>
                <c:pt idx="764">
                  <c:v>-240.62499999999997</c:v>
                </c:pt>
                <c:pt idx="765">
                  <c:v>641.66666666666674</c:v>
                </c:pt>
                <c:pt idx="766">
                  <c:v>1010.6250000000001</c:v>
                </c:pt>
                <c:pt idx="767">
                  <c:v>1026.6666666666663</c:v>
                </c:pt>
                <c:pt idx="768">
                  <c:v>1042.7083333333333</c:v>
                </c:pt>
                <c:pt idx="769">
                  <c:v>1235.2083333333337</c:v>
                </c:pt>
                <c:pt idx="770">
                  <c:v>1556.0416666666661</c:v>
                </c:pt>
                <c:pt idx="771">
                  <c:v>1572.0833333333328</c:v>
                </c:pt>
                <c:pt idx="772">
                  <c:v>1475.8333333333337</c:v>
                </c:pt>
                <c:pt idx="773">
                  <c:v>1219.166666666667</c:v>
                </c:pt>
                <c:pt idx="774">
                  <c:v>1026.6666666666663</c:v>
                </c:pt>
                <c:pt idx="775">
                  <c:v>1058.7500000000002</c:v>
                </c:pt>
                <c:pt idx="776">
                  <c:v>866.24999999999977</c:v>
                </c:pt>
                <c:pt idx="777">
                  <c:v>641.66666666666674</c:v>
                </c:pt>
                <c:pt idx="778">
                  <c:v>561.45833333333337</c:v>
                </c:pt>
                <c:pt idx="779">
                  <c:v>481.24999999999994</c:v>
                </c:pt>
                <c:pt idx="780">
                  <c:v>368.958333333334</c:v>
                </c:pt>
                <c:pt idx="781">
                  <c:v>272.70833333333263</c:v>
                </c:pt>
                <c:pt idx="782">
                  <c:v>192.49999999999932</c:v>
                </c:pt>
                <c:pt idx="783">
                  <c:v>128.33333333333402</c:v>
                </c:pt>
                <c:pt idx="784">
                  <c:v>112.29166666666711</c:v>
                </c:pt>
                <c:pt idx="785">
                  <c:v>176.45833333333357</c:v>
                </c:pt>
                <c:pt idx="786">
                  <c:v>192.50000000000043</c:v>
                </c:pt>
                <c:pt idx="787">
                  <c:v>96.249999999999076</c:v>
                </c:pt>
                <c:pt idx="788">
                  <c:v>16.041666666665755</c:v>
                </c:pt>
                <c:pt idx="789">
                  <c:v>16.041666666668036</c:v>
                </c:pt>
                <c:pt idx="790">
                  <c:v>64.166666666667581</c:v>
                </c:pt>
                <c:pt idx="791">
                  <c:v>96.249999999999076</c:v>
                </c:pt>
                <c:pt idx="792">
                  <c:v>-16.041666666668036</c:v>
                </c:pt>
                <c:pt idx="793">
                  <c:v>-401.04166666666663</c:v>
                </c:pt>
                <c:pt idx="794">
                  <c:v>-946.45833333333189</c:v>
                </c:pt>
                <c:pt idx="795">
                  <c:v>-1427.708333333333</c:v>
                </c:pt>
                <c:pt idx="796">
                  <c:v>-1668.3333333333344</c:v>
                </c:pt>
                <c:pt idx="797">
                  <c:v>-1556.041666666667</c:v>
                </c:pt>
                <c:pt idx="798">
                  <c:v>-1122.9166666666667</c:v>
                </c:pt>
                <c:pt idx="799">
                  <c:v>-561.45833333333337</c:v>
                </c:pt>
                <c:pt idx="800">
                  <c:v>-160.41666666666669</c:v>
                </c:pt>
                <c:pt idx="801">
                  <c:v>112.29166666666711</c:v>
                </c:pt>
                <c:pt idx="802">
                  <c:v>545.41666666666754</c:v>
                </c:pt>
                <c:pt idx="803">
                  <c:v>1010.6249999999994</c:v>
                </c:pt>
                <c:pt idx="804">
                  <c:v>1074.7916666666658</c:v>
                </c:pt>
                <c:pt idx="805">
                  <c:v>689.79166666666731</c:v>
                </c:pt>
                <c:pt idx="806">
                  <c:v>256.66666666666686</c:v>
                </c:pt>
                <c:pt idx="807">
                  <c:v>-32.08333333333379</c:v>
                </c:pt>
                <c:pt idx="808">
                  <c:v>-272.70833333333377</c:v>
                </c:pt>
                <c:pt idx="809">
                  <c:v>-449.16666666666623</c:v>
                </c:pt>
                <c:pt idx="810">
                  <c:v>-625.62499999999966</c:v>
                </c:pt>
                <c:pt idx="811">
                  <c:v>-962.49999999999989</c:v>
                </c:pt>
                <c:pt idx="812">
                  <c:v>-1235.2083333333326</c:v>
                </c:pt>
                <c:pt idx="813">
                  <c:v>-1315.4166666666672</c:v>
                </c:pt>
                <c:pt idx="814">
                  <c:v>-1379.5833333333335</c:v>
                </c:pt>
                <c:pt idx="815">
                  <c:v>-1475.8333333333333</c:v>
                </c:pt>
                <c:pt idx="816">
                  <c:v>-1475.8333333333337</c:v>
                </c:pt>
                <c:pt idx="817">
                  <c:v>-1331.4583333333335</c:v>
                </c:pt>
                <c:pt idx="818">
                  <c:v>-786.0416666666664</c:v>
                </c:pt>
                <c:pt idx="819">
                  <c:v>0</c:v>
                </c:pt>
                <c:pt idx="820">
                  <c:v>705.83333333333314</c:v>
                </c:pt>
                <c:pt idx="821">
                  <c:v>1090.8333333333335</c:v>
                </c:pt>
                <c:pt idx="822">
                  <c:v>1042.7083333333333</c:v>
                </c:pt>
                <c:pt idx="823">
                  <c:v>962.49999999999989</c:v>
                </c:pt>
                <c:pt idx="824">
                  <c:v>818.12500000000023</c:v>
                </c:pt>
                <c:pt idx="825">
                  <c:v>689.79166666666674</c:v>
                </c:pt>
                <c:pt idx="826">
                  <c:v>657.7083333333336</c:v>
                </c:pt>
                <c:pt idx="827">
                  <c:v>609.5833333333328</c:v>
                </c:pt>
                <c:pt idx="828">
                  <c:v>689.79166666666617</c:v>
                </c:pt>
                <c:pt idx="829">
                  <c:v>818.12500000000023</c:v>
                </c:pt>
                <c:pt idx="830">
                  <c:v>786.0416666666664</c:v>
                </c:pt>
                <c:pt idx="831">
                  <c:v>593.54166666666708</c:v>
                </c:pt>
                <c:pt idx="832">
                  <c:v>304.7916666666676</c:v>
                </c:pt>
                <c:pt idx="833">
                  <c:v>160.41666666666669</c:v>
                </c:pt>
                <c:pt idx="834">
                  <c:v>176.4583333333324</c:v>
                </c:pt>
                <c:pt idx="835">
                  <c:v>176.4583333333324</c:v>
                </c:pt>
                <c:pt idx="836">
                  <c:v>144.37500000000091</c:v>
                </c:pt>
                <c:pt idx="837">
                  <c:v>176.45833333333357</c:v>
                </c:pt>
                <c:pt idx="838">
                  <c:v>256.66666666666578</c:v>
                </c:pt>
                <c:pt idx="839">
                  <c:v>256.66666666666686</c:v>
                </c:pt>
                <c:pt idx="840">
                  <c:v>240.62499999999997</c:v>
                </c:pt>
                <c:pt idx="841">
                  <c:v>320.83333333333337</c:v>
                </c:pt>
                <c:pt idx="842">
                  <c:v>385.00000000000085</c:v>
                </c:pt>
                <c:pt idx="843">
                  <c:v>320.83333333333337</c:v>
                </c:pt>
                <c:pt idx="844">
                  <c:v>176.4583333333324</c:v>
                </c:pt>
                <c:pt idx="845">
                  <c:v>80.208333333333343</c:v>
                </c:pt>
                <c:pt idx="846">
                  <c:v>64.166666666667581</c:v>
                </c:pt>
                <c:pt idx="847">
                  <c:v>112.29166666666711</c:v>
                </c:pt>
                <c:pt idx="848">
                  <c:v>240.62499999999997</c:v>
                </c:pt>
                <c:pt idx="849">
                  <c:v>384.99999999999977</c:v>
                </c:pt>
                <c:pt idx="850">
                  <c:v>384.99999999999977</c:v>
                </c:pt>
                <c:pt idx="851">
                  <c:v>256.66666666666686</c:v>
                </c:pt>
                <c:pt idx="852">
                  <c:v>192.49999999999932</c:v>
                </c:pt>
                <c:pt idx="853">
                  <c:v>192.49999999999932</c:v>
                </c:pt>
                <c:pt idx="854">
                  <c:v>160.41666666666669</c:v>
                </c:pt>
                <c:pt idx="855">
                  <c:v>80.208333333333343</c:v>
                </c:pt>
                <c:pt idx="856">
                  <c:v>32.08333333333379</c:v>
                </c:pt>
                <c:pt idx="857">
                  <c:v>176.45833333333357</c:v>
                </c:pt>
                <c:pt idx="858">
                  <c:v>368.95833333333286</c:v>
                </c:pt>
                <c:pt idx="859">
                  <c:v>368.95833333333286</c:v>
                </c:pt>
                <c:pt idx="860">
                  <c:v>256.66666666666805</c:v>
                </c:pt>
                <c:pt idx="861">
                  <c:v>320.83333333333337</c:v>
                </c:pt>
                <c:pt idx="862">
                  <c:v>593.54166666666481</c:v>
                </c:pt>
                <c:pt idx="863">
                  <c:v>561.45833333333337</c:v>
                </c:pt>
                <c:pt idx="864">
                  <c:v>272.70833333333377</c:v>
                </c:pt>
                <c:pt idx="865">
                  <c:v>176.45833333333471</c:v>
                </c:pt>
                <c:pt idx="866">
                  <c:v>288.74999999999955</c:v>
                </c:pt>
                <c:pt idx="867">
                  <c:v>417.0833333333324</c:v>
                </c:pt>
                <c:pt idx="868">
                  <c:v>320.83333333333337</c:v>
                </c:pt>
                <c:pt idx="869">
                  <c:v>80.208333333333343</c:v>
                </c:pt>
                <c:pt idx="870">
                  <c:v>-64.166666666665307</c:v>
                </c:pt>
                <c:pt idx="871">
                  <c:v>-112.29166666666711</c:v>
                </c:pt>
                <c:pt idx="872">
                  <c:v>-128.33333333333289</c:v>
                </c:pt>
                <c:pt idx="873">
                  <c:v>-160.41666666666669</c:v>
                </c:pt>
                <c:pt idx="874">
                  <c:v>-240.62499999999997</c:v>
                </c:pt>
                <c:pt idx="875">
                  <c:v>-336.87499999999903</c:v>
                </c:pt>
                <c:pt idx="876">
                  <c:v>-417.08333333333468</c:v>
                </c:pt>
                <c:pt idx="877">
                  <c:v>-368.95833333333286</c:v>
                </c:pt>
                <c:pt idx="878">
                  <c:v>-208.5416666666662</c:v>
                </c:pt>
                <c:pt idx="879">
                  <c:v>-64.166666666667581</c:v>
                </c:pt>
                <c:pt idx="880">
                  <c:v>-160.41666666666669</c:v>
                </c:pt>
                <c:pt idx="881">
                  <c:v>-320.83333333333337</c:v>
                </c:pt>
                <c:pt idx="882">
                  <c:v>-160.41666666666669</c:v>
                </c:pt>
                <c:pt idx="883">
                  <c:v>0</c:v>
                </c:pt>
                <c:pt idx="884">
                  <c:v>16.041666666665755</c:v>
                </c:pt>
                <c:pt idx="885">
                  <c:v>64.166666666667581</c:v>
                </c:pt>
                <c:pt idx="886">
                  <c:v>80.208333333333343</c:v>
                </c:pt>
                <c:pt idx="887">
                  <c:v>48.124999999999538</c:v>
                </c:pt>
                <c:pt idx="888">
                  <c:v>-16.041666666665755</c:v>
                </c:pt>
                <c:pt idx="889">
                  <c:v>-96.250000000001378</c:v>
                </c:pt>
                <c:pt idx="890">
                  <c:v>-192.50000000000043</c:v>
                </c:pt>
                <c:pt idx="891">
                  <c:v>-304.79166666666526</c:v>
                </c:pt>
                <c:pt idx="892">
                  <c:v>-401.04166666666663</c:v>
                </c:pt>
                <c:pt idx="893">
                  <c:v>-417.0833333333336</c:v>
                </c:pt>
                <c:pt idx="894">
                  <c:v>-352.916666666666</c:v>
                </c:pt>
                <c:pt idx="895">
                  <c:v>-240.62499999999997</c:v>
                </c:pt>
                <c:pt idx="896">
                  <c:v>-112.29166666666711</c:v>
                </c:pt>
                <c:pt idx="897">
                  <c:v>-32.08333333333379</c:v>
                </c:pt>
                <c:pt idx="898">
                  <c:v>-16.041666666666895</c:v>
                </c:pt>
                <c:pt idx="899">
                  <c:v>-64.166666666666444</c:v>
                </c:pt>
                <c:pt idx="900">
                  <c:v>-144.37499999999977</c:v>
                </c:pt>
                <c:pt idx="901">
                  <c:v>-288.74999999999955</c:v>
                </c:pt>
                <c:pt idx="902">
                  <c:v>-1010.6249999999994</c:v>
                </c:pt>
                <c:pt idx="903">
                  <c:v>-1668.3333333333344</c:v>
                </c:pt>
                <c:pt idx="904">
                  <c:v>-1556.041666666667</c:v>
                </c:pt>
                <c:pt idx="905">
                  <c:v>-1122.9166666666667</c:v>
                </c:pt>
                <c:pt idx="906">
                  <c:v>-561.45833333333337</c:v>
                </c:pt>
                <c:pt idx="907">
                  <c:v>-160.41666666666669</c:v>
                </c:pt>
                <c:pt idx="908">
                  <c:v>112.29166666666711</c:v>
                </c:pt>
                <c:pt idx="909">
                  <c:v>545.41666666666754</c:v>
                </c:pt>
                <c:pt idx="910">
                  <c:v>1010.6249999999994</c:v>
                </c:pt>
                <c:pt idx="911">
                  <c:v>1074.7916666666658</c:v>
                </c:pt>
                <c:pt idx="912">
                  <c:v>689.79166666666731</c:v>
                </c:pt>
                <c:pt idx="913">
                  <c:v>417.0833333333336</c:v>
                </c:pt>
                <c:pt idx="914">
                  <c:v>689.79166666666617</c:v>
                </c:pt>
                <c:pt idx="915">
                  <c:v>657.7083333333336</c:v>
                </c:pt>
                <c:pt idx="916">
                  <c:v>352.91666666666714</c:v>
                </c:pt>
                <c:pt idx="917">
                  <c:v>144.37499999999977</c:v>
                </c:pt>
                <c:pt idx="918">
                  <c:v>-16.041666666666895</c:v>
                </c:pt>
                <c:pt idx="919">
                  <c:v>80.208333333333343</c:v>
                </c:pt>
                <c:pt idx="920">
                  <c:v>224.58333333333312</c:v>
                </c:pt>
                <c:pt idx="921">
                  <c:v>449.16666666666623</c:v>
                </c:pt>
                <c:pt idx="922">
                  <c:v>545.4166666666664</c:v>
                </c:pt>
                <c:pt idx="923">
                  <c:v>449.16666666666623</c:v>
                </c:pt>
                <c:pt idx="924">
                  <c:v>32.083333333332654</c:v>
                </c:pt>
                <c:pt idx="925">
                  <c:v>-384.99999999999864</c:v>
                </c:pt>
                <c:pt idx="926">
                  <c:v>-336.87499999999903</c:v>
                </c:pt>
                <c:pt idx="927">
                  <c:v>-224.58333333333422</c:v>
                </c:pt>
                <c:pt idx="928">
                  <c:v>-176.45833333333357</c:v>
                </c:pt>
                <c:pt idx="929">
                  <c:v>-128.33333333333289</c:v>
                </c:pt>
                <c:pt idx="930">
                  <c:v>-112.29166666666598</c:v>
                </c:pt>
                <c:pt idx="931">
                  <c:v>-112.29166666666711</c:v>
                </c:pt>
                <c:pt idx="932">
                  <c:v>-128.33333333333402</c:v>
                </c:pt>
                <c:pt idx="933">
                  <c:v>-192.49999999999932</c:v>
                </c:pt>
                <c:pt idx="934">
                  <c:v>-304.7916666666664</c:v>
                </c:pt>
                <c:pt idx="935">
                  <c:v>-320.83333333333337</c:v>
                </c:pt>
                <c:pt idx="936">
                  <c:v>-240.62499999999997</c:v>
                </c:pt>
                <c:pt idx="937">
                  <c:v>-176.45833333333357</c:v>
                </c:pt>
                <c:pt idx="938">
                  <c:v>-160.41666666666669</c:v>
                </c:pt>
                <c:pt idx="939">
                  <c:v>-176.45833333333357</c:v>
                </c:pt>
                <c:pt idx="940">
                  <c:v>-144.37499999999977</c:v>
                </c:pt>
                <c:pt idx="941">
                  <c:v>-64.166666666666444</c:v>
                </c:pt>
                <c:pt idx="942">
                  <c:v>-32.08333333333379</c:v>
                </c:pt>
                <c:pt idx="943">
                  <c:v>-16.041666666666895</c:v>
                </c:pt>
                <c:pt idx="944">
                  <c:v>16.041666666666895</c:v>
                </c:pt>
                <c:pt idx="945">
                  <c:v>48.125000000000689</c:v>
                </c:pt>
                <c:pt idx="946">
                  <c:v>160.41666666666669</c:v>
                </c:pt>
                <c:pt idx="947">
                  <c:v>256.66666666666578</c:v>
                </c:pt>
                <c:pt idx="948">
                  <c:v>192.50000000000043</c:v>
                </c:pt>
                <c:pt idx="949">
                  <c:v>48.125000000000689</c:v>
                </c:pt>
                <c:pt idx="950">
                  <c:v>-176.45833333333357</c:v>
                </c:pt>
                <c:pt idx="951">
                  <c:v>-545.4166666666664</c:v>
                </c:pt>
                <c:pt idx="952">
                  <c:v>-1074.791666666667</c:v>
                </c:pt>
                <c:pt idx="953">
                  <c:v>-1540.0000000000002</c:v>
                </c:pt>
                <c:pt idx="954">
                  <c:v>-1700.4166666666667</c:v>
                </c:pt>
                <c:pt idx="955">
                  <c:v>-1700.4166666666667</c:v>
                </c:pt>
                <c:pt idx="956">
                  <c:v>-1700.4166666666663</c:v>
                </c:pt>
                <c:pt idx="957">
                  <c:v>-1187.083333333333</c:v>
                </c:pt>
                <c:pt idx="958">
                  <c:v>-192.49999999999989</c:v>
                </c:pt>
                <c:pt idx="959">
                  <c:v>673.74999999999989</c:v>
                </c:pt>
                <c:pt idx="960">
                  <c:v>1379.5833333333335</c:v>
                </c:pt>
                <c:pt idx="961">
                  <c:v>1780.6249999999995</c:v>
                </c:pt>
                <c:pt idx="962">
                  <c:v>1716.4583333333326</c:v>
                </c:pt>
                <c:pt idx="963">
                  <c:v>1379.5833333333335</c:v>
                </c:pt>
                <c:pt idx="964">
                  <c:v>930.41666666666731</c:v>
                </c:pt>
                <c:pt idx="965">
                  <c:v>497.29166666666691</c:v>
                </c:pt>
                <c:pt idx="966">
                  <c:v>176.45833333333357</c:v>
                </c:pt>
                <c:pt idx="967">
                  <c:v>0</c:v>
                </c:pt>
                <c:pt idx="968">
                  <c:v>-80.208333333333343</c:v>
                </c:pt>
                <c:pt idx="969">
                  <c:v>-192.50000000000043</c:v>
                </c:pt>
                <c:pt idx="970">
                  <c:v>-401.04166666666663</c:v>
                </c:pt>
                <c:pt idx="971">
                  <c:v>-802.08333333333326</c:v>
                </c:pt>
                <c:pt idx="972">
                  <c:v>-1379.5833333333335</c:v>
                </c:pt>
                <c:pt idx="973">
                  <c:v>-1700.4166666666667</c:v>
                </c:pt>
                <c:pt idx="974">
                  <c:v>-1700.4166666666667</c:v>
                </c:pt>
                <c:pt idx="975">
                  <c:v>-1700.4166666666663</c:v>
                </c:pt>
                <c:pt idx="976">
                  <c:v>-1716.458333333333</c:v>
                </c:pt>
                <c:pt idx="977">
                  <c:v>-1395.625</c:v>
                </c:pt>
                <c:pt idx="978">
                  <c:v>-978.54166666666686</c:v>
                </c:pt>
                <c:pt idx="979">
                  <c:v>-850.20833333333337</c:v>
                </c:pt>
                <c:pt idx="980">
                  <c:v>-705.83333333333314</c:v>
                </c:pt>
                <c:pt idx="981">
                  <c:v>-561.45833333333314</c:v>
                </c:pt>
                <c:pt idx="982">
                  <c:v>-529.37500000000011</c:v>
                </c:pt>
                <c:pt idx="983">
                  <c:v>-641.66666666666674</c:v>
                </c:pt>
                <c:pt idx="984">
                  <c:v>-705.83333333333337</c:v>
                </c:pt>
                <c:pt idx="985">
                  <c:v>-513.33333333333337</c:v>
                </c:pt>
                <c:pt idx="986">
                  <c:v>-176.45833333333334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128.33333333333334</c:v>
                </c:pt>
                <c:pt idx="1027">
                  <c:v>577.5</c:v>
                </c:pt>
                <c:pt idx="1028">
                  <c:v>1251.25</c:v>
                </c:pt>
                <c:pt idx="1029">
                  <c:v>1764.5833333333333</c:v>
                </c:pt>
                <c:pt idx="1030">
                  <c:v>1828.75</c:v>
                </c:pt>
                <c:pt idx="1031">
                  <c:v>1572.083333333333</c:v>
                </c:pt>
                <c:pt idx="1032">
                  <c:v>1315.4166666666665</c:v>
                </c:pt>
                <c:pt idx="1033">
                  <c:v>1171.041666666667</c:v>
                </c:pt>
                <c:pt idx="1034">
                  <c:v>1090.8333333333335</c:v>
                </c:pt>
                <c:pt idx="1035">
                  <c:v>946.45833333333371</c:v>
                </c:pt>
                <c:pt idx="1036">
                  <c:v>753.95833333333371</c:v>
                </c:pt>
                <c:pt idx="1037">
                  <c:v>625.62499999999966</c:v>
                </c:pt>
                <c:pt idx="1038">
                  <c:v>625.62499999999966</c:v>
                </c:pt>
                <c:pt idx="1039">
                  <c:v>721.875</c:v>
                </c:pt>
                <c:pt idx="1040">
                  <c:v>769.99999999999955</c:v>
                </c:pt>
                <c:pt idx="1041">
                  <c:v>721.875</c:v>
                </c:pt>
                <c:pt idx="1042">
                  <c:v>561.45833333333337</c:v>
                </c:pt>
                <c:pt idx="1043">
                  <c:v>336.87500000000023</c:v>
                </c:pt>
                <c:pt idx="1044">
                  <c:v>144.37499999999977</c:v>
                </c:pt>
                <c:pt idx="1045">
                  <c:v>48.124999999999538</c:v>
                </c:pt>
                <c:pt idx="1046">
                  <c:v>48.125000000000689</c:v>
                </c:pt>
                <c:pt idx="1047">
                  <c:v>64.166666666666444</c:v>
                </c:pt>
                <c:pt idx="1048">
                  <c:v>0</c:v>
                </c:pt>
                <c:pt idx="1049">
                  <c:v>-160.41666666666669</c:v>
                </c:pt>
                <c:pt idx="1050">
                  <c:v>-384.99999999999977</c:v>
                </c:pt>
                <c:pt idx="1051">
                  <c:v>-561.45833333333337</c:v>
                </c:pt>
                <c:pt idx="1052">
                  <c:v>-673.75000000000045</c:v>
                </c:pt>
                <c:pt idx="1053">
                  <c:v>-802.08333333333326</c:v>
                </c:pt>
                <c:pt idx="1054">
                  <c:v>-994.58333333333383</c:v>
                </c:pt>
                <c:pt idx="1055">
                  <c:v>-1251.2499999999993</c:v>
                </c:pt>
                <c:pt idx="1056">
                  <c:v>-1539.9999999999995</c:v>
                </c:pt>
                <c:pt idx="1057">
                  <c:v>-1700.4166666666667</c:v>
                </c:pt>
                <c:pt idx="1058">
                  <c:v>-1556.0416666666665</c:v>
                </c:pt>
                <c:pt idx="1059">
                  <c:v>-1395.625</c:v>
                </c:pt>
                <c:pt idx="1060">
                  <c:v>-1219.1666666666667</c:v>
                </c:pt>
                <c:pt idx="1061">
                  <c:v>-753.95833333333326</c:v>
                </c:pt>
                <c:pt idx="1062">
                  <c:v>-208.5416666666668</c:v>
                </c:pt>
                <c:pt idx="1063">
                  <c:v>128.33333333333343</c:v>
                </c:pt>
                <c:pt idx="1064">
                  <c:v>561.45833333333337</c:v>
                </c:pt>
                <c:pt idx="1065">
                  <c:v>1138.958333333333</c:v>
                </c:pt>
                <c:pt idx="1066">
                  <c:v>1251.25</c:v>
                </c:pt>
                <c:pt idx="1067">
                  <c:v>753.95833333333371</c:v>
                </c:pt>
                <c:pt idx="1068">
                  <c:v>288.75000000000011</c:v>
                </c:pt>
                <c:pt idx="1069">
                  <c:v>288.74999999999955</c:v>
                </c:pt>
                <c:pt idx="1070">
                  <c:v>577.50000000000023</c:v>
                </c:pt>
                <c:pt idx="1071">
                  <c:v>866.25000000000023</c:v>
                </c:pt>
                <c:pt idx="1072">
                  <c:v>1042.7083333333328</c:v>
                </c:pt>
                <c:pt idx="1073">
                  <c:v>1235.2083333333333</c:v>
                </c:pt>
                <c:pt idx="1074">
                  <c:v>1475.8333333333337</c:v>
                </c:pt>
                <c:pt idx="1075">
                  <c:v>1572.0833333333328</c:v>
                </c:pt>
                <c:pt idx="1076">
                  <c:v>1411.6666666666663</c:v>
                </c:pt>
                <c:pt idx="1077">
                  <c:v>1138.9583333333335</c:v>
                </c:pt>
                <c:pt idx="1078">
                  <c:v>898.33333333333348</c:v>
                </c:pt>
                <c:pt idx="1079">
                  <c:v>770.00000000000068</c:v>
                </c:pt>
                <c:pt idx="1080">
                  <c:v>593.54166666666708</c:v>
                </c:pt>
                <c:pt idx="1081">
                  <c:v>288.74999999999955</c:v>
                </c:pt>
                <c:pt idx="1082">
                  <c:v>-16.041666666666895</c:v>
                </c:pt>
                <c:pt idx="1083">
                  <c:v>-336.87500000000023</c:v>
                </c:pt>
                <c:pt idx="1084">
                  <c:v>-513.33333333333371</c:v>
                </c:pt>
                <c:pt idx="1085">
                  <c:v>-368.95833333333286</c:v>
                </c:pt>
                <c:pt idx="1086">
                  <c:v>-112.29166666666598</c:v>
                </c:pt>
                <c:pt idx="1087">
                  <c:v>16.041666666666895</c:v>
                </c:pt>
                <c:pt idx="1088">
                  <c:v>32.083333333332654</c:v>
                </c:pt>
                <c:pt idx="1089">
                  <c:v>16.041666666665755</c:v>
                </c:pt>
                <c:pt idx="1090">
                  <c:v>0</c:v>
                </c:pt>
                <c:pt idx="1091">
                  <c:v>48.125000000000689</c:v>
                </c:pt>
                <c:pt idx="1092">
                  <c:v>208.54166666666734</c:v>
                </c:pt>
                <c:pt idx="1093">
                  <c:v>417.0833333333336</c:v>
                </c:pt>
                <c:pt idx="1094">
                  <c:v>465.20833333333309</c:v>
                </c:pt>
                <c:pt idx="1095">
                  <c:v>320.83333333333337</c:v>
                </c:pt>
                <c:pt idx="1096">
                  <c:v>144.37499999999977</c:v>
                </c:pt>
                <c:pt idx="1097">
                  <c:v>-32.08333333333379</c:v>
                </c:pt>
                <c:pt idx="1098">
                  <c:v>-256.66666666666686</c:v>
                </c:pt>
                <c:pt idx="1099">
                  <c:v>-513.33333333333371</c:v>
                </c:pt>
                <c:pt idx="1100">
                  <c:v>-545.4166666666664</c:v>
                </c:pt>
                <c:pt idx="1101">
                  <c:v>-304.7916666666664</c:v>
                </c:pt>
                <c:pt idx="1102">
                  <c:v>-16.041666666666895</c:v>
                </c:pt>
                <c:pt idx="1103">
                  <c:v>288.75000000000068</c:v>
                </c:pt>
                <c:pt idx="1104">
                  <c:v>561.45833333333337</c:v>
                </c:pt>
                <c:pt idx="1105">
                  <c:v>593.54166666666595</c:v>
                </c:pt>
                <c:pt idx="1106">
                  <c:v>352.91666666666714</c:v>
                </c:pt>
                <c:pt idx="1107">
                  <c:v>80.20833333333448</c:v>
                </c:pt>
                <c:pt idx="1108">
                  <c:v>-160.41666666666669</c:v>
                </c:pt>
                <c:pt idx="1109">
                  <c:v>-385.00000000000085</c:v>
                </c:pt>
                <c:pt idx="1110">
                  <c:v>-368.95833333333286</c:v>
                </c:pt>
                <c:pt idx="1111">
                  <c:v>-112.29166666666711</c:v>
                </c:pt>
                <c:pt idx="1112">
                  <c:v>224.58333333333312</c:v>
                </c:pt>
                <c:pt idx="1113">
                  <c:v>641.66666666666674</c:v>
                </c:pt>
                <c:pt idx="1114">
                  <c:v>866.24999999999977</c:v>
                </c:pt>
                <c:pt idx="1115">
                  <c:v>657.70833333333474</c:v>
                </c:pt>
                <c:pt idx="1116">
                  <c:v>272.70833333333377</c:v>
                </c:pt>
                <c:pt idx="1117">
                  <c:v>-16.041666666668036</c:v>
                </c:pt>
                <c:pt idx="1118">
                  <c:v>-256.66666666666805</c:v>
                </c:pt>
                <c:pt idx="1119">
                  <c:v>-384.99999999999864</c:v>
                </c:pt>
                <c:pt idx="1120">
                  <c:v>-304.79166666666526</c:v>
                </c:pt>
                <c:pt idx="1121">
                  <c:v>-192.50000000000043</c:v>
                </c:pt>
                <c:pt idx="1122">
                  <c:v>-208.5416666666662</c:v>
                </c:pt>
                <c:pt idx="1123">
                  <c:v>-401.04166666666663</c:v>
                </c:pt>
                <c:pt idx="1124">
                  <c:v>-737.91666666666799</c:v>
                </c:pt>
                <c:pt idx="1125">
                  <c:v>-1187.0833333333342</c:v>
                </c:pt>
                <c:pt idx="1126">
                  <c:v>-1572.0833333333328</c:v>
                </c:pt>
                <c:pt idx="1127">
                  <c:v>-1700.4166666666658</c:v>
                </c:pt>
                <c:pt idx="1128">
                  <c:v>-1668.333333333333</c:v>
                </c:pt>
                <c:pt idx="1129">
                  <c:v>-1443.75</c:v>
                </c:pt>
                <c:pt idx="1130">
                  <c:v>-1155.0000000000005</c:v>
                </c:pt>
                <c:pt idx="1131">
                  <c:v>-1026.666666666667</c:v>
                </c:pt>
                <c:pt idx="1132">
                  <c:v>-1010.6249999999994</c:v>
                </c:pt>
                <c:pt idx="1133">
                  <c:v>-1090.8333333333335</c:v>
                </c:pt>
                <c:pt idx="1134">
                  <c:v>-1155.0000000000005</c:v>
                </c:pt>
                <c:pt idx="1135">
                  <c:v>-1074.7916666666665</c:v>
                </c:pt>
                <c:pt idx="1136">
                  <c:v>-769.99999999999977</c:v>
                </c:pt>
                <c:pt idx="1137">
                  <c:v>-336.87500000000023</c:v>
                </c:pt>
                <c:pt idx="1138">
                  <c:v>-48.124999999999829</c:v>
                </c:pt>
                <c:pt idx="1139">
                  <c:v>64.166666666666714</c:v>
                </c:pt>
                <c:pt idx="1140">
                  <c:v>128.33333333333317</c:v>
                </c:pt>
                <c:pt idx="1141">
                  <c:v>288.74999999999983</c:v>
                </c:pt>
                <c:pt idx="1142">
                  <c:v>641.66666666666697</c:v>
                </c:pt>
                <c:pt idx="1143">
                  <c:v>978.54166666666686</c:v>
                </c:pt>
                <c:pt idx="1144">
                  <c:v>850.20833333333292</c:v>
                </c:pt>
                <c:pt idx="1145">
                  <c:v>368.95833333333343</c:v>
                </c:pt>
                <c:pt idx="1146">
                  <c:v>-272.7083333333332</c:v>
                </c:pt>
                <c:pt idx="1147">
                  <c:v>-1187.0833333333337</c:v>
                </c:pt>
                <c:pt idx="1148">
                  <c:v>-1427.708333333333</c:v>
                </c:pt>
                <c:pt idx="1149">
                  <c:v>-866.24999999999977</c:v>
                </c:pt>
                <c:pt idx="1150">
                  <c:v>-288.75000000000011</c:v>
                </c:pt>
                <c:pt idx="1151">
                  <c:v>0</c:v>
                </c:pt>
                <c:pt idx="1152">
                  <c:v>304.79166666666674</c:v>
                </c:pt>
                <c:pt idx="1153">
                  <c:v>1090.8333333333335</c:v>
                </c:pt>
                <c:pt idx="1154">
                  <c:v>1796.6666666666667</c:v>
                </c:pt>
                <c:pt idx="1155">
                  <c:v>1764.5833333333333</c:v>
                </c:pt>
                <c:pt idx="1156">
                  <c:v>1395.6249999999993</c:v>
                </c:pt>
                <c:pt idx="1157">
                  <c:v>1347.5000000000005</c:v>
                </c:pt>
                <c:pt idx="1158">
                  <c:v>1540.0000000000002</c:v>
                </c:pt>
                <c:pt idx="1159">
                  <c:v>1716.4583333333326</c:v>
                </c:pt>
                <c:pt idx="1160">
                  <c:v>1668.333333333333</c:v>
                </c:pt>
                <c:pt idx="1161">
                  <c:v>1427.708333333333</c:v>
                </c:pt>
                <c:pt idx="1162">
                  <c:v>1235.2083333333337</c:v>
                </c:pt>
                <c:pt idx="1163">
                  <c:v>1155.0000000000005</c:v>
                </c:pt>
                <c:pt idx="1164">
                  <c:v>1106.8750000000009</c:v>
                </c:pt>
                <c:pt idx="1165">
                  <c:v>1058.7499999999991</c:v>
                </c:pt>
                <c:pt idx="1166">
                  <c:v>737.91666666666572</c:v>
                </c:pt>
                <c:pt idx="1167">
                  <c:v>433.12500000000045</c:v>
                </c:pt>
                <c:pt idx="1168">
                  <c:v>513.33333333333371</c:v>
                </c:pt>
                <c:pt idx="1169">
                  <c:v>577.50000000000136</c:v>
                </c:pt>
                <c:pt idx="1170">
                  <c:v>529.37499999999955</c:v>
                </c:pt>
                <c:pt idx="1171">
                  <c:v>497.29166666666572</c:v>
                </c:pt>
                <c:pt idx="1172">
                  <c:v>449.16666666666623</c:v>
                </c:pt>
                <c:pt idx="1173">
                  <c:v>401.04166666666663</c:v>
                </c:pt>
                <c:pt idx="1174">
                  <c:v>368.95833333333286</c:v>
                </c:pt>
                <c:pt idx="1175">
                  <c:v>320.83333333333337</c:v>
                </c:pt>
                <c:pt idx="1176">
                  <c:v>272.70833333333377</c:v>
                </c:pt>
                <c:pt idx="1177">
                  <c:v>256.66666666666578</c:v>
                </c:pt>
                <c:pt idx="1178">
                  <c:v>288.74999999999955</c:v>
                </c:pt>
                <c:pt idx="1179">
                  <c:v>320.83333333333337</c:v>
                </c:pt>
                <c:pt idx="1180">
                  <c:v>320.83333333333337</c:v>
                </c:pt>
                <c:pt idx="1181">
                  <c:v>304.7916666666676</c:v>
                </c:pt>
                <c:pt idx="1182">
                  <c:v>256.66666666666805</c:v>
                </c:pt>
                <c:pt idx="1183">
                  <c:v>208.5416666666662</c:v>
                </c:pt>
                <c:pt idx="1184">
                  <c:v>176.4583333333324</c:v>
                </c:pt>
                <c:pt idx="1185">
                  <c:v>128.33333333333289</c:v>
                </c:pt>
                <c:pt idx="1186">
                  <c:v>48.124999999999538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16.041666666668036</c:v>
                </c:pt>
                <c:pt idx="1196">
                  <c:v>16.041666666668036</c:v>
                </c:pt>
                <c:pt idx="1197">
                  <c:v>16.041666666665755</c:v>
                </c:pt>
                <c:pt idx="1198">
                  <c:v>80.208333333333343</c:v>
                </c:pt>
                <c:pt idx="1199">
                  <c:v>144.37500000000091</c:v>
                </c:pt>
                <c:pt idx="1200">
                  <c:v>208.5416666666662</c:v>
                </c:pt>
                <c:pt idx="1201">
                  <c:v>256.66666666666578</c:v>
                </c:pt>
                <c:pt idx="1202">
                  <c:v>224.58333333333422</c:v>
                </c:pt>
                <c:pt idx="1203">
                  <c:v>160.41666666666669</c:v>
                </c:pt>
                <c:pt idx="1204">
                  <c:v>96.249999999999076</c:v>
                </c:pt>
                <c:pt idx="1205">
                  <c:v>48.124999999999538</c:v>
                </c:pt>
                <c:pt idx="1206">
                  <c:v>32.08333333333379</c:v>
                </c:pt>
                <c:pt idx="1207">
                  <c:v>32.08333333333379</c:v>
                </c:pt>
                <c:pt idx="1208">
                  <c:v>32.08333333333379</c:v>
                </c:pt>
                <c:pt idx="1209">
                  <c:v>16.041666666668036</c:v>
                </c:pt>
                <c:pt idx="1210">
                  <c:v>0</c:v>
                </c:pt>
                <c:pt idx="1211">
                  <c:v>0</c:v>
                </c:pt>
                <c:pt idx="1212">
                  <c:v>-16.041666666668036</c:v>
                </c:pt>
                <c:pt idx="1213">
                  <c:v>-16.041666666668036</c:v>
                </c:pt>
                <c:pt idx="1214">
                  <c:v>0</c:v>
                </c:pt>
                <c:pt idx="1215">
                  <c:v>0</c:v>
                </c:pt>
                <c:pt idx="1216">
                  <c:v>-16.041666666665755</c:v>
                </c:pt>
                <c:pt idx="1217">
                  <c:v>-32.08333333333379</c:v>
                </c:pt>
                <c:pt idx="1218">
                  <c:v>-32.08333333333379</c:v>
                </c:pt>
                <c:pt idx="1219">
                  <c:v>-32.08333333333151</c:v>
                </c:pt>
                <c:pt idx="1220">
                  <c:v>-48.124999999999538</c:v>
                </c:pt>
                <c:pt idx="1221">
                  <c:v>-80.208333333333343</c:v>
                </c:pt>
                <c:pt idx="1222">
                  <c:v>-96.250000000001378</c:v>
                </c:pt>
                <c:pt idx="1223">
                  <c:v>-112.29166666666711</c:v>
                </c:pt>
                <c:pt idx="1224">
                  <c:v>-96.249999999999076</c:v>
                </c:pt>
                <c:pt idx="1225">
                  <c:v>-64.166666666667581</c:v>
                </c:pt>
                <c:pt idx="1226">
                  <c:v>-48.124999999999538</c:v>
                </c:pt>
                <c:pt idx="1227">
                  <c:v>-48.124999999999538</c:v>
                </c:pt>
                <c:pt idx="1228">
                  <c:v>-48.124999999999538</c:v>
                </c:pt>
                <c:pt idx="1229">
                  <c:v>-48.124999999999538</c:v>
                </c:pt>
                <c:pt idx="1230">
                  <c:v>-64.166666666667581</c:v>
                </c:pt>
                <c:pt idx="1231">
                  <c:v>-48.124999999999538</c:v>
                </c:pt>
                <c:pt idx="1232">
                  <c:v>-16.041666666665755</c:v>
                </c:pt>
                <c:pt idx="1233">
                  <c:v>-16.041666666668036</c:v>
                </c:pt>
                <c:pt idx="1234">
                  <c:v>-16.041666666668036</c:v>
                </c:pt>
                <c:pt idx="1235">
                  <c:v>-32.08333333333379</c:v>
                </c:pt>
                <c:pt idx="1236">
                  <c:v>-64.166666666665307</c:v>
                </c:pt>
                <c:pt idx="1237">
                  <c:v>-112.29166666666484</c:v>
                </c:pt>
                <c:pt idx="1238">
                  <c:v>-176.45833333333471</c:v>
                </c:pt>
                <c:pt idx="1239">
                  <c:v>-224.58333333333422</c:v>
                </c:pt>
                <c:pt idx="1240">
                  <c:v>-240.62499999999997</c:v>
                </c:pt>
                <c:pt idx="1241">
                  <c:v>-224.58333333333422</c:v>
                </c:pt>
                <c:pt idx="1242">
                  <c:v>-208.5416666666662</c:v>
                </c:pt>
                <c:pt idx="1243">
                  <c:v>-208.5416666666662</c:v>
                </c:pt>
                <c:pt idx="1244">
                  <c:v>-208.5416666666662</c:v>
                </c:pt>
                <c:pt idx="1245">
                  <c:v>-192.50000000000043</c:v>
                </c:pt>
                <c:pt idx="1246">
                  <c:v>-208.5416666666662</c:v>
                </c:pt>
                <c:pt idx="1247">
                  <c:v>-224.58333333333195</c:v>
                </c:pt>
                <c:pt idx="1248">
                  <c:v>-224.58333333333422</c:v>
                </c:pt>
                <c:pt idx="1249">
                  <c:v>-224.58333333333422</c:v>
                </c:pt>
                <c:pt idx="1250">
                  <c:v>-208.5416666666662</c:v>
                </c:pt>
                <c:pt idx="1251">
                  <c:v>-192.50000000000043</c:v>
                </c:pt>
                <c:pt idx="1252">
                  <c:v>-192.50000000000043</c:v>
                </c:pt>
                <c:pt idx="1253">
                  <c:v>-192.49999999999815</c:v>
                </c:pt>
                <c:pt idx="1254">
                  <c:v>-192.50000000000043</c:v>
                </c:pt>
                <c:pt idx="1255">
                  <c:v>-192.50000000000043</c:v>
                </c:pt>
                <c:pt idx="1256">
                  <c:v>-192.50000000000043</c:v>
                </c:pt>
                <c:pt idx="1257">
                  <c:v>-192.50000000000043</c:v>
                </c:pt>
                <c:pt idx="1258">
                  <c:v>-192.49999999999815</c:v>
                </c:pt>
                <c:pt idx="1259">
                  <c:v>-176.4583333333324</c:v>
                </c:pt>
                <c:pt idx="1260">
                  <c:v>-144.37500000000091</c:v>
                </c:pt>
                <c:pt idx="1261">
                  <c:v>-112.29166666666711</c:v>
                </c:pt>
                <c:pt idx="1262">
                  <c:v>-48.124999999999538</c:v>
                </c:pt>
                <c:pt idx="1263">
                  <c:v>16.041666666665755</c:v>
                </c:pt>
                <c:pt idx="1264">
                  <c:v>64.166666666665307</c:v>
                </c:pt>
                <c:pt idx="1265">
                  <c:v>96.250000000001378</c:v>
                </c:pt>
                <c:pt idx="1266">
                  <c:v>80.208333333333343</c:v>
                </c:pt>
                <c:pt idx="1267">
                  <c:v>64.166666666665307</c:v>
                </c:pt>
                <c:pt idx="1268">
                  <c:v>32.08333333333379</c:v>
                </c:pt>
                <c:pt idx="1269">
                  <c:v>-32.08333333333379</c:v>
                </c:pt>
                <c:pt idx="1270">
                  <c:v>-80.208333333333343</c:v>
                </c:pt>
                <c:pt idx="1271">
                  <c:v>-112.29166666666484</c:v>
                </c:pt>
                <c:pt idx="1272">
                  <c:v>-128.33333333333289</c:v>
                </c:pt>
                <c:pt idx="1273">
                  <c:v>-112.29166666666711</c:v>
                </c:pt>
                <c:pt idx="1274">
                  <c:v>-96.249999999999076</c:v>
                </c:pt>
                <c:pt idx="1275">
                  <c:v>-80.208333333333343</c:v>
                </c:pt>
                <c:pt idx="1276">
                  <c:v>-32.08333333333379</c:v>
                </c:pt>
                <c:pt idx="1277">
                  <c:v>16.041666666665755</c:v>
                </c:pt>
                <c:pt idx="1278">
                  <c:v>32.08333333333379</c:v>
                </c:pt>
                <c:pt idx="1279">
                  <c:v>48.124999999999538</c:v>
                </c:pt>
                <c:pt idx="1280">
                  <c:v>64.166666666665307</c:v>
                </c:pt>
                <c:pt idx="1281">
                  <c:v>32.08333333333379</c:v>
                </c:pt>
                <c:pt idx="1282">
                  <c:v>16.041666666668036</c:v>
                </c:pt>
                <c:pt idx="1283">
                  <c:v>16.041666666668036</c:v>
                </c:pt>
                <c:pt idx="1284">
                  <c:v>0</c:v>
                </c:pt>
                <c:pt idx="1285">
                  <c:v>-32.08333333333379</c:v>
                </c:pt>
                <c:pt idx="1286">
                  <c:v>-64.166666666667581</c:v>
                </c:pt>
                <c:pt idx="1287">
                  <c:v>-80.208333333333343</c:v>
                </c:pt>
                <c:pt idx="1288">
                  <c:v>-112.29166666666711</c:v>
                </c:pt>
                <c:pt idx="1289">
                  <c:v>-128.33333333333289</c:v>
                </c:pt>
                <c:pt idx="1290">
                  <c:v>-112.29166666666711</c:v>
                </c:pt>
                <c:pt idx="1291">
                  <c:v>-112.29166666666711</c:v>
                </c:pt>
                <c:pt idx="1292">
                  <c:v>-144.37499999999861</c:v>
                </c:pt>
                <c:pt idx="1293">
                  <c:v>-160.41666666666669</c:v>
                </c:pt>
                <c:pt idx="1294">
                  <c:v>-160.41666666666669</c:v>
                </c:pt>
                <c:pt idx="1295">
                  <c:v>-128.33333333333289</c:v>
                </c:pt>
                <c:pt idx="1296">
                  <c:v>-64.166666666667581</c:v>
                </c:pt>
                <c:pt idx="1297">
                  <c:v>0</c:v>
                </c:pt>
                <c:pt idx="1298">
                  <c:v>48.124999999999538</c:v>
                </c:pt>
                <c:pt idx="1299">
                  <c:v>80.208333333333343</c:v>
                </c:pt>
                <c:pt idx="1300">
                  <c:v>80.208333333333343</c:v>
                </c:pt>
                <c:pt idx="1301">
                  <c:v>64.166666666665307</c:v>
                </c:pt>
                <c:pt idx="1302">
                  <c:v>64.166666666667581</c:v>
                </c:pt>
                <c:pt idx="1303">
                  <c:v>80.208333333333343</c:v>
                </c:pt>
                <c:pt idx="1304">
                  <c:v>64.166666666667581</c:v>
                </c:pt>
                <c:pt idx="1305">
                  <c:v>32.08333333333379</c:v>
                </c:pt>
                <c:pt idx="1306">
                  <c:v>16.041666666665755</c:v>
                </c:pt>
                <c:pt idx="1307">
                  <c:v>0</c:v>
                </c:pt>
                <c:pt idx="1308">
                  <c:v>-16.041666666665755</c:v>
                </c:pt>
                <c:pt idx="1309">
                  <c:v>-16.041666666665755</c:v>
                </c:pt>
                <c:pt idx="1310">
                  <c:v>-16.041666666668036</c:v>
                </c:pt>
                <c:pt idx="1311">
                  <c:v>-32.08333333333379</c:v>
                </c:pt>
                <c:pt idx="1312">
                  <c:v>-48.124999999999538</c:v>
                </c:pt>
                <c:pt idx="1313">
                  <c:v>-80.208333333333343</c:v>
                </c:pt>
                <c:pt idx="1314">
                  <c:v>-80.208333333333343</c:v>
                </c:pt>
                <c:pt idx="1315">
                  <c:v>-80.208333333333343</c:v>
                </c:pt>
                <c:pt idx="1316">
                  <c:v>-144.37500000000091</c:v>
                </c:pt>
                <c:pt idx="1317">
                  <c:v>-160.41666666666669</c:v>
                </c:pt>
                <c:pt idx="1318">
                  <c:v>-128.33333333333289</c:v>
                </c:pt>
                <c:pt idx="1319">
                  <c:v>-32.08333333333379</c:v>
                </c:pt>
                <c:pt idx="1320">
                  <c:v>112.29166666666711</c:v>
                </c:pt>
                <c:pt idx="1321">
                  <c:v>224.58333333333422</c:v>
                </c:pt>
                <c:pt idx="1322">
                  <c:v>336.87499999999903</c:v>
                </c:pt>
                <c:pt idx="1323">
                  <c:v>449.16666666666623</c:v>
                </c:pt>
                <c:pt idx="1324">
                  <c:v>497.29166666666805</c:v>
                </c:pt>
                <c:pt idx="1325">
                  <c:v>417.0833333333324</c:v>
                </c:pt>
                <c:pt idx="1326">
                  <c:v>256.66666666666578</c:v>
                </c:pt>
                <c:pt idx="1327">
                  <c:v>112.29166666666711</c:v>
                </c:pt>
                <c:pt idx="1328">
                  <c:v>32.08333333333379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-16.041666666665755</c:v>
                </c:pt>
                <c:pt idx="1333">
                  <c:v>-64.166666666667581</c:v>
                </c:pt>
                <c:pt idx="1334">
                  <c:v>-96.250000000001378</c:v>
                </c:pt>
                <c:pt idx="1335">
                  <c:v>-96.249999999999076</c:v>
                </c:pt>
                <c:pt idx="1336">
                  <c:v>-64.166666666665307</c:v>
                </c:pt>
                <c:pt idx="1337">
                  <c:v>-32.08333333333379</c:v>
                </c:pt>
                <c:pt idx="1338">
                  <c:v>-16.041666666668036</c:v>
                </c:pt>
                <c:pt idx="1339">
                  <c:v>0</c:v>
                </c:pt>
                <c:pt idx="1340">
                  <c:v>16.041666666668036</c:v>
                </c:pt>
                <c:pt idx="1341">
                  <c:v>32.08333333333379</c:v>
                </c:pt>
                <c:pt idx="1342">
                  <c:v>80.208333333333343</c:v>
                </c:pt>
                <c:pt idx="1343">
                  <c:v>128.33333333333289</c:v>
                </c:pt>
                <c:pt idx="1344">
                  <c:v>128.33333333333289</c:v>
                </c:pt>
                <c:pt idx="1345">
                  <c:v>112.29166666666711</c:v>
                </c:pt>
                <c:pt idx="1346">
                  <c:v>64.166666666665307</c:v>
                </c:pt>
                <c:pt idx="1347">
                  <c:v>16.041666666665755</c:v>
                </c:pt>
                <c:pt idx="1348">
                  <c:v>-32.08333333333151</c:v>
                </c:pt>
                <c:pt idx="1349">
                  <c:v>-144.37499999999861</c:v>
                </c:pt>
                <c:pt idx="1350">
                  <c:v>-288.75000000000182</c:v>
                </c:pt>
                <c:pt idx="1351">
                  <c:v>-401.04166666666663</c:v>
                </c:pt>
                <c:pt idx="1352">
                  <c:v>-449.16666666666623</c:v>
                </c:pt>
                <c:pt idx="1353">
                  <c:v>-465.20833333333422</c:v>
                </c:pt>
                <c:pt idx="1354">
                  <c:v>-481.24999999999994</c:v>
                </c:pt>
                <c:pt idx="1355">
                  <c:v>-513.33333333333371</c:v>
                </c:pt>
                <c:pt idx="1356">
                  <c:v>-577.49999999999909</c:v>
                </c:pt>
                <c:pt idx="1357">
                  <c:v>-625.62499999999864</c:v>
                </c:pt>
                <c:pt idx="1358">
                  <c:v>-657.70833333333474</c:v>
                </c:pt>
                <c:pt idx="1359">
                  <c:v>-705.83333333333428</c:v>
                </c:pt>
                <c:pt idx="1360">
                  <c:v>-721.87499999999886</c:v>
                </c:pt>
                <c:pt idx="1361">
                  <c:v>-577.49999999999909</c:v>
                </c:pt>
                <c:pt idx="1362">
                  <c:v>-288.75000000000068</c:v>
                </c:pt>
                <c:pt idx="1363">
                  <c:v>32.083333333332654</c:v>
                </c:pt>
                <c:pt idx="1364">
                  <c:v>320.83333333333337</c:v>
                </c:pt>
                <c:pt idx="1365">
                  <c:v>352.91666666666714</c:v>
                </c:pt>
                <c:pt idx="1366">
                  <c:v>144.37500000000091</c:v>
                </c:pt>
                <c:pt idx="1367">
                  <c:v>-112.29166666666711</c:v>
                </c:pt>
                <c:pt idx="1368">
                  <c:v>-433.12500000000045</c:v>
                </c:pt>
                <c:pt idx="1369">
                  <c:v>-561.45833333333337</c:v>
                </c:pt>
                <c:pt idx="1370">
                  <c:v>-352.91666666666714</c:v>
                </c:pt>
                <c:pt idx="1371">
                  <c:v>-96.250000000000213</c:v>
                </c:pt>
                <c:pt idx="1372">
                  <c:v>0</c:v>
                </c:pt>
                <c:pt idx="1373">
                  <c:v>-80.208333333333343</c:v>
                </c:pt>
                <c:pt idx="1374">
                  <c:v>-256.66666666666578</c:v>
                </c:pt>
                <c:pt idx="1375">
                  <c:v>-481.24999999999994</c:v>
                </c:pt>
                <c:pt idx="1376">
                  <c:v>-866.25000000000091</c:v>
                </c:pt>
                <c:pt idx="1377">
                  <c:v>-1411.6666666666663</c:v>
                </c:pt>
                <c:pt idx="1378">
                  <c:v>-1700.4166666666658</c:v>
                </c:pt>
                <c:pt idx="1379">
                  <c:v>-1700.4166666666667</c:v>
                </c:pt>
                <c:pt idx="1380">
                  <c:v>-1700.4166666666667</c:v>
                </c:pt>
                <c:pt idx="1381">
                  <c:v>-1219.1666666666663</c:v>
                </c:pt>
                <c:pt idx="1382">
                  <c:v>-48.125000000000107</c:v>
                </c:pt>
                <c:pt idx="1383">
                  <c:v>898.33333333333292</c:v>
                </c:pt>
                <c:pt idx="1384">
                  <c:v>1010.6250000000001</c:v>
                </c:pt>
                <c:pt idx="1385">
                  <c:v>609.58333333333394</c:v>
                </c:pt>
                <c:pt idx="1386">
                  <c:v>320.83333333333337</c:v>
                </c:pt>
                <c:pt idx="1387">
                  <c:v>433.12499999999932</c:v>
                </c:pt>
                <c:pt idx="1388">
                  <c:v>786.0416666666664</c:v>
                </c:pt>
                <c:pt idx="1389">
                  <c:v>1138.9583333333335</c:v>
                </c:pt>
                <c:pt idx="1390">
                  <c:v>1235.2083333333337</c:v>
                </c:pt>
                <c:pt idx="1391">
                  <c:v>1010.6249999999994</c:v>
                </c:pt>
                <c:pt idx="1392">
                  <c:v>657.70833333333246</c:v>
                </c:pt>
                <c:pt idx="1393">
                  <c:v>336.87500000000023</c:v>
                </c:pt>
                <c:pt idx="1394">
                  <c:v>96.250000000000213</c:v>
                </c:pt>
                <c:pt idx="1395">
                  <c:v>-32.083333333332654</c:v>
                </c:pt>
                <c:pt idx="1396">
                  <c:v>-128.33333333333289</c:v>
                </c:pt>
                <c:pt idx="1397">
                  <c:v>-240.62499999999997</c:v>
                </c:pt>
                <c:pt idx="1398">
                  <c:v>-320.83333333333337</c:v>
                </c:pt>
                <c:pt idx="1399">
                  <c:v>-401.04166666666663</c:v>
                </c:pt>
                <c:pt idx="1400">
                  <c:v>-481.24999999999994</c:v>
                </c:pt>
                <c:pt idx="1401">
                  <c:v>-529.37500000000068</c:v>
                </c:pt>
                <c:pt idx="1402">
                  <c:v>-625.62499999999966</c:v>
                </c:pt>
                <c:pt idx="1403">
                  <c:v>-898.33333333333348</c:v>
                </c:pt>
                <c:pt idx="1404">
                  <c:v>-1395.6250000000005</c:v>
                </c:pt>
                <c:pt idx="1405">
                  <c:v>-1700.4166666666663</c:v>
                </c:pt>
                <c:pt idx="1406">
                  <c:v>-1427.708333333333</c:v>
                </c:pt>
                <c:pt idx="1407">
                  <c:v>-689.79166666666674</c:v>
                </c:pt>
                <c:pt idx="1408">
                  <c:v>-48.125000000000107</c:v>
                </c:pt>
                <c:pt idx="1409">
                  <c:v>96.250000000000213</c:v>
                </c:pt>
                <c:pt idx="1410">
                  <c:v>16.041666666666327</c:v>
                </c:pt>
                <c:pt idx="1411">
                  <c:v>-64.166666666666444</c:v>
                </c:pt>
                <c:pt idx="1412">
                  <c:v>-112.29166666666656</c:v>
                </c:pt>
                <c:pt idx="1413">
                  <c:v>-48.125000000000107</c:v>
                </c:pt>
                <c:pt idx="1414">
                  <c:v>240.62499999999997</c:v>
                </c:pt>
                <c:pt idx="1415">
                  <c:v>689.79166666666674</c:v>
                </c:pt>
                <c:pt idx="1416">
                  <c:v>1058.7499999999995</c:v>
                </c:pt>
                <c:pt idx="1417">
                  <c:v>1171.0416666666661</c:v>
                </c:pt>
                <c:pt idx="1418">
                  <c:v>978.54166666666686</c:v>
                </c:pt>
                <c:pt idx="1419">
                  <c:v>529.37500000000068</c:v>
                </c:pt>
                <c:pt idx="1420">
                  <c:v>0</c:v>
                </c:pt>
                <c:pt idx="1421">
                  <c:v>-545.41666666666754</c:v>
                </c:pt>
                <c:pt idx="1422">
                  <c:v>-898.33333333333348</c:v>
                </c:pt>
                <c:pt idx="1423">
                  <c:v>-641.66666666666674</c:v>
                </c:pt>
                <c:pt idx="1424">
                  <c:v>-112.29166666666598</c:v>
                </c:pt>
                <c:pt idx="1425">
                  <c:v>320.83333333333337</c:v>
                </c:pt>
                <c:pt idx="1426">
                  <c:v>786.0416666666664</c:v>
                </c:pt>
                <c:pt idx="1427">
                  <c:v>882.29166666666663</c:v>
                </c:pt>
                <c:pt idx="1428">
                  <c:v>481.24999999999994</c:v>
                </c:pt>
                <c:pt idx="1429">
                  <c:v>16.041666666666895</c:v>
                </c:pt>
                <c:pt idx="1430">
                  <c:v>-384.99999999999977</c:v>
                </c:pt>
                <c:pt idx="1431">
                  <c:v>-850.20833333333292</c:v>
                </c:pt>
                <c:pt idx="1432">
                  <c:v>-1411.6666666666667</c:v>
                </c:pt>
                <c:pt idx="1433">
                  <c:v>-1700.4166666666667</c:v>
                </c:pt>
                <c:pt idx="1434">
                  <c:v>-1716.458333333333</c:v>
                </c:pt>
                <c:pt idx="1435">
                  <c:v>-1106.8749999999998</c:v>
                </c:pt>
                <c:pt idx="1436">
                  <c:v>-144.37500000000034</c:v>
                </c:pt>
                <c:pt idx="1437">
                  <c:v>320.83333333333337</c:v>
                </c:pt>
                <c:pt idx="1438">
                  <c:v>368.95833333333343</c:v>
                </c:pt>
                <c:pt idx="1439">
                  <c:v>160.41666666666669</c:v>
                </c:pt>
                <c:pt idx="1440">
                  <c:v>-96.250000000000213</c:v>
                </c:pt>
                <c:pt idx="1441">
                  <c:v>-401.04166666666663</c:v>
                </c:pt>
                <c:pt idx="1442">
                  <c:v>-497.29166666666629</c:v>
                </c:pt>
                <c:pt idx="1443">
                  <c:v>-256.66666666666686</c:v>
                </c:pt>
                <c:pt idx="1444">
                  <c:v>0</c:v>
                </c:pt>
                <c:pt idx="1445">
                  <c:v>80.208333333333343</c:v>
                </c:pt>
                <c:pt idx="1446">
                  <c:v>-64.166666666667012</c:v>
                </c:pt>
                <c:pt idx="1447">
                  <c:v>-561.45833333333337</c:v>
                </c:pt>
                <c:pt idx="1448">
                  <c:v>-1283.333333333333</c:v>
                </c:pt>
                <c:pt idx="1449">
                  <c:v>-1668.3333333333333</c:v>
                </c:pt>
                <c:pt idx="1450">
                  <c:v>-1395.6250000000002</c:v>
                </c:pt>
                <c:pt idx="1451">
                  <c:v>-737.91666666666663</c:v>
                </c:pt>
                <c:pt idx="1452">
                  <c:v>-192.5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352.91666666666669</c:v>
                </c:pt>
                <c:pt idx="1479">
                  <c:v>705.83333333333337</c:v>
                </c:pt>
                <c:pt idx="1480">
                  <c:v>657.70833333333326</c:v>
                </c:pt>
                <c:pt idx="1481">
                  <c:v>561.45833333333337</c:v>
                </c:pt>
                <c:pt idx="1482">
                  <c:v>465.2083333333332</c:v>
                </c:pt>
                <c:pt idx="1483">
                  <c:v>401.04166666666663</c:v>
                </c:pt>
                <c:pt idx="1484">
                  <c:v>368.95833333333343</c:v>
                </c:pt>
                <c:pt idx="1485">
                  <c:v>401.04166666666663</c:v>
                </c:pt>
                <c:pt idx="1486">
                  <c:v>513.33333333333314</c:v>
                </c:pt>
                <c:pt idx="1487">
                  <c:v>657.70833333333326</c:v>
                </c:pt>
                <c:pt idx="1488">
                  <c:v>818.12500000000023</c:v>
                </c:pt>
                <c:pt idx="1489">
                  <c:v>978.54166666666686</c:v>
                </c:pt>
                <c:pt idx="1490">
                  <c:v>1106.8749999999998</c:v>
                </c:pt>
                <c:pt idx="1491">
                  <c:v>1187.083333333333</c:v>
                </c:pt>
                <c:pt idx="1492">
                  <c:v>1187.0833333333337</c:v>
                </c:pt>
                <c:pt idx="1493">
                  <c:v>1122.9166666666667</c:v>
                </c:pt>
                <c:pt idx="1494">
                  <c:v>1042.7083333333333</c:v>
                </c:pt>
                <c:pt idx="1495">
                  <c:v>930.41666666666617</c:v>
                </c:pt>
                <c:pt idx="1496">
                  <c:v>818.12500000000023</c:v>
                </c:pt>
                <c:pt idx="1497">
                  <c:v>705.83333333333428</c:v>
                </c:pt>
                <c:pt idx="1498">
                  <c:v>577.49999999999909</c:v>
                </c:pt>
                <c:pt idx="1499">
                  <c:v>449.16666666666623</c:v>
                </c:pt>
                <c:pt idx="1500">
                  <c:v>320.83333333333337</c:v>
                </c:pt>
                <c:pt idx="1501">
                  <c:v>256.66666666666686</c:v>
                </c:pt>
                <c:pt idx="1502">
                  <c:v>224.58333333333422</c:v>
                </c:pt>
                <c:pt idx="1503">
                  <c:v>208.5416666666662</c:v>
                </c:pt>
                <c:pt idx="1504">
                  <c:v>208.5416666666662</c:v>
                </c:pt>
                <c:pt idx="1505">
                  <c:v>176.45833333333357</c:v>
                </c:pt>
                <c:pt idx="1506">
                  <c:v>160.41666666666669</c:v>
                </c:pt>
                <c:pt idx="1507">
                  <c:v>176.45833333333357</c:v>
                </c:pt>
                <c:pt idx="1508">
                  <c:v>208.5416666666662</c:v>
                </c:pt>
                <c:pt idx="1509">
                  <c:v>256.66666666666686</c:v>
                </c:pt>
                <c:pt idx="1510">
                  <c:v>352.91666666666714</c:v>
                </c:pt>
                <c:pt idx="1511">
                  <c:v>481.24999999999994</c:v>
                </c:pt>
                <c:pt idx="1512">
                  <c:v>609.5833333333328</c:v>
                </c:pt>
                <c:pt idx="1513">
                  <c:v>721.875</c:v>
                </c:pt>
                <c:pt idx="1514">
                  <c:v>769.99999999999955</c:v>
                </c:pt>
                <c:pt idx="1515">
                  <c:v>721.875</c:v>
                </c:pt>
                <c:pt idx="1516">
                  <c:v>577.50000000000136</c:v>
                </c:pt>
                <c:pt idx="1517">
                  <c:v>433.12500000000045</c:v>
                </c:pt>
                <c:pt idx="1518">
                  <c:v>320.83333333333337</c:v>
                </c:pt>
                <c:pt idx="1519">
                  <c:v>240.62499999999997</c:v>
                </c:pt>
                <c:pt idx="1520">
                  <c:v>176.4583333333324</c:v>
                </c:pt>
                <c:pt idx="1521">
                  <c:v>112.29166666666484</c:v>
                </c:pt>
                <c:pt idx="1522">
                  <c:v>32.08333333333379</c:v>
                </c:pt>
                <c:pt idx="1523">
                  <c:v>-80.208333333333343</c:v>
                </c:pt>
                <c:pt idx="1524">
                  <c:v>-240.62499999999997</c:v>
                </c:pt>
                <c:pt idx="1525">
                  <c:v>-449.16666666666623</c:v>
                </c:pt>
                <c:pt idx="1526">
                  <c:v>-625.62500000000091</c:v>
                </c:pt>
                <c:pt idx="1527">
                  <c:v>-737.91666666666572</c:v>
                </c:pt>
                <c:pt idx="1528">
                  <c:v>-737.91666666666572</c:v>
                </c:pt>
                <c:pt idx="1529">
                  <c:v>-641.66666666666674</c:v>
                </c:pt>
                <c:pt idx="1530">
                  <c:v>-497.29166666666691</c:v>
                </c:pt>
                <c:pt idx="1531">
                  <c:v>-320.83333333333337</c:v>
                </c:pt>
                <c:pt idx="1532">
                  <c:v>-144.37499999999977</c:v>
                </c:pt>
                <c:pt idx="1533">
                  <c:v>32.083333333332654</c:v>
                </c:pt>
                <c:pt idx="1534">
                  <c:v>224.58333333333312</c:v>
                </c:pt>
                <c:pt idx="1535">
                  <c:v>449.16666666666731</c:v>
                </c:pt>
                <c:pt idx="1536">
                  <c:v>673.74999999999932</c:v>
                </c:pt>
                <c:pt idx="1537">
                  <c:v>834.1666666666672</c:v>
                </c:pt>
                <c:pt idx="1538">
                  <c:v>962.49999999999989</c:v>
                </c:pt>
                <c:pt idx="1539">
                  <c:v>1042.7083333333333</c:v>
                </c:pt>
                <c:pt idx="1540">
                  <c:v>1090.8333333333351</c:v>
                </c:pt>
                <c:pt idx="1541">
                  <c:v>1106.8749999999986</c:v>
                </c:pt>
                <c:pt idx="1542">
                  <c:v>1042.7083333333333</c:v>
                </c:pt>
                <c:pt idx="1543">
                  <c:v>898.33333333333462</c:v>
                </c:pt>
                <c:pt idx="1544">
                  <c:v>657.70833333333246</c:v>
                </c:pt>
                <c:pt idx="1545">
                  <c:v>417.0833333333324</c:v>
                </c:pt>
                <c:pt idx="1546">
                  <c:v>256.66666666666578</c:v>
                </c:pt>
                <c:pt idx="1547">
                  <c:v>160.41666666666669</c:v>
                </c:pt>
                <c:pt idx="1548">
                  <c:v>144.37500000000091</c:v>
                </c:pt>
                <c:pt idx="1549">
                  <c:v>160.41666666666669</c:v>
                </c:pt>
                <c:pt idx="1550">
                  <c:v>192.50000000000043</c:v>
                </c:pt>
                <c:pt idx="1551">
                  <c:v>224.58333333333422</c:v>
                </c:pt>
                <c:pt idx="1552">
                  <c:v>240.62499999999997</c:v>
                </c:pt>
                <c:pt idx="1553">
                  <c:v>240.62499999999997</c:v>
                </c:pt>
                <c:pt idx="1554">
                  <c:v>240.62499999999997</c:v>
                </c:pt>
                <c:pt idx="1555">
                  <c:v>272.7083333333315</c:v>
                </c:pt>
                <c:pt idx="1556">
                  <c:v>320.83333333333337</c:v>
                </c:pt>
                <c:pt idx="1557">
                  <c:v>368.95833333333519</c:v>
                </c:pt>
                <c:pt idx="1558">
                  <c:v>433.12500000000045</c:v>
                </c:pt>
                <c:pt idx="1559">
                  <c:v>497.29166666666572</c:v>
                </c:pt>
                <c:pt idx="1560">
                  <c:v>513.33333333333155</c:v>
                </c:pt>
                <c:pt idx="1561">
                  <c:v>513.33333333333371</c:v>
                </c:pt>
                <c:pt idx="1562">
                  <c:v>513.33333333333371</c:v>
                </c:pt>
                <c:pt idx="1563">
                  <c:v>529.37499999999955</c:v>
                </c:pt>
                <c:pt idx="1564">
                  <c:v>545.41666666666754</c:v>
                </c:pt>
                <c:pt idx="1565">
                  <c:v>545.41666666666754</c:v>
                </c:pt>
                <c:pt idx="1566">
                  <c:v>561.45833333333337</c:v>
                </c:pt>
                <c:pt idx="1567">
                  <c:v>545.41666666666526</c:v>
                </c:pt>
                <c:pt idx="1568">
                  <c:v>497.29166666666572</c:v>
                </c:pt>
                <c:pt idx="1569">
                  <c:v>465.20833333333422</c:v>
                </c:pt>
                <c:pt idx="1570">
                  <c:v>433.12500000000045</c:v>
                </c:pt>
                <c:pt idx="1571">
                  <c:v>401.04166666666663</c:v>
                </c:pt>
                <c:pt idx="1572">
                  <c:v>368.95833333333286</c:v>
                </c:pt>
                <c:pt idx="1573">
                  <c:v>304.79166666666526</c:v>
                </c:pt>
                <c:pt idx="1574">
                  <c:v>224.58333333333422</c:v>
                </c:pt>
                <c:pt idx="1575">
                  <c:v>160.41666666666669</c:v>
                </c:pt>
                <c:pt idx="1576">
                  <c:v>80.208333333333343</c:v>
                </c:pt>
                <c:pt idx="1577">
                  <c:v>0</c:v>
                </c:pt>
                <c:pt idx="1578">
                  <c:v>-64.166666666667581</c:v>
                </c:pt>
                <c:pt idx="1579">
                  <c:v>-96.249999999999076</c:v>
                </c:pt>
                <c:pt idx="1580">
                  <c:v>-128.33333333333289</c:v>
                </c:pt>
                <c:pt idx="1581">
                  <c:v>-144.37500000000091</c:v>
                </c:pt>
                <c:pt idx="1582">
                  <c:v>-160.41666666666669</c:v>
                </c:pt>
                <c:pt idx="1583">
                  <c:v>-208.5416666666662</c:v>
                </c:pt>
                <c:pt idx="1584">
                  <c:v>-240.62499999999997</c:v>
                </c:pt>
                <c:pt idx="1585">
                  <c:v>-272.70833333333377</c:v>
                </c:pt>
                <c:pt idx="1586">
                  <c:v>-304.7916666666676</c:v>
                </c:pt>
                <c:pt idx="1587">
                  <c:v>-320.83333333333337</c:v>
                </c:pt>
                <c:pt idx="1588">
                  <c:v>-304.79166666666526</c:v>
                </c:pt>
                <c:pt idx="1589">
                  <c:v>-256.66666666666578</c:v>
                </c:pt>
                <c:pt idx="1590">
                  <c:v>-208.5416666666662</c:v>
                </c:pt>
                <c:pt idx="1591">
                  <c:v>-160.41666666666669</c:v>
                </c:pt>
                <c:pt idx="1592">
                  <c:v>-128.33333333333516</c:v>
                </c:pt>
                <c:pt idx="1593">
                  <c:v>-96.249999999999076</c:v>
                </c:pt>
                <c:pt idx="1594">
                  <c:v>-64.166666666665307</c:v>
                </c:pt>
                <c:pt idx="1595">
                  <c:v>-96.250000000001378</c:v>
                </c:pt>
                <c:pt idx="1596">
                  <c:v>-128.33333333333289</c:v>
                </c:pt>
                <c:pt idx="1597">
                  <c:v>-176.4583333333324</c:v>
                </c:pt>
                <c:pt idx="1598">
                  <c:v>-240.62499999999997</c:v>
                </c:pt>
                <c:pt idx="1599">
                  <c:v>-272.70833333333377</c:v>
                </c:pt>
                <c:pt idx="1600">
                  <c:v>-304.7916666666676</c:v>
                </c:pt>
                <c:pt idx="1601">
                  <c:v>-320.83333333333337</c:v>
                </c:pt>
                <c:pt idx="1602">
                  <c:v>-288.74999999999955</c:v>
                </c:pt>
                <c:pt idx="1603">
                  <c:v>-224.58333333333422</c:v>
                </c:pt>
                <c:pt idx="1604">
                  <c:v>-176.45833333333471</c:v>
                </c:pt>
                <c:pt idx="1605">
                  <c:v>-112.29166666666484</c:v>
                </c:pt>
                <c:pt idx="1606">
                  <c:v>-64.166666666665307</c:v>
                </c:pt>
                <c:pt idx="1607">
                  <c:v>-32.08333333333379</c:v>
                </c:pt>
                <c:pt idx="1608">
                  <c:v>0</c:v>
                </c:pt>
                <c:pt idx="1609">
                  <c:v>32.08333333333379</c:v>
                </c:pt>
                <c:pt idx="1610">
                  <c:v>48.124999999999538</c:v>
                </c:pt>
                <c:pt idx="1611">
                  <c:v>64.166666666665307</c:v>
                </c:pt>
                <c:pt idx="1612">
                  <c:v>112.29166666666711</c:v>
                </c:pt>
                <c:pt idx="1613">
                  <c:v>160.41666666666669</c:v>
                </c:pt>
                <c:pt idx="1614">
                  <c:v>208.5416666666662</c:v>
                </c:pt>
                <c:pt idx="1615">
                  <c:v>256.66666666666805</c:v>
                </c:pt>
                <c:pt idx="1616">
                  <c:v>320.83333333333337</c:v>
                </c:pt>
                <c:pt idx="1617">
                  <c:v>368.95833333333286</c:v>
                </c:pt>
                <c:pt idx="1618">
                  <c:v>401.04166666666663</c:v>
                </c:pt>
                <c:pt idx="1619">
                  <c:v>384.99999999999864</c:v>
                </c:pt>
                <c:pt idx="1620">
                  <c:v>336.87499999999903</c:v>
                </c:pt>
                <c:pt idx="1621">
                  <c:v>288.75000000000182</c:v>
                </c:pt>
                <c:pt idx="1622">
                  <c:v>224.58333333333422</c:v>
                </c:pt>
                <c:pt idx="1623">
                  <c:v>128.33333333333289</c:v>
                </c:pt>
                <c:pt idx="1624">
                  <c:v>16.041666666665755</c:v>
                </c:pt>
                <c:pt idx="1625">
                  <c:v>-80.208333333333343</c:v>
                </c:pt>
                <c:pt idx="1626">
                  <c:v>-224.58333333333195</c:v>
                </c:pt>
                <c:pt idx="1627">
                  <c:v>-385.00000000000085</c:v>
                </c:pt>
                <c:pt idx="1628">
                  <c:v>-513.33333333333371</c:v>
                </c:pt>
                <c:pt idx="1629">
                  <c:v>-593.54166666666708</c:v>
                </c:pt>
                <c:pt idx="1630">
                  <c:v>-593.54166666666708</c:v>
                </c:pt>
                <c:pt idx="1631">
                  <c:v>-497.29166666666572</c:v>
                </c:pt>
                <c:pt idx="1632">
                  <c:v>-352.91666666666714</c:v>
                </c:pt>
                <c:pt idx="1633">
                  <c:v>-192.50000000000043</c:v>
                </c:pt>
                <c:pt idx="1634">
                  <c:v>-64.166666666665307</c:v>
                </c:pt>
                <c:pt idx="1635">
                  <c:v>-16.041666666665755</c:v>
                </c:pt>
                <c:pt idx="1636">
                  <c:v>-16.041666666668036</c:v>
                </c:pt>
                <c:pt idx="1637">
                  <c:v>-64.166666666667581</c:v>
                </c:pt>
                <c:pt idx="1638">
                  <c:v>-112.29166666666484</c:v>
                </c:pt>
                <c:pt idx="1639">
                  <c:v>-144.37499999999861</c:v>
                </c:pt>
                <c:pt idx="1640">
                  <c:v>-144.37500000000091</c:v>
                </c:pt>
                <c:pt idx="1641">
                  <c:v>-96.250000000001378</c:v>
                </c:pt>
                <c:pt idx="1642">
                  <c:v>-16.041666666665755</c:v>
                </c:pt>
                <c:pt idx="1643">
                  <c:v>96.250000000001378</c:v>
                </c:pt>
                <c:pt idx="1644">
                  <c:v>192.49999999999815</c:v>
                </c:pt>
                <c:pt idx="1645">
                  <c:v>272.7083333333315</c:v>
                </c:pt>
                <c:pt idx="1646">
                  <c:v>336.87500000000136</c:v>
                </c:pt>
                <c:pt idx="1647">
                  <c:v>385.00000000000085</c:v>
                </c:pt>
                <c:pt idx="1648">
                  <c:v>433.12500000000045</c:v>
                </c:pt>
                <c:pt idx="1649">
                  <c:v>449.16666666666623</c:v>
                </c:pt>
                <c:pt idx="1650">
                  <c:v>449.16666666666623</c:v>
                </c:pt>
                <c:pt idx="1651">
                  <c:v>417.08333333333468</c:v>
                </c:pt>
                <c:pt idx="1652">
                  <c:v>368.95833333333286</c:v>
                </c:pt>
                <c:pt idx="1653">
                  <c:v>336.87499999999903</c:v>
                </c:pt>
                <c:pt idx="1654">
                  <c:v>288.74999999999955</c:v>
                </c:pt>
                <c:pt idx="1655">
                  <c:v>256.66666666666578</c:v>
                </c:pt>
                <c:pt idx="1656">
                  <c:v>256.66666666666805</c:v>
                </c:pt>
                <c:pt idx="1657">
                  <c:v>256.66666666666805</c:v>
                </c:pt>
                <c:pt idx="1658">
                  <c:v>256.66666666666578</c:v>
                </c:pt>
                <c:pt idx="1659">
                  <c:v>256.66666666666578</c:v>
                </c:pt>
                <c:pt idx="1660">
                  <c:v>256.66666666666578</c:v>
                </c:pt>
                <c:pt idx="1661">
                  <c:v>240.62499999999997</c:v>
                </c:pt>
                <c:pt idx="1662">
                  <c:v>240.62499999999997</c:v>
                </c:pt>
                <c:pt idx="1663">
                  <c:v>240.62499999999997</c:v>
                </c:pt>
                <c:pt idx="1664">
                  <c:v>208.5416666666685</c:v>
                </c:pt>
                <c:pt idx="1665">
                  <c:v>192.50000000000043</c:v>
                </c:pt>
                <c:pt idx="1666">
                  <c:v>160.41666666666669</c:v>
                </c:pt>
                <c:pt idx="1667">
                  <c:v>128.33333333333289</c:v>
                </c:pt>
                <c:pt idx="1668">
                  <c:v>112.29166666666484</c:v>
                </c:pt>
                <c:pt idx="1669">
                  <c:v>96.250000000001378</c:v>
                </c:pt>
                <c:pt idx="1670">
                  <c:v>80.208333333333343</c:v>
                </c:pt>
                <c:pt idx="1671">
                  <c:v>48.124999999999538</c:v>
                </c:pt>
                <c:pt idx="1672">
                  <c:v>32.08333333333379</c:v>
                </c:pt>
                <c:pt idx="1673">
                  <c:v>32.08333333333379</c:v>
                </c:pt>
                <c:pt idx="1674">
                  <c:v>16.041666666668036</c:v>
                </c:pt>
                <c:pt idx="1675">
                  <c:v>0</c:v>
                </c:pt>
                <c:pt idx="1676">
                  <c:v>-16.041666666668036</c:v>
                </c:pt>
                <c:pt idx="1677">
                  <c:v>-48.125000000001826</c:v>
                </c:pt>
                <c:pt idx="1678">
                  <c:v>-80.208333333333343</c:v>
                </c:pt>
                <c:pt idx="1679">
                  <c:v>-96.249999999999076</c:v>
                </c:pt>
                <c:pt idx="1680">
                  <c:v>-96.249999999999076</c:v>
                </c:pt>
                <c:pt idx="1681">
                  <c:v>-64.166666666667581</c:v>
                </c:pt>
                <c:pt idx="1682">
                  <c:v>-16.041666666668036</c:v>
                </c:pt>
                <c:pt idx="1683">
                  <c:v>32.08333333333379</c:v>
                </c:pt>
                <c:pt idx="1684">
                  <c:v>96.250000000001378</c:v>
                </c:pt>
                <c:pt idx="1685">
                  <c:v>128.33333333333289</c:v>
                </c:pt>
                <c:pt idx="1686">
                  <c:v>128.33333333333289</c:v>
                </c:pt>
                <c:pt idx="1687">
                  <c:v>128.33333333333516</c:v>
                </c:pt>
                <c:pt idx="1688">
                  <c:v>96.249999999999076</c:v>
                </c:pt>
                <c:pt idx="1689">
                  <c:v>64.166666666665307</c:v>
                </c:pt>
                <c:pt idx="1690">
                  <c:v>48.125000000001826</c:v>
                </c:pt>
                <c:pt idx="1691">
                  <c:v>32.08333333333379</c:v>
                </c:pt>
                <c:pt idx="1692">
                  <c:v>32.08333333333151</c:v>
                </c:pt>
                <c:pt idx="1693">
                  <c:v>32.08333333333151</c:v>
                </c:pt>
                <c:pt idx="1694">
                  <c:v>32.083333333336071</c:v>
                </c:pt>
                <c:pt idx="1695">
                  <c:v>32.083333333336071</c:v>
                </c:pt>
                <c:pt idx="1696">
                  <c:v>32.08333333333151</c:v>
                </c:pt>
                <c:pt idx="1697">
                  <c:v>32.08333333333151</c:v>
                </c:pt>
                <c:pt idx="1698">
                  <c:v>16.041666666665755</c:v>
                </c:pt>
                <c:pt idx="1699">
                  <c:v>-16.041666666665755</c:v>
                </c:pt>
                <c:pt idx="1700">
                  <c:v>-48.124999999997264</c:v>
                </c:pt>
                <c:pt idx="1701">
                  <c:v>-64.166666666667581</c:v>
                </c:pt>
                <c:pt idx="1702">
                  <c:v>-64.166666666667581</c:v>
                </c:pt>
                <c:pt idx="1703">
                  <c:v>-80.208333333333343</c:v>
                </c:pt>
                <c:pt idx="1704">
                  <c:v>-80.208333333333343</c:v>
                </c:pt>
                <c:pt idx="1705">
                  <c:v>-64.166666666665307</c:v>
                </c:pt>
                <c:pt idx="1706">
                  <c:v>-64.166666666667581</c:v>
                </c:pt>
                <c:pt idx="1707">
                  <c:v>-48.124999999999538</c:v>
                </c:pt>
                <c:pt idx="1708">
                  <c:v>-32.08333333333379</c:v>
                </c:pt>
                <c:pt idx="1709">
                  <c:v>-32.08333333333379</c:v>
                </c:pt>
                <c:pt idx="1710">
                  <c:v>0</c:v>
                </c:pt>
                <c:pt idx="1711">
                  <c:v>32.08333333333379</c:v>
                </c:pt>
                <c:pt idx="1712">
                  <c:v>48.124999999999538</c:v>
                </c:pt>
                <c:pt idx="1713">
                  <c:v>80.208333333333343</c:v>
                </c:pt>
                <c:pt idx="1714">
                  <c:v>96.250000000001378</c:v>
                </c:pt>
                <c:pt idx="1715">
                  <c:v>112.29166666666484</c:v>
                </c:pt>
                <c:pt idx="1716">
                  <c:v>128.33333333333289</c:v>
                </c:pt>
                <c:pt idx="1717">
                  <c:v>144.37500000000091</c:v>
                </c:pt>
                <c:pt idx="1718">
                  <c:v>160.41666666666669</c:v>
                </c:pt>
                <c:pt idx="1719">
                  <c:v>176.4583333333324</c:v>
                </c:pt>
                <c:pt idx="1720">
                  <c:v>176.4583333333324</c:v>
                </c:pt>
                <c:pt idx="1721">
                  <c:v>144.37500000000091</c:v>
                </c:pt>
                <c:pt idx="1722">
                  <c:v>96.249999999999076</c:v>
                </c:pt>
                <c:pt idx="1723">
                  <c:v>48.125000000001826</c:v>
                </c:pt>
                <c:pt idx="1724">
                  <c:v>0</c:v>
                </c:pt>
                <c:pt idx="1725">
                  <c:v>-96.250000000003652</c:v>
                </c:pt>
                <c:pt idx="1726">
                  <c:v>-224.58333333332968</c:v>
                </c:pt>
                <c:pt idx="1727">
                  <c:v>-368.95833333333059</c:v>
                </c:pt>
                <c:pt idx="1728">
                  <c:v>-529.37500000000182</c:v>
                </c:pt>
                <c:pt idx="1729">
                  <c:v>-689.79166666666845</c:v>
                </c:pt>
                <c:pt idx="1730">
                  <c:v>-786.04166666666754</c:v>
                </c:pt>
                <c:pt idx="1731">
                  <c:v>-818.12499999999898</c:v>
                </c:pt>
                <c:pt idx="1732">
                  <c:v>-818.12499999999898</c:v>
                </c:pt>
                <c:pt idx="1733">
                  <c:v>-786.04166666666754</c:v>
                </c:pt>
                <c:pt idx="1734">
                  <c:v>-753.95833333333371</c:v>
                </c:pt>
                <c:pt idx="1735">
                  <c:v>-737.91666666666572</c:v>
                </c:pt>
                <c:pt idx="1736">
                  <c:v>-753.95833333333371</c:v>
                </c:pt>
                <c:pt idx="1737">
                  <c:v>-753.95833333333371</c:v>
                </c:pt>
                <c:pt idx="1738">
                  <c:v>-737.91666666666572</c:v>
                </c:pt>
                <c:pt idx="1739">
                  <c:v>-705.83333333333201</c:v>
                </c:pt>
                <c:pt idx="1740">
                  <c:v>-625.62500000000091</c:v>
                </c:pt>
                <c:pt idx="1741">
                  <c:v>-513.33333333333371</c:v>
                </c:pt>
                <c:pt idx="1742">
                  <c:v>-433.12499999999812</c:v>
                </c:pt>
                <c:pt idx="1743">
                  <c:v>-385.00000000000085</c:v>
                </c:pt>
                <c:pt idx="1744">
                  <c:v>-336.87500000000136</c:v>
                </c:pt>
                <c:pt idx="1745">
                  <c:v>-320.83333333333337</c:v>
                </c:pt>
                <c:pt idx="1746">
                  <c:v>-320.83333333333337</c:v>
                </c:pt>
                <c:pt idx="1747">
                  <c:v>-288.74999999999955</c:v>
                </c:pt>
                <c:pt idx="1748">
                  <c:v>-256.66666666666578</c:v>
                </c:pt>
                <c:pt idx="1749">
                  <c:v>-224.58333333333422</c:v>
                </c:pt>
                <c:pt idx="1750">
                  <c:v>-176.45833333333471</c:v>
                </c:pt>
                <c:pt idx="1751">
                  <c:v>-160.41666666666669</c:v>
                </c:pt>
                <c:pt idx="1752">
                  <c:v>-160.41666666666669</c:v>
                </c:pt>
                <c:pt idx="1753">
                  <c:v>-160.41666666666669</c:v>
                </c:pt>
                <c:pt idx="1754">
                  <c:v>-160.41666666666669</c:v>
                </c:pt>
                <c:pt idx="1755">
                  <c:v>-160.41666666666669</c:v>
                </c:pt>
                <c:pt idx="1756">
                  <c:v>-160.41666666666669</c:v>
                </c:pt>
                <c:pt idx="1757">
                  <c:v>-176.4583333333324</c:v>
                </c:pt>
                <c:pt idx="1758">
                  <c:v>-176.4583333333324</c:v>
                </c:pt>
                <c:pt idx="1759">
                  <c:v>-176.4583333333324</c:v>
                </c:pt>
                <c:pt idx="1760">
                  <c:v>-192.50000000000043</c:v>
                </c:pt>
                <c:pt idx="1761">
                  <c:v>-192.50000000000043</c:v>
                </c:pt>
                <c:pt idx="1762">
                  <c:v>-192.50000000000043</c:v>
                </c:pt>
                <c:pt idx="1763">
                  <c:v>-192.50000000000043</c:v>
                </c:pt>
                <c:pt idx="1764">
                  <c:v>-208.5416666666662</c:v>
                </c:pt>
                <c:pt idx="1765">
                  <c:v>-256.66666666666578</c:v>
                </c:pt>
                <c:pt idx="1766">
                  <c:v>-352.91666666666714</c:v>
                </c:pt>
                <c:pt idx="1767">
                  <c:v>-481.24999999999994</c:v>
                </c:pt>
                <c:pt idx="1768">
                  <c:v>-641.66666666666674</c:v>
                </c:pt>
                <c:pt idx="1769">
                  <c:v>-818.12500000000136</c:v>
                </c:pt>
                <c:pt idx="1770">
                  <c:v>-962.49999999999989</c:v>
                </c:pt>
                <c:pt idx="1771">
                  <c:v>-1026.6666666666654</c:v>
                </c:pt>
                <c:pt idx="1772">
                  <c:v>-1026.6666666666654</c:v>
                </c:pt>
                <c:pt idx="1773">
                  <c:v>-994.58333333333383</c:v>
                </c:pt>
                <c:pt idx="1774">
                  <c:v>-914.37500000000045</c:v>
                </c:pt>
                <c:pt idx="1775">
                  <c:v>-818.12500000000023</c:v>
                </c:pt>
                <c:pt idx="1776">
                  <c:v>-769.99999999999955</c:v>
                </c:pt>
                <c:pt idx="1777">
                  <c:v>-786.0416666666664</c:v>
                </c:pt>
                <c:pt idx="1778">
                  <c:v>-866.25000000000091</c:v>
                </c:pt>
                <c:pt idx="1779">
                  <c:v>-994.58333333333383</c:v>
                </c:pt>
                <c:pt idx="1780">
                  <c:v>-1106.8749999999998</c:v>
                </c:pt>
                <c:pt idx="1781">
                  <c:v>-1138.9583333333335</c:v>
                </c:pt>
                <c:pt idx="1782">
                  <c:v>-1074.7916666666658</c:v>
                </c:pt>
                <c:pt idx="1783">
                  <c:v>-946.45833333333303</c:v>
                </c:pt>
                <c:pt idx="1784">
                  <c:v>-786.04166666666697</c:v>
                </c:pt>
                <c:pt idx="1785">
                  <c:v>-673.74999999999989</c:v>
                </c:pt>
                <c:pt idx="1786">
                  <c:v>-625.62500000000034</c:v>
                </c:pt>
                <c:pt idx="1787">
                  <c:v>-609.58333333333348</c:v>
                </c:pt>
                <c:pt idx="1788">
                  <c:v>-625.62499999999966</c:v>
                </c:pt>
                <c:pt idx="1789">
                  <c:v>-689.79166666666674</c:v>
                </c:pt>
                <c:pt idx="1790">
                  <c:v>-802.08333333333326</c:v>
                </c:pt>
                <c:pt idx="1791">
                  <c:v>-946.45833333333303</c:v>
                </c:pt>
                <c:pt idx="1792">
                  <c:v>-1090.8333333333335</c:v>
                </c:pt>
                <c:pt idx="1793">
                  <c:v>-1138.9583333333335</c:v>
                </c:pt>
                <c:pt idx="1794">
                  <c:v>-1395.625</c:v>
                </c:pt>
                <c:pt idx="1795">
                  <c:v>-834.16666666666663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61-4ABB-9465-C0F1465BB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7127535"/>
        <c:axId val="1837101615"/>
      </c:lineChart>
      <c:catAx>
        <c:axId val="1837127535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101615"/>
        <c:crosses val="autoZero"/>
        <c:auto val="1"/>
        <c:lblAlgn val="ctr"/>
        <c:lblOffset val="100"/>
        <c:noMultiLvlLbl val="0"/>
      </c:catAx>
      <c:valAx>
        <c:axId val="1837101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</a:t>
                </a:r>
                <a:r>
                  <a:rPr lang="en-GB" baseline="0"/>
                  <a:t>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1275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Energy over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113.30550000000001</c:v>
                </c:pt>
                <c:pt idx="1">
                  <c:v>226.61100000000002</c:v>
                </c:pt>
                <c:pt idx="2">
                  <c:v>339.91650000000004</c:v>
                </c:pt>
                <c:pt idx="3">
                  <c:v>453.22200000000004</c:v>
                </c:pt>
                <c:pt idx="4">
                  <c:v>566.52750000000003</c:v>
                </c:pt>
                <c:pt idx="5">
                  <c:v>679.83300000000008</c:v>
                </c:pt>
                <c:pt idx="6">
                  <c:v>793.13850000000014</c:v>
                </c:pt>
                <c:pt idx="7">
                  <c:v>906.44400000000019</c:v>
                </c:pt>
                <c:pt idx="8">
                  <c:v>1019.7495000000002</c:v>
                </c:pt>
                <c:pt idx="9">
                  <c:v>1133.0550000000003</c:v>
                </c:pt>
                <c:pt idx="10">
                  <c:v>1246.3642485000003</c:v>
                </c:pt>
                <c:pt idx="11">
                  <c:v>1392.0239109583335</c:v>
                </c:pt>
                <c:pt idx="12">
                  <c:v>1780.5717302916669</c:v>
                </c:pt>
                <c:pt idx="13">
                  <c:v>2734.3451254583333</c:v>
                </c:pt>
                <c:pt idx="14">
                  <c:v>4168.62350625</c:v>
                </c:pt>
                <c:pt idx="15">
                  <c:v>5521.7292520833334</c:v>
                </c:pt>
                <c:pt idx="16">
                  <c:v>6764.8823952499997</c:v>
                </c:pt>
                <c:pt idx="17">
                  <c:v>8265.5315607083321</c:v>
                </c:pt>
                <c:pt idx="18">
                  <c:v>9841.7812158749985</c:v>
                </c:pt>
                <c:pt idx="19">
                  <c:v>10885.916654666666</c:v>
                </c:pt>
                <c:pt idx="20">
                  <c:v>11336.157130666666</c:v>
                </c:pt>
                <c:pt idx="21">
                  <c:v>11577.841883125</c:v>
                </c:pt>
                <c:pt idx="22">
                  <c:v>11803.499025791667</c:v>
                </c:pt>
                <c:pt idx="23">
                  <c:v>12045.512709125</c:v>
                </c:pt>
                <c:pt idx="24">
                  <c:v>12480.386248458333</c:v>
                </c:pt>
                <c:pt idx="25">
                  <c:v>13043.87894425</c:v>
                </c:pt>
                <c:pt idx="26">
                  <c:v>13688.629553375</c:v>
                </c:pt>
                <c:pt idx="27">
                  <c:v>14558.236199208333</c:v>
                </c:pt>
                <c:pt idx="28">
                  <c:v>15475.695141666667</c:v>
                </c:pt>
                <c:pt idx="29">
                  <c:v>16344.0422915</c:v>
                </c:pt>
                <c:pt idx="30">
                  <c:v>17003.139308166665</c:v>
                </c:pt>
                <c:pt idx="31">
                  <c:v>17437.461818</c:v>
                </c:pt>
                <c:pt idx="32">
                  <c:v>17775.464043458334</c:v>
                </c:pt>
                <c:pt idx="33">
                  <c:v>18065.261613291666</c:v>
                </c:pt>
                <c:pt idx="34">
                  <c:v>18274.820861791668</c:v>
                </c:pt>
                <c:pt idx="35">
                  <c:v>18356.346656958336</c:v>
                </c:pt>
                <c:pt idx="36">
                  <c:v>18182.634901083336</c:v>
                </c:pt>
                <c:pt idx="37">
                  <c:v>17609.193453541669</c:v>
                </c:pt>
                <c:pt idx="38">
                  <c:v>16810.756337666669</c:v>
                </c:pt>
                <c:pt idx="39">
                  <c:v>16075.923613458337</c:v>
                </c:pt>
                <c:pt idx="40">
                  <c:v>15438.209604125004</c:v>
                </c:pt>
                <c:pt idx="41">
                  <c:v>14658.039826791672</c:v>
                </c:pt>
                <c:pt idx="42">
                  <c:v>13620.678592791672</c:v>
                </c:pt>
                <c:pt idx="43">
                  <c:v>12644.803847958337</c:v>
                </c:pt>
                <c:pt idx="44">
                  <c:v>12084.662976458338</c:v>
                </c:pt>
                <c:pt idx="45">
                  <c:v>11909.402152958337</c:v>
                </c:pt>
                <c:pt idx="46">
                  <c:v>11798.499169625004</c:v>
                </c:pt>
                <c:pt idx="47">
                  <c:v>11591.24216541667</c:v>
                </c:pt>
                <c:pt idx="48">
                  <c:v>11431.873068583336</c:v>
                </c:pt>
                <c:pt idx="49">
                  <c:v>11448.943562583336</c:v>
                </c:pt>
                <c:pt idx="50">
                  <c:v>11498.495668041669</c:v>
                </c:pt>
                <c:pt idx="51">
                  <c:v>11276.658912166669</c:v>
                </c:pt>
                <c:pt idx="52">
                  <c:v>10701.387259500003</c:v>
                </c:pt>
                <c:pt idx="53">
                  <c:v>10237.306151625004</c:v>
                </c:pt>
                <c:pt idx="54">
                  <c:v>10174.15425541667</c:v>
                </c:pt>
                <c:pt idx="55">
                  <c:v>10271.418088750002</c:v>
                </c:pt>
                <c:pt idx="56">
                  <c:v>10384.732022875003</c:v>
                </c:pt>
                <c:pt idx="57">
                  <c:v>10546.196259375003</c:v>
                </c:pt>
                <c:pt idx="58">
                  <c:v>10756.291543375002</c:v>
                </c:pt>
                <c:pt idx="59">
                  <c:v>11255.280207500002</c:v>
                </c:pt>
                <c:pt idx="60">
                  <c:v>11801.845653500002</c:v>
                </c:pt>
                <c:pt idx="61">
                  <c:v>12107.727060625002</c:v>
                </c:pt>
                <c:pt idx="62">
                  <c:v>12365.542506625003</c:v>
                </c:pt>
                <c:pt idx="63">
                  <c:v>12671.587910625003</c:v>
                </c:pt>
                <c:pt idx="64">
                  <c:v>13041.65378979167</c:v>
                </c:pt>
                <c:pt idx="65">
                  <c:v>13315.409692958336</c:v>
                </c:pt>
                <c:pt idx="66">
                  <c:v>13525.418761458335</c:v>
                </c:pt>
                <c:pt idx="67">
                  <c:v>13993.800064125002</c:v>
                </c:pt>
                <c:pt idx="68">
                  <c:v>14880.707872625002</c:v>
                </c:pt>
                <c:pt idx="69">
                  <c:v>15992.678822458336</c:v>
                </c:pt>
                <c:pt idx="70">
                  <c:v>17168.221364583336</c:v>
                </c:pt>
                <c:pt idx="71">
                  <c:v>18262.051487750003</c:v>
                </c:pt>
                <c:pt idx="72">
                  <c:v>19114.061776541668</c:v>
                </c:pt>
                <c:pt idx="73">
                  <c:v>19692.950459875003</c:v>
                </c:pt>
                <c:pt idx="74">
                  <c:v>20127.427595333334</c:v>
                </c:pt>
                <c:pt idx="75">
                  <c:v>20545.938034125</c:v>
                </c:pt>
                <c:pt idx="76">
                  <c:v>20996.456836249999</c:v>
                </c:pt>
                <c:pt idx="77">
                  <c:v>21414.647715416664</c:v>
                </c:pt>
                <c:pt idx="78">
                  <c:v>21688.378316208331</c:v>
                </c:pt>
                <c:pt idx="79">
                  <c:v>21753.652528708331</c:v>
                </c:pt>
                <c:pt idx="80">
                  <c:v>21706.812191166664</c:v>
                </c:pt>
                <c:pt idx="81">
                  <c:v>21547.620210958332</c:v>
                </c:pt>
                <c:pt idx="82">
                  <c:v>21420.334447458332</c:v>
                </c:pt>
                <c:pt idx="83">
                  <c:v>21437.503339583334</c:v>
                </c:pt>
                <c:pt idx="84">
                  <c:v>21374.534182750001</c:v>
                </c:pt>
                <c:pt idx="85">
                  <c:v>21263.414723541668</c:v>
                </c:pt>
                <c:pt idx="86">
                  <c:v>21168.291949000002</c:v>
                </c:pt>
                <c:pt idx="87">
                  <c:v>21105.822279791671</c:v>
                </c:pt>
                <c:pt idx="88">
                  <c:v>20790.464431916673</c:v>
                </c:pt>
                <c:pt idx="89">
                  <c:v>19806.079694041673</c:v>
                </c:pt>
                <c:pt idx="90">
                  <c:v>18341.202153166672</c:v>
                </c:pt>
                <c:pt idx="91">
                  <c:v>16807.917455000006</c:v>
                </c:pt>
                <c:pt idx="92">
                  <c:v>15672.315767500006</c:v>
                </c:pt>
                <c:pt idx="93">
                  <c:v>14985.975396291673</c:v>
                </c:pt>
                <c:pt idx="94">
                  <c:v>14284.758204791673</c:v>
                </c:pt>
                <c:pt idx="95">
                  <c:v>13406.31517458334</c:v>
                </c:pt>
                <c:pt idx="96">
                  <c:v>12638.543521916674</c:v>
                </c:pt>
                <c:pt idx="97">
                  <c:v>12175.563535916674</c:v>
                </c:pt>
                <c:pt idx="98">
                  <c:v>11711.822604416673</c:v>
                </c:pt>
                <c:pt idx="99">
                  <c:v>11472.211437750006</c:v>
                </c:pt>
                <c:pt idx="100">
                  <c:v>11585.516937750006</c:v>
                </c:pt>
                <c:pt idx="101">
                  <c:v>11698.822437750006</c:v>
                </c:pt>
                <c:pt idx="102">
                  <c:v>11812.127937750007</c:v>
                </c:pt>
                <c:pt idx="103">
                  <c:v>11925.433437750007</c:v>
                </c:pt>
                <c:pt idx="104">
                  <c:v>12038.738937750008</c:v>
                </c:pt>
                <c:pt idx="105">
                  <c:v>12152.044437750008</c:v>
                </c:pt>
                <c:pt idx="106">
                  <c:v>12265.349937750008</c:v>
                </c:pt>
                <c:pt idx="107">
                  <c:v>12378.655437750009</c:v>
                </c:pt>
                <c:pt idx="108">
                  <c:v>12491.960937750009</c:v>
                </c:pt>
                <c:pt idx="109">
                  <c:v>12605.26643775001</c:v>
                </c:pt>
                <c:pt idx="110">
                  <c:v>12718.57193775001</c:v>
                </c:pt>
                <c:pt idx="111">
                  <c:v>12831.87743775001</c:v>
                </c:pt>
                <c:pt idx="112">
                  <c:v>12945.182937750011</c:v>
                </c:pt>
                <c:pt idx="113">
                  <c:v>13058.488437750011</c:v>
                </c:pt>
                <c:pt idx="114">
                  <c:v>13171.793937750012</c:v>
                </c:pt>
                <c:pt idx="115">
                  <c:v>13285.099437750012</c:v>
                </c:pt>
                <c:pt idx="116">
                  <c:v>13398.404937750012</c:v>
                </c:pt>
                <c:pt idx="117">
                  <c:v>13511.710437750013</c:v>
                </c:pt>
                <c:pt idx="118">
                  <c:v>13625.015937750013</c:v>
                </c:pt>
                <c:pt idx="119">
                  <c:v>13738.321437750014</c:v>
                </c:pt>
                <c:pt idx="120">
                  <c:v>13851.626937750014</c:v>
                </c:pt>
                <c:pt idx="121">
                  <c:v>13964.932437750014</c:v>
                </c:pt>
                <c:pt idx="122">
                  <c:v>14078.237937750015</c:v>
                </c:pt>
                <c:pt idx="123">
                  <c:v>14191.543437750015</c:v>
                </c:pt>
                <c:pt idx="124">
                  <c:v>14304.848937750015</c:v>
                </c:pt>
                <c:pt idx="125">
                  <c:v>14418.154437750016</c:v>
                </c:pt>
                <c:pt idx="126">
                  <c:v>14531.459937750016</c:v>
                </c:pt>
                <c:pt idx="127">
                  <c:v>14644.765437750017</c:v>
                </c:pt>
                <c:pt idx="128">
                  <c:v>14758.070937750017</c:v>
                </c:pt>
                <c:pt idx="129">
                  <c:v>14871.376437750017</c:v>
                </c:pt>
                <c:pt idx="130">
                  <c:v>14984.681937750018</c:v>
                </c:pt>
                <c:pt idx="131">
                  <c:v>15097.987437750018</c:v>
                </c:pt>
                <c:pt idx="132">
                  <c:v>15211.292937750019</c:v>
                </c:pt>
                <c:pt idx="133">
                  <c:v>15324.598437750019</c:v>
                </c:pt>
                <c:pt idx="134">
                  <c:v>15437.903937750019</c:v>
                </c:pt>
                <c:pt idx="135">
                  <c:v>15551.20943775002</c:v>
                </c:pt>
                <c:pt idx="136">
                  <c:v>15664.51868625002</c:v>
                </c:pt>
                <c:pt idx="137">
                  <c:v>15810.245821708353</c:v>
                </c:pt>
                <c:pt idx="138">
                  <c:v>16231.60512050002</c:v>
                </c:pt>
                <c:pt idx="139">
                  <c:v>17300.369102333352</c:v>
                </c:pt>
                <c:pt idx="140">
                  <c:v>18995.699894791684</c:v>
                </c:pt>
                <c:pt idx="141">
                  <c:v>20766.155117458351</c:v>
                </c:pt>
                <c:pt idx="142">
                  <c:v>22035.608595583351</c:v>
                </c:pt>
                <c:pt idx="143">
                  <c:v>22710.710731041683</c:v>
                </c:pt>
                <c:pt idx="144">
                  <c:v>23129.596019833349</c:v>
                </c:pt>
                <c:pt idx="145">
                  <c:v>23710.092809666683</c:v>
                </c:pt>
                <c:pt idx="146">
                  <c:v>24563.565013458348</c:v>
                </c:pt>
                <c:pt idx="147">
                  <c:v>25464.265388625015</c:v>
                </c:pt>
                <c:pt idx="148">
                  <c:v>26187.567494083349</c:v>
                </c:pt>
                <c:pt idx="149">
                  <c:v>26637.75174258335</c:v>
                </c:pt>
                <c:pt idx="150">
                  <c:v>26783.774072416683</c:v>
                </c:pt>
                <c:pt idx="151">
                  <c:v>26484.329505083351</c:v>
                </c:pt>
                <c:pt idx="152">
                  <c:v>25515.986433875019</c:v>
                </c:pt>
                <c:pt idx="153">
                  <c:v>24049.272128000019</c:v>
                </c:pt>
                <c:pt idx="154">
                  <c:v>22673.335012125019</c:v>
                </c:pt>
                <c:pt idx="155">
                  <c:v>21936.478097916686</c:v>
                </c:pt>
                <c:pt idx="156">
                  <c:v>21937.905203375019</c:v>
                </c:pt>
                <c:pt idx="157">
                  <c:v>22390.068659875018</c:v>
                </c:pt>
                <c:pt idx="158">
                  <c:v>23244.664476541686</c:v>
                </c:pt>
                <c:pt idx="159">
                  <c:v>24324.072285041686</c:v>
                </c:pt>
                <c:pt idx="160">
                  <c:v>25434.693774875021</c:v>
                </c:pt>
                <c:pt idx="161">
                  <c:v>26415.902363375022</c:v>
                </c:pt>
                <c:pt idx="162">
                  <c:v>27204.457263375021</c:v>
                </c:pt>
                <c:pt idx="163">
                  <c:v>27960.57740816669</c:v>
                </c:pt>
                <c:pt idx="164">
                  <c:v>28635.974738000023</c:v>
                </c:pt>
                <c:pt idx="165">
                  <c:v>29166.776843458356</c:v>
                </c:pt>
                <c:pt idx="166">
                  <c:v>29617.857920583356</c:v>
                </c:pt>
                <c:pt idx="167">
                  <c:v>30229.954487250023</c:v>
                </c:pt>
                <c:pt idx="168">
                  <c:v>30985.661359916689</c:v>
                </c:pt>
                <c:pt idx="169">
                  <c:v>31548.137275083354</c:v>
                </c:pt>
                <c:pt idx="170">
                  <c:v>31694.314230541688</c:v>
                </c:pt>
                <c:pt idx="171">
                  <c:v>31346.249861208355</c:v>
                </c:pt>
                <c:pt idx="172">
                  <c:v>30438.886294541688</c:v>
                </c:pt>
                <c:pt idx="173">
                  <c:v>29271.903180333353</c:v>
                </c:pt>
                <c:pt idx="174">
                  <c:v>28471.208530333352</c:v>
                </c:pt>
                <c:pt idx="175">
                  <c:v>28263.714433500019</c:v>
                </c:pt>
                <c:pt idx="176">
                  <c:v>28473.953097625021</c:v>
                </c:pt>
                <c:pt idx="177">
                  <c:v>29021.404126750022</c:v>
                </c:pt>
                <c:pt idx="178">
                  <c:v>29664.388255250022</c:v>
                </c:pt>
                <c:pt idx="179">
                  <c:v>30066.452189375021</c:v>
                </c:pt>
                <c:pt idx="180">
                  <c:v>30227.89768337502</c:v>
                </c:pt>
                <c:pt idx="181">
                  <c:v>30277.171462708353</c:v>
                </c:pt>
                <c:pt idx="182">
                  <c:v>30198.877539833353</c:v>
                </c:pt>
                <c:pt idx="183">
                  <c:v>29816.961482291685</c:v>
                </c:pt>
                <c:pt idx="184">
                  <c:v>29178.74611108335</c:v>
                </c:pt>
                <c:pt idx="185">
                  <c:v>28475.99672020835</c:v>
                </c:pt>
                <c:pt idx="186">
                  <c:v>27836.769254000017</c:v>
                </c:pt>
                <c:pt idx="187">
                  <c:v>27325.409370000016</c:v>
                </c:pt>
                <c:pt idx="188">
                  <c:v>26926.015033166681</c:v>
                </c:pt>
                <c:pt idx="189">
                  <c:v>26622.612049833348</c:v>
                </c:pt>
                <c:pt idx="190">
                  <c:v>26415.324120500016</c:v>
                </c:pt>
                <c:pt idx="191">
                  <c:v>26272.097899833348</c:v>
                </c:pt>
                <c:pt idx="192">
                  <c:v>26192.949318958348</c:v>
                </c:pt>
                <c:pt idx="193">
                  <c:v>26193.98658041668</c:v>
                </c:pt>
                <c:pt idx="194">
                  <c:v>26227.087495583346</c:v>
                </c:pt>
                <c:pt idx="195">
                  <c:v>26308.309662250012</c:v>
                </c:pt>
                <c:pt idx="196">
                  <c:v>26421.615162250011</c:v>
                </c:pt>
                <c:pt idx="197">
                  <c:v>26534.944090375011</c:v>
                </c:pt>
                <c:pt idx="198">
                  <c:v>26728.551636208344</c:v>
                </c:pt>
                <c:pt idx="199">
                  <c:v>27002.484656000011</c:v>
                </c:pt>
                <c:pt idx="200">
                  <c:v>27356.79000600001</c:v>
                </c:pt>
                <c:pt idx="201">
                  <c:v>27791.514542458342</c:v>
                </c:pt>
                <c:pt idx="202">
                  <c:v>28307.36110912501</c:v>
                </c:pt>
                <c:pt idx="203">
                  <c:v>29064.403384916677</c:v>
                </c:pt>
                <c:pt idx="204">
                  <c:v>29933.82635425001</c:v>
                </c:pt>
                <c:pt idx="205">
                  <c:v>30820.176573375011</c:v>
                </c:pt>
                <c:pt idx="206">
                  <c:v>31851.009561875009</c:v>
                </c:pt>
                <c:pt idx="207">
                  <c:v>32897.169190666675</c:v>
                </c:pt>
                <c:pt idx="208">
                  <c:v>33831.538514666674</c:v>
                </c:pt>
                <c:pt idx="209">
                  <c:v>34846.012151125011</c:v>
                </c:pt>
                <c:pt idx="210">
                  <c:v>35843.108717791678</c:v>
                </c:pt>
                <c:pt idx="211">
                  <c:v>36598.924296958343</c:v>
                </c:pt>
                <c:pt idx="212">
                  <c:v>37194.019580958346</c:v>
                </c:pt>
                <c:pt idx="213">
                  <c:v>37692.958577458347</c:v>
                </c:pt>
                <c:pt idx="214">
                  <c:v>38224.430727291678</c:v>
                </c:pt>
                <c:pt idx="215">
                  <c:v>38884.652293958345</c:v>
                </c:pt>
                <c:pt idx="216">
                  <c:v>39641.123860625012</c:v>
                </c:pt>
                <c:pt idx="217">
                  <c:v>40397.24400541668</c:v>
                </c:pt>
                <c:pt idx="218">
                  <c:v>41072.742544750014</c:v>
                </c:pt>
                <c:pt idx="219">
                  <c:v>41635.627983541679</c:v>
                </c:pt>
                <c:pt idx="220">
                  <c:v>42085.966857666681</c:v>
                </c:pt>
                <c:pt idx="221">
                  <c:v>42407.874000333351</c:v>
                </c:pt>
                <c:pt idx="222">
                  <c:v>42649.558752791687</c:v>
                </c:pt>
                <c:pt idx="223">
                  <c:v>42875.201838583351</c:v>
                </c:pt>
                <c:pt idx="224">
                  <c:v>43100.892717750015</c:v>
                </c:pt>
                <c:pt idx="225">
                  <c:v>43374.728276541682</c:v>
                </c:pt>
                <c:pt idx="226">
                  <c:v>43664.585822375011</c:v>
                </c:pt>
                <c:pt idx="227">
                  <c:v>43938.383896166677</c:v>
                </c:pt>
                <c:pt idx="228">
                  <c:v>44196.110315291677</c:v>
                </c:pt>
                <c:pt idx="229">
                  <c:v>44421.715916083347</c:v>
                </c:pt>
                <c:pt idx="230">
                  <c:v>44583.154850208346</c:v>
                </c:pt>
                <c:pt idx="231">
                  <c:v>44648.57525420835</c:v>
                </c:pt>
                <c:pt idx="232">
                  <c:v>44506.234616666683</c:v>
                </c:pt>
                <c:pt idx="233">
                  <c:v>44091.590483791682</c:v>
                </c:pt>
                <c:pt idx="234">
                  <c:v>43580.171560916686</c:v>
                </c:pt>
                <c:pt idx="235">
                  <c:v>43196.489022750022</c:v>
                </c:pt>
                <c:pt idx="236">
                  <c:v>43021.228199250021</c:v>
                </c:pt>
                <c:pt idx="237">
                  <c:v>42910.446105041687</c:v>
                </c:pt>
                <c:pt idx="238">
                  <c:v>42656.368578833353</c:v>
                </c:pt>
                <c:pt idx="239">
                  <c:v>42114.698402000016</c:v>
                </c:pt>
                <c:pt idx="240">
                  <c:v>41363.913038000013</c:v>
                </c:pt>
                <c:pt idx="241">
                  <c:v>40709.11621612501</c:v>
                </c:pt>
                <c:pt idx="242">
                  <c:v>40102.796753250012</c:v>
                </c:pt>
                <c:pt idx="243">
                  <c:v>39432.130695708343</c:v>
                </c:pt>
                <c:pt idx="244">
                  <c:v>38794.416686375007</c:v>
                </c:pt>
                <c:pt idx="245">
                  <c:v>38014.246909041671</c:v>
                </c:pt>
                <c:pt idx="246">
                  <c:v>36976.885675041674</c:v>
                </c:pt>
                <c:pt idx="247">
                  <c:v>36001.010930208344</c:v>
                </c:pt>
                <c:pt idx="248">
                  <c:v>35440.870058708344</c:v>
                </c:pt>
                <c:pt idx="249">
                  <c:v>35265.609235208343</c:v>
                </c:pt>
                <c:pt idx="250">
                  <c:v>35154.70625187501</c:v>
                </c:pt>
                <c:pt idx="251">
                  <c:v>34947.449247666678</c:v>
                </c:pt>
                <c:pt idx="252">
                  <c:v>34788.080150833346</c:v>
                </c:pt>
                <c:pt idx="253">
                  <c:v>34805.150644833346</c:v>
                </c:pt>
                <c:pt idx="254">
                  <c:v>34854.702750291675</c:v>
                </c:pt>
                <c:pt idx="255">
                  <c:v>34631.921372416677</c:v>
                </c:pt>
                <c:pt idx="256">
                  <c:v>34280.026973208347</c:v>
                </c:pt>
                <c:pt idx="257">
                  <c:v>34346.29078970835</c:v>
                </c:pt>
                <c:pt idx="258">
                  <c:v>35007.546942375018</c:v>
                </c:pt>
                <c:pt idx="259">
                  <c:v>35957.651493166682</c:v>
                </c:pt>
                <c:pt idx="260">
                  <c:v>36923.602788625016</c:v>
                </c:pt>
                <c:pt idx="261">
                  <c:v>37857.868091750017</c:v>
                </c:pt>
                <c:pt idx="262">
                  <c:v>38857.798524416685</c:v>
                </c:pt>
                <c:pt idx="263">
                  <c:v>40067.069054250016</c:v>
                </c:pt>
                <c:pt idx="264">
                  <c:v>41371.417240708353</c:v>
                </c:pt>
                <c:pt idx="265">
                  <c:v>42529.501183166685</c:v>
                </c:pt>
                <c:pt idx="266">
                  <c:v>43398.19038362502</c:v>
                </c:pt>
                <c:pt idx="267">
                  <c:v>44138.335397625022</c:v>
                </c:pt>
                <c:pt idx="268">
                  <c:v>44829.984310125023</c:v>
                </c:pt>
                <c:pt idx="269">
                  <c:v>45424.779714125019</c:v>
                </c:pt>
                <c:pt idx="270">
                  <c:v>45794.76031491669</c:v>
                </c:pt>
                <c:pt idx="271">
                  <c:v>45859.986734041689</c:v>
                </c:pt>
                <c:pt idx="272">
                  <c:v>45861.338869500025</c:v>
                </c:pt>
                <c:pt idx="273">
                  <c:v>45671.750380958358</c:v>
                </c:pt>
                <c:pt idx="274">
                  <c:v>45066.225600083359</c:v>
                </c:pt>
                <c:pt idx="275">
                  <c:v>44268.994564083361</c:v>
                </c:pt>
                <c:pt idx="276">
                  <c:v>43360.357444541696</c:v>
                </c:pt>
                <c:pt idx="277">
                  <c:v>42342.127578333362</c:v>
                </c:pt>
                <c:pt idx="278">
                  <c:v>41036.18229812503</c:v>
                </c:pt>
                <c:pt idx="279">
                  <c:v>39628.161848916694</c:v>
                </c:pt>
                <c:pt idx="280">
                  <c:v>38891.469868708358</c:v>
                </c:pt>
                <c:pt idx="281">
                  <c:v>39249.238832708361</c:v>
                </c:pt>
                <c:pt idx="282">
                  <c:v>40394.204938500028</c:v>
                </c:pt>
                <c:pt idx="283">
                  <c:v>41683.823433291698</c:v>
                </c:pt>
                <c:pt idx="284">
                  <c:v>43005.111989291698</c:v>
                </c:pt>
                <c:pt idx="285">
                  <c:v>44277.499605791694</c:v>
                </c:pt>
                <c:pt idx="286">
                  <c:v>45453.637222291698</c:v>
                </c:pt>
                <c:pt idx="287">
                  <c:v>46629.774838791694</c:v>
                </c:pt>
                <c:pt idx="288">
                  <c:v>47804.364324791692</c:v>
                </c:pt>
                <c:pt idx="289">
                  <c:v>48752.422194583356</c:v>
                </c:pt>
                <c:pt idx="290">
                  <c:v>49266.769361250022</c:v>
                </c:pt>
                <c:pt idx="291">
                  <c:v>49380.345690375019</c:v>
                </c:pt>
                <c:pt idx="292">
                  <c:v>49221.281159166683</c:v>
                </c:pt>
                <c:pt idx="293">
                  <c:v>49029.953366625014</c:v>
                </c:pt>
                <c:pt idx="294">
                  <c:v>48934.750936458346</c:v>
                </c:pt>
                <c:pt idx="295">
                  <c:v>48951.806436458348</c:v>
                </c:pt>
                <c:pt idx="296">
                  <c:v>49065.126930458347</c:v>
                </c:pt>
                <c:pt idx="297">
                  <c:v>49242.622525250015</c:v>
                </c:pt>
                <c:pt idx="298">
                  <c:v>49436.140107083345</c:v>
                </c:pt>
                <c:pt idx="299">
                  <c:v>49581.532688916675</c:v>
                </c:pt>
                <c:pt idx="300">
                  <c:v>49662.800774708339</c:v>
                </c:pt>
                <c:pt idx="301">
                  <c:v>49663.972982166677</c:v>
                </c:pt>
                <c:pt idx="302">
                  <c:v>49569.040444000013</c:v>
                </c:pt>
                <c:pt idx="303">
                  <c:v>49394.181647125013</c:v>
                </c:pt>
                <c:pt idx="304">
                  <c:v>49107.28889295835</c:v>
                </c:pt>
                <c:pt idx="305">
                  <c:v>48739.93009608335</c:v>
                </c:pt>
                <c:pt idx="306">
                  <c:v>48452.404782541686</c:v>
                </c:pt>
                <c:pt idx="307">
                  <c:v>48325.131201666685</c:v>
                </c:pt>
                <c:pt idx="308">
                  <c:v>48326.178771500017</c:v>
                </c:pt>
                <c:pt idx="309">
                  <c:v>48343.310178625019</c:v>
                </c:pt>
                <c:pt idx="310">
                  <c:v>48312.37562462502</c:v>
                </c:pt>
                <c:pt idx="311">
                  <c:v>48233.48475312502</c:v>
                </c:pt>
                <c:pt idx="312">
                  <c:v>48058.62595625002</c:v>
                </c:pt>
                <c:pt idx="313">
                  <c:v>47771.733202083356</c:v>
                </c:pt>
                <c:pt idx="314">
                  <c:v>47404.632114583357</c:v>
                </c:pt>
                <c:pt idx="315">
                  <c:v>47037.370778708355</c:v>
                </c:pt>
                <c:pt idx="316">
                  <c:v>46718.394691208356</c:v>
                </c:pt>
                <c:pt idx="317">
                  <c:v>46351.733115333358</c:v>
                </c:pt>
                <c:pt idx="318">
                  <c:v>45872.922315791693</c:v>
                </c:pt>
                <c:pt idx="319">
                  <c:v>45361.142599791696</c:v>
                </c:pt>
                <c:pt idx="320">
                  <c:v>45089.583045791696</c:v>
                </c:pt>
                <c:pt idx="321">
                  <c:v>45010.434464916696</c:v>
                </c:pt>
                <c:pt idx="322">
                  <c:v>45011.482034750028</c:v>
                </c:pt>
                <c:pt idx="323">
                  <c:v>45028.631247250029</c:v>
                </c:pt>
                <c:pt idx="324">
                  <c:v>44981.535074583364</c:v>
                </c:pt>
                <c:pt idx="325">
                  <c:v>45030.682342041699</c:v>
                </c:pt>
                <c:pt idx="326">
                  <c:v>45095.896578541702</c:v>
                </c:pt>
                <c:pt idx="327">
                  <c:v>45113.852655666706</c:v>
                </c:pt>
                <c:pt idx="328">
                  <c:v>44733.01897750004</c:v>
                </c:pt>
                <c:pt idx="329">
                  <c:v>43917.12232483337</c:v>
                </c:pt>
                <c:pt idx="330">
                  <c:v>43452.987800833369</c:v>
                </c:pt>
                <c:pt idx="331">
                  <c:v>43438.053680000034</c:v>
                </c:pt>
                <c:pt idx="332">
                  <c:v>43391.055905458365</c:v>
                </c:pt>
                <c:pt idx="333">
                  <c:v>43327.978979250031</c:v>
                </c:pt>
                <c:pt idx="334">
                  <c:v>43297.022871375033</c:v>
                </c:pt>
                <c:pt idx="335">
                  <c:v>43233.915957166697</c:v>
                </c:pt>
                <c:pt idx="336">
                  <c:v>43234.929790500028</c:v>
                </c:pt>
                <c:pt idx="337">
                  <c:v>43348.34868262503</c:v>
                </c:pt>
                <c:pt idx="338">
                  <c:v>43639.133045083363</c:v>
                </c:pt>
                <c:pt idx="339">
                  <c:v>44284.858264208364</c:v>
                </c:pt>
                <c:pt idx="340">
                  <c:v>45316.258213333364</c:v>
                </c:pt>
                <c:pt idx="341">
                  <c:v>46441.614080458363</c:v>
                </c:pt>
                <c:pt idx="342">
                  <c:v>47180.679526458363</c:v>
                </c:pt>
                <c:pt idx="343">
                  <c:v>47486.50845458336</c:v>
                </c:pt>
                <c:pt idx="344">
                  <c:v>47680.135680041691</c:v>
                </c:pt>
                <c:pt idx="345">
                  <c:v>47970.012905500022</c:v>
                </c:pt>
                <c:pt idx="346">
                  <c:v>48259.822657958357</c:v>
                </c:pt>
                <c:pt idx="347">
                  <c:v>48485.533216750024</c:v>
                </c:pt>
                <c:pt idx="348">
                  <c:v>48775.39076258336</c:v>
                </c:pt>
                <c:pt idx="349">
                  <c:v>49049.136357375028</c:v>
                </c:pt>
                <c:pt idx="350">
                  <c:v>49242.650190708358</c:v>
                </c:pt>
                <c:pt idx="351">
                  <c:v>49355.95943920836</c:v>
                </c:pt>
                <c:pt idx="352">
                  <c:v>49437.185354375026</c:v>
                </c:pt>
                <c:pt idx="353">
                  <c:v>49518.40845816669</c:v>
                </c:pt>
                <c:pt idx="354">
                  <c:v>49615.67604000002</c:v>
                </c:pt>
                <c:pt idx="355">
                  <c:v>49761.073307458355</c:v>
                </c:pt>
                <c:pt idx="356">
                  <c:v>49922.504744583355</c:v>
                </c:pt>
                <c:pt idx="357">
                  <c:v>50019.926952041686</c:v>
                </c:pt>
                <c:pt idx="358">
                  <c:v>49925.534197875022</c:v>
                </c:pt>
                <c:pt idx="359">
                  <c:v>49558.872622000024</c:v>
                </c:pt>
                <c:pt idx="360">
                  <c:v>49079.537032458356</c:v>
                </c:pt>
                <c:pt idx="361">
                  <c:v>48695.964137916686</c:v>
                </c:pt>
                <c:pt idx="362">
                  <c:v>48472.529583916687</c:v>
                </c:pt>
                <c:pt idx="363">
                  <c:v>48393.350077916686</c:v>
                </c:pt>
                <c:pt idx="364">
                  <c:v>48442.489848375022</c:v>
                </c:pt>
                <c:pt idx="365">
                  <c:v>48571.86044316669</c:v>
                </c:pt>
                <c:pt idx="366">
                  <c:v>48765.53265062502</c:v>
                </c:pt>
                <c:pt idx="367">
                  <c:v>49087.875556416686</c:v>
                </c:pt>
                <c:pt idx="368">
                  <c:v>49570.592958250018</c:v>
                </c:pt>
                <c:pt idx="369">
                  <c:v>50036.908837416682</c:v>
                </c:pt>
                <c:pt idx="370">
                  <c:v>50310.65443220835</c:v>
                </c:pt>
                <c:pt idx="371">
                  <c:v>50344.711214875017</c:v>
                </c:pt>
                <c:pt idx="372">
                  <c:v>49948.170423666685</c:v>
                </c:pt>
                <c:pt idx="373">
                  <c:v>49087.395909125014</c:v>
                </c:pt>
                <c:pt idx="374">
                  <c:v>48096.978897625013</c:v>
                </c:pt>
                <c:pt idx="375">
                  <c:v>47281.520819458347</c:v>
                </c:pt>
                <c:pt idx="376">
                  <c:v>46721.919731958347</c:v>
                </c:pt>
                <c:pt idx="377">
                  <c:v>46354.42880045835</c:v>
                </c:pt>
                <c:pt idx="378">
                  <c:v>46115.088462916683</c:v>
                </c:pt>
                <c:pt idx="379">
                  <c:v>45956.023931708347</c:v>
                </c:pt>
                <c:pt idx="380">
                  <c:v>45765.033504166677</c:v>
                </c:pt>
                <c:pt idx="381">
                  <c:v>45509.920454833344</c:v>
                </c:pt>
                <c:pt idx="382">
                  <c:v>45238.859451333345</c:v>
                </c:pt>
                <c:pt idx="383">
                  <c:v>44935.816324000014</c:v>
                </c:pt>
                <c:pt idx="384">
                  <c:v>44600.450896458344</c:v>
                </c:pt>
                <c:pt idx="385">
                  <c:v>44344.87397025001</c:v>
                </c:pt>
                <c:pt idx="386">
                  <c:v>44313.804470250012</c:v>
                </c:pt>
                <c:pt idx="387">
                  <c:v>44427.109970250014</c:v>
                </c:pt>
                <c:pt idx="388">
                  <c:v>44540.415470250016</c:v>
                </c:pt>
                <c:pt idx="389">
                  <c:v>44653.720970250019</c:v>
                </c:pt>
                <c:pt idx="390">
                  <c:v>44767.049898375022</c:v>
                </c:pt>
                <c:pt idx="391">
                  <c:v>44960.977003833359</c:v>
                </c:pt>
                <c:pt idx="392">
                  <c:v>45412.890247958356</c:v>
                </c:pt>
                <c:pt idx="393">
                  <c:v>46219.58972312502</c:v>
                </c:pt>
                <c:pt idx="394">
                  <c:v>47332.749884583354</c:v>
                </c:pt>
                <c:pt idx="395">
                  <c:v>48655.636238708357</c:v>
                </c:pt>
                <c:pt idx="396">
                  <c:v>50107.331048541688</c:v>
                </c:pt>
                <c:pt idx="397">
                  <c:v>51605.632715875021</c:v>
                </c:pt>
                <c:pt idx="398">
                  <c:v>52940.174991666689</c:v>
                </c:pt>
                <c:pt idx="399">
                  <c:v>53807.622501500024</c:v>
                </c:pt>
                <c:pt idx="400">
                  <c:v>54145.557253958359</c:v>
                </c:pt>
                <c:pt idx="401">
                  <c:v>54147.066826416689</c:v>
                </c:pt>
                <c:pt idx="402">
                  <c:v>53892.434522208358</c:v>
                </c:pt>
                <c:pt idx="403">
                  <c:v>53477.265599333361</c:v>
                </c:pt>
                <c:pt idx="404">
                  <c:v>53094.067554791691</c:v>
                </c:pt>
                <c:pt idx="405">
                  <c:v>52743.124337458357</c:v>
                </c:pt>
                <c:pt idx="406">
                  <c:v>52344.179820625024</c:v>
                </c:pt>
                <c:pt idx="407">
                  <c:v>51912.803359958358</c:v>
                </c:pt>
                <c:pt idx="408">
                  <c:v>51577.125869791693</c:v>
                </c:pt>
                <c:pt idx="409">
                  <c:v>51465.851784958359</c:v>
                </c:pt>
                <c:pt idx="410">
                  <c:v>51547.082385750022</c:v>
                </c:pt>
                <c:pt idx="411">
                  <c:v>51708.536313875018</c:v>
                </c:pt>
                <c:pt idx="412">
                  <c:v>51902.096066333354</c:v>
                </c:pt>
                <c:pt idx="413">
                  <c:v>52127.876909500017</c:v>
                </c:pt>
                <c:pt idx="414">
                  <c:v>52466.351445958353</c:v>
                </c:pt>
                <c:pt idx="415">
                  <c:v>52981.433318625022</c:v>
                </c:pt>
                <c:pt idx="416">
                  <c:v>53544.176314416691</c:v>
                </c:pt>
                <c:pt idx="417">
                  <c:v>53930.191084875027</c:v>
                </c:pt>
                <c:pt idx="418">
                  <c:v>54059.749104666691</c:v>
                </c:pt>
                <c:pt idx="419">
                  <c:v>53932.883173166694</c:v>
                </c:pt>
                <c:pt idx="420">
                  <c:v>53693.455683000029</c:v>
                </c:pt>
                <c:pt idx="421">
                  <c:v>53582.181598166695</c:v>
                </c:pt>
                <c:pt idx="422">
                  <c:v>53663.49747733336</c:v>
                </c:pt>
                <c:pt idx="423">
                  <c:v>53937.902808125029</c:v>
                </c:pt>
                <c:pt idx="424">
                  <c:v>54487.065964625028</c:v>
                </c:pt>
                <c:pt idx="425">
                  <c:v>55473.077318750031</c:v>
                </c:pt>
                <c:pt idx="426">
                  <c:v>56925.431864583363</c:v>
                </c:pt>
                <c:pt idx="427">
                  <c:v>58485.861014583366</c:v>
                </c:pt>
                <c:pt idx="428">
                  <c:v>59562.004816708366</c:v>
                </c:pt>
                <c:pt idx="429">
                  <c:v>59980.135719875034</c:v>
                </c:pt>
                <c:pt idx="430">
                  <c:v>59997.431123875031</c:v>
                </c:pt>
                <c:pt idx="431">
                  <c:v>59854.280810333366</c:v>
                </c:pt>
                <c:pt idx="432">
                  <c:v>59727.021286333365</c:v>
                </c:pt>
                <c:pt idx="433">
                  <c:v>59712.039372125029</c:v>
                </c:pt>
                <c:pt idx="434">
                  <c:v>59713.391507583365</c:v>
                </c:pt>
                <c:pt idx="435">
                  <c:v>59523.3307080417</c:v>
                </c:pt>
                <c:pt idx="436">
                  <c:v>59014.6135165417</c:v>
                </c:pt>
                <c:pt idx="437">
                  <c:v>58140.10641133337</c:v>
                </c:pt>
                <c:pt idx="438">
                  <c:v>56899.429856791707</c:v>
                </c:pt>
                <c:pt idx="439">
                  <c:v>55402.858826583375</c:v>
                </c:pt>
                <c:pt idx="440">
                  <c:v>53839.549658708376</c:v>
                </c:pt>
                <c:pt idx="441">
                  <c:v>52496.901956041707</c:v>
                </c:pt>
                <c:pt idx="442">
                  <c:v>51584.755303375037</c:v>
                </c:pt>
                <c:pt idx="443">
                  <c:v>51120.719177500039</c:v>
                </c:pt>
                <c:pt idx="444">
                  <c:v>51025.486759333369</c:v>
                </c:pt>
                <c:pt idx="445">
                  <c:v>51106.708926000036</c:v>
                </c:pt>
                <c:pt idx="446">
                  <c:v>51220.014426000038</c:v>
                </c:pt>
                <c:pt idx="447">
                  <c:v>51333.31992600004</c:v>
                </c:pt>
                <c:pt idx="448">
                  <c:v>51446.625426000042</c:v>
                </c:pt>
                <c:pt idx="449">
                  <c:v>51559.930926000045</c:v>
                </c:pt>
                <c:pt idx="450">
                  <c:v>51673.236426000047</c:v>
                </c:pt>
                <c:pt idx="451">
                  <c:v>51786.541926000049</c:v>
                </c:pt>
                <c:pt idx="452">
                  <c:v>51899.847426000051</c:v>
                </c:pt>
                <c:pt idx="453">
                  <c:v>52013.152926000053</c:v>
                </c:pt>
                <c:pt idx="454">
                  <c:v>52126.458426000056</c:v>
                </c:pt>
                <c:pt idx="455">
                  <c:v>52239.763926000058</c:v>
                </c:pt>
                <c:pt idx="456">
                  <c:v>52353.06942600006</c:v>
                </c:pt>
                <c:pt idx="457">
                  <c:v>52466.374926000062</c:v>
                </c:pt>
                <c:pt idx="458">
                  <c:v>52579.680426000064</c:v>
                </c:pt>
                <c:pt idx="459">
                  <c:v>52692.985926000067</c:v>
                </c:pt>
                <c:pt idx="460">
                  <c:v>52806.291426000069</c:v>
                </c:pt>
                <c:pt idx="461">
                  <c:v>52919.596926000071</c:v>
                </c:pt>
                <c:pt idx="462">
                  <c:v>53032.902426000073</c:v>
                </c:pt>
                <c:pt idx="463">
                  <c:v>53146.207926000076</c:v>
                </c:pt>
                <c:pt idx="464">
                  <c:v>53259.513426000078</c:v>
                </c:pt>
                <c:pt idx="465">
                  <c:v>53372.81892600008</c:v>
                </c:pt>
                <c:pt idx="466">
                  <c:v>53486.124426000082</c:v>
                </c:pt>
                <c:pt idx="467">
                  <c:v>53599.429926000084</c:v>
                </c:pt>
                <c:pt idx="468">
                  <c:v>53712.735426000087</c:v>
                </c:pt>
                <c:pt idx="469">
                  <c:v>53826.040926000089</c:v>
                </c:pt>
                <c:pt idx="470">
                  <c:v>53939.346426000091</c:v>
                </c:pt>
                <c:pt idx="471">
                  <c:v>54052.651926000093</c:v>
                </c:pt>
                <c:pt idx="472">
                  <c:v>54165.957426000095</c:v>
                </c:pt>
                <c:pt idx="473">
                  <c:v>54279.262926000098</c:v>
                </c:pt>
                <c:pt idx="474">
                  <c:v>54392.5684260001</c:v>
                </c:pt>
                <c:pt idx="475">
                  <c:v>54505.873926000102</c:v>
                </c:pt>
                <c:pt idx="476">
                  <c:v>54619.179426000104</c:v>
                </c:pt>
                <c:pt idx="477">
                  <c:v>54732.484926000106</c:v>
                </c:pt>
                <c:pt idx="478">
                  <c:v>54845.790426000109</c:v>
                </c:pt>
                <c:pt idx="479">
                  <c:v>54959.095926000111</c:v>
                </c:pt>
                <c:pt idx="480">
                  <c:v>55072.401426000113</c:v>
                </c:pt>
                <c:pt idx="481">
                  <c:v>55185.706926000115</c:v>
                </c:pt>
                <c:pt idx="482">
                  <c:v>55299.012426000118</c:v>
                </c:pt>
                <c:pt idx="483">
                  <c:v>55412.31792600012</c:v>
                </c:pt>
                <c:pt idx="484">
                  <c:v>55525.623426000122</c:v>
                </c:pt>
                <c:pt idx="485">
                  <c:v>55638.928926000124</c:v>
                </c:pt>
                <c:pt idx="486">
                  <c:v>55752.234426000126</c:v>
                </c:pt>
                <c:pt idx="487">
                  <c:v>55865.539926000129</c:v>
                </c:pt>
                <c:pt idx="488">
                  <c:v>55978.845426000131</c:v>
                </c:pt>
                <c:pt idx="489">
                  <c:v>56092.150926000133</c:v>
                </c:pt>
                <c:pt idx="490">
                  <c:v>56205.456426000135</c:v>
                </c:pt>
                <c:pt idx="491">
                  <c:v>56318.761926000137</c:v>
                </c:pt>
                <c:pt idx="492">
                  <c:v>56432.06742600014</c:v>
                </c:pt>
                <c:pt idx="493">
                  <c:v>56545.372926000142</c:v>
                </c:pt>
                <c:pt idx="494">
                  <c:v>56658.678426000144</c:v>
                </c:pt>
                <c:pt idx="495">
                  <c:v>56771.983926000146</c:v>
                </c:pt>
                <c:pt idx="496">
                  <c:v>56885.289426000149</c:v>
                </c:pt>
                <c:pt idx="497">
                  <c:v>56998.594926000151</c:v>
                </c:pt>
                <c:pt idx="498">
                  <c:v>57111.900426000153</c:v>
                </c:pt>
                <c:pt idx="499">
                  <c:v>57225.205926000155</c:v>
                </c:pt>
                <c:pt idx="500">
                  <c:v>57338.511426000157</c:v>
                </c:pt>
                <c:pt idx="501">
                  <c:v>57451.81692600016</c:v>
                </c:pt>
                <c:pt idx="502">
                  <c:v>57565.122426000162</c:v>
                </c:pt>
                <c:pt idx="503">
                  <c:v>57678.427926000164</c:v>
                </c:pt>
                <c:pt idx="504">
                  <c:v>57791.733426000166</c:v>
                </c:pt>
                <c:pt idx="505">
                  <c:v>57905.038926000168</c:v>
                </c:pt>
                <c:pt idx="506">
                  <c:v>58018.344426000171</c:v>
                </c:pt>
                <c:pt idx="507">
                  <c:v>58131.649926000173</c:v>
                </c:pt>
                <c:pt idx="508">
                  <c:v>58244.955426000175</c:v>
                </c:pt>
                <c:pt idx="509">
                  <c:v>58358.260926000177</c:v>
                </c:pt>
                <c:pt idx="510">
                  <c:v>58471.589854125181</c:v>
                </c:pt>
                <c:pt idx="511">
                  <c:v>58665.689390583517</c:v>
                </c:pt>
                <c:pt idx="512">
                  <c:v>59183.523599375185</c:v>
                </c:pt>
                <c:pt idx="513">
                  <c:v>60283.475960166848</c:v>
                </c:pt>
                <c:pt idx="514">
                  <c:v>61898.406308666847</c:v>
                </c:pt>
                <c:pt idx="515">
                  <c:v>63655.054907791848</c:v>
                </c:pt>
                <c:pt idx="516">
                  <c:v>65166.422869916845</c:v>
                </c:pt>
                <c:pt idx="517">
                  <c:v>66098.037046416852</c:v>
                </c:pt>
                <c:pt idx="518">
                  <c:v>66435.959616250184</c:v>
                </c:pt>
                <c:pt idx="519">
                  <c:v>66453.255020250188</c:v>
                </c:pt>
                <c:pt idx="520">
                  <c:v>66310.307125708525</c:v>
                </c:pt>
                <c:pt idx="521">
                  <c:v>66087.323328833518</c:v>
                </c:pt>
                <c:pt idx="522">
                  <c:v>65800.870086291849</c:v>
                </c:pt>
                <c:pt idx="523">
                  <c:v>65323.896051750184</c:v>
                </c:pt>
                <c:pt idx="524">
                  <c:v>64496.591815541848</c:v>
                </c:pt>
                <c:pt idx="525">
                  <c:v>63348.454246000183</c:v>
                </c:pt>
                <c:pt idx="526">
                  <c:v>62197.406903333518</c:v>
                </c:pt>
                <c:pt idx="527">
                  <c:v>61413.222482500183</c:v>
                </c:pt>
                <c:pt idx="528">
                  <c:v>61045.652832500185</c:v>
                </c:pt>
                <c:pt idx="529">
                  <c:v>60838.21871166685</c:v>
                </c:pt>
                <c:pt idx="530">
                  <c:v>60791.107545000181</c:v>
                </c:pt>
                <c:pt idx="531">
                  <c:v>60904.416793500182</c:v>
                </c:pt>
                <c:pt idx="532">
                  <c:v>61049.940572833519</c:v>
                </c:pt>
                <c:pt idx="533">
                  <c:v>61356.589485333519</c:v>
                </c:pt>
                <c:pt idx="534">
                  <c:v>61952.644385333522</c:v>
                </c:pt>
                <c:pt idx="535">
                  <c:v>62709.959364500188</c:v>
                </c:pt>
                <c:pt idx="536">
                  <c:v>63631.049666333522</c:v>
                </c:pt>
                <c:pt idx="537">
                  <c:v>65006.134702833522</c:v>
                </c:pt>
                <c:pt idx="538">
                  <c:v>66829.416481625187</c:v>
                </c:pt>
                <c:pt idx="539">
                  <c:v>68565.975034083516</c:v>
                </c:pt>
                <c:pt idx="540">
                  <c:v>69593.839210583523</c:v>
                </c:pt>
                <c:pt idx="541">
                  <c:v>69931.73179241686</c:v>
                </c:pt>
                <c:pt idx="542">
                  <c:v>70013.029866208526</c:v>
                </c:pt>
                <c:pt idx="543">
                  <c:v>69982.335216208521</c:v>
                </c:pt>
                <c:pt idx="544">
                  <c:v>69775.955361000189</c:v>
                </c:pt>
                <c:pt idx="545">
                  <c:v>69329.155736166853</c:v>
                </c:pt>
                <c:pt idx="546">
                  <c:v>68833.666024958526</c:v>
                </c:pt>
                <c:pt idx="547">
                  <c:v>68482.216760125186</c:v>
                </c:pt>
                <c:pt idx="548">
                  <c:v>68242.909221958515</c:v>
                </c:pt>
                <c:pt idx="549">
                  <c:v>68067.704625958519</c:v>
                </c:pt>
                <c:pt idx="550">
                  <c:v>67924.45685141685</c:v>
                </c:pt>
                <c:pt idx="551">
                  <c:v>67861.397730583514</c:v>
                </c:pt>
                <c:pt idx="552">
                  <c:v>67814.38027641685</c:v>
                </c:pt>
                <c:pt idx="553">
                  <c:v>67767.302846250182</c:v>
                </c:pt>
                <c:pt idx="554">
                  <c:v>67784.362094750177</c:v>
                </c:pt>
                <c:pt idx="555">
                  <c:v>67865.588009916843</c:v>
                </c:pt>
                <c:pt idx="556">
                  <c:v>68011.022762375171</c:v>
                </c:pt>
                <c:pt idx="557">
                  <c:v>68236.754875041835</c:v>
                </c:pt>
                <c:pt idx="558">
                  <c:v>68543.24353916684</c:v>
                </c:pt>
                <c:pt idx="559">
                  <c:v>69090.259742291833</c:v>
                </c:pt>
                <c:pt idx="560">
                  <c:v>69604.630337083494</c:v>
                </c:pt>
                <c:pt idx="561">
                  <c:v>69798.144170416825</c:v>
                </c:pt>
                <c:pt idx="562">
                  <c:v>69911.689574416829</c:v>
                </c:pt>
                <c:pt idx="563">
                  <c:v>69772.790059875158</c:v>
                </c:pt>
                <c:pt idx="564">
                  <c:v>68789.750096375152</c:v>
                </c:pt>
                <c:pt idx="565">
                  <c:v>67212.198541833481</c:v>
                </c:pt>
                <c:pt idx="566">
                  <c:v>65707.454844500142</c:v>
                </c:pt>
                <c:pt idx="567">
                  <c:v>65050.760344500144</c:v>
                </c:pt>
                <c:pt idx="568">
                  <c:v>65164.065844500146</c:v>
                </c:pt>
                <c:pt idx="569">
                  <c:v>65277.371344500149</c:v>
                </c:pt>
                <c:pt idx="570">
                  <c:v>65390.676844500151</c:v>
                </c:pt>
                <c:pt idx="571">
                  <c:v>65503.982344500153</c:v>
                </c:pt>
                <c:pt idx="572">
                  <c:v>65617.287844500155</c:v>
                </c:pt>
                <c:pt idx="573">
                  <c:v>65730.593344500157</c:v>
                </c:pt>
                <c:pt idx="574">
                  <c:v>65843.89884450016</c:v>
                </c:pt>
                <c:pt idx="575">
                  <c:v>65957.204344500162</c:v>
                </c:pt>
                <c:pt idx="576">
                  <c:v>66070.509844500164</c:v>
                </c:pt>
                <c:pt idx="577">
                  <c:v>66183.815344500166</c:v>
                </c:pt>
                <c:pt idx="578">
                  <c:v>66297.120844500168</c:v>
                </c:pt>
                <c:pt idx="579">
                  <c:v>66410.426344500171</c:v>
                </c:pt>
                <c:pt idx="580">
                  <c:v>66523.731844500173</c:v>
                </c:pt>
                <c:pt idx="581">
                  <c:v>66637.037344500175</c:v>
                </c:pt>
                <c:pt idx="582">
                  <c:v>66750.342844500177</c:v>
                </c:pt>
                <c:pt idx="583">
                  <c:v>66863.64834450018</c:v>
                </c:pt>
                <c:pt idx="584">
                  <c:v>66976.953844500182</c:v>
                </c:pt>
                <c:pt idx="585">
                  <c:v>67090.259344500184</c:v>
                </c:pt>
                <c:pt idx="586">
                  <c:v>67203.564844500186</c:v>
                </c:pt>
                <c:pt idx="587">
                  <c:v>67316.870344500188</c:v>
                </c:pt>
                <c:pt idx="588">
                  <c:v>67430.175844500191</c:v>
                </c:pt>
                <c:pt idx="589">
                  <c:v>67543.481344500193</c:v>
                </c:pt>
                <c:pt idx="590">
                  <c:v>67656.786844500195</c:v>
                </c:pt>
                <c:pt idx="591">
                  <c:v>67770.092344500197</c:v>
                </c:pt>
                <c:pt idx="592">
                  <c:v>67883.397844500199</c:v>
                </c:pt>
                <c:pt idx="593">
                  <c:v>67996.703344500202</c:v>
                </c:pt>
                <c:pt idx="594">
                  <c:v>68110.008844500204</c:v>
                </c:pt>
                <c:pt idx="595">
                  <c:v>68223.314344500206</c:v>
                </c:pt>
                <c:pt idx="596">
                  <c:v>68336.619844500208</c:v>
                </c:pt>
                <c:pt idx="597">
                  <c:v>68449.92534450021</c:v>
                </c:pt>
                <c:pt idx="598">
                  <c:v>68563.230844500213</c:v>
                </c:pt>
                <c:pt idx="599">
                  <c:v>68676.630057000206</c:v>
                </c:pt>
                <c:pt idx="600">
                  <c:v>68950.765495791871</c:v>
                </c:pt>
                <c:pt idx="601">
                  <c:v>69402.299204291878</c:v>
                </c:pt>
                <c:pt idx="602">
                  <c:v>70129.779950125216</c:v>
                </c:pt>
                <c:pt idx="603">
                  <c:v>71374.28255329188</c:v>
                </c:pt>
                <c:pt idx="604">
                  <c:v>73006.233864083551</c:v>
                </c:pt>
                <c:pt idx="605">
                  <c:v>74847.963846541883</c:v>
                </c:pt>
                <c:pt idx="606">
                  <c:v>76784.706824000212</c:v>
                </c:pt>
                <c:pt idx="607">
                  <c:v>78622.575851458547</c:v>
                </c:pt>
                <c:pt idx="608">
                  <c:v>80234.21220558355</c:v>
                </c:pt>
                <c:pt idx="609">
                  <c:v>81685.124516041877</c:v>
                </c:pt>
                <c:pt idx="610">
                  <c:v>83103.217850041881</c:v>
                </c:pt>
                <c:pt idx="611">
                  <c:v>84438.422673208552</c:v>
                </c:pt>
                <c:pt idx="612">
                  <c:v>85418.473912333546</c:v>
                </c:pt>
                <c:pt idx="613">
                  <c:v>85900.741494166883</c:v>
                </c:pt>
                <c:pt idx="614">
                  <c:v>86046.138761625218</c:v>
                </c:pt>
                <c:pt idx="615">
                  <c:v>86111.327695750224</c:v>
                </c:pt>
                <c:pt idx="616">
                  <c:v>86176.541932250228</c:v>
                </c:pt>
                <c:pt idx="617">
                  <c:v>86193.732378250221</c:v>
                </c:pt>
                <c:pt idx="618">
                  <c:v>86114.876180375213</c:v>
                </c:pt>
                <c:pt idx="619">
                  <c:v>85923.80328583355</c:v>
                </c:pt>
                <c:pt idx="620">
                  <c:v>85700.44463895855</c:v>
                </c:pt>
                <c:pt idx="621">
                  <c:v>85573.158875458554</c:v>
                </c:pt>
                <c:pt idx="622">
                  <c:v>85590.215312583547</c:v>
                </c:pt>
                <c:pt idx="623">
                  <c:v>85719.62245525021</c:v>
                </c:pt>
                <c:pt idx="624">
                  <c:v>85961.396234583546</c:v>
                </c:pt>
                <c:pt idx="625">
                  <c:v>86267.277641708541</c:v>
                </c:pt>
                <c:pt idx="626">
                  <c:v>86524.966575833547</c:v>
                </c:pt>
                <c:pt idx="627">
                  <c:v>86686.397075833549</c:v>
                </c:pt>
                <c:pt idx="628">
                  <c:v>86799.703512958542</c:v>
                </c:pt>
                <c:pt idx="629">
                  <c:v>86929.096598750213</c:v>
                </c:pt>
                <c:pt idx="630">
                  <c:v>87154.933669416874</c:v>
                </c:pt>
                <c:pt idx="631">
                  <c:v>87525.359404583534</c:v>
                </c:pt>
                <c:pt idx="632">
                  <c:v>87992.215067750207</c:v>
                </c:pt>
                <c:pt idx="633">
                  <c:v>88523.28706520854</c:v>
                </c:pt>
                <c:pt idx="634">
                  <c:v>89070.213304333534</c:v>
                </c:pt>
                <c:pt idx="635">
                  <c:v>89552.660814166869</c:v>
                </c:pt>
                <c:pt idx="636">
                  <c:v>89890.564641500197</c:v>
                </c:pt>
                <c:pt idx="637">
                  <c:v>90068.037745291862</c:v>
                </c:pt>
                <c:pt idx="638">
                  <c:v>90165.310012750197</c:v>
                </c:pt>
                <c:pt idx="639">
                  <c:v>90230.498946875203</c:v>
                </c:pt>
                <c:pt idx="640">
                  <c:v>90295.694440875202</c:v>
                </c:pt>
                <c:pt idx="641">
                  <c:v>90473.437436666864</c:v>
                </c:pt>
                <c:pt idx="642">
                  <c:v>90859.8645421252</c:v>
                </c:pt>
                <c:pt idx="643">
                  <c:v>91310.179988125194</c:v>
                </c:pt>
                <c:pt idx="644">
                  <c:v>91616.031407250193</c:v>
                </c:pt>
                <c:pt idx="645">
                  <c:v>91841.688549916857</c:v>
                </c:pt>
                <c:pt idx="646">
                  <c:v>92083.387359250191</c:v>
                </c:pt>
                <c:pt idx="647">
                  <c:v>92325.059929083523</c:v>
                </c:pt>
                <c:pt idx="648">
                  <c:v>92534.616366208531</c:v>
                </c:pt>
                <c:pt idx="649">
                  <c:v>92664.039440000197</c:v>
                </c:pt>
                <c:pt idx="650">
                  <c:v>92633.603436500198</c:v>
                </c:pt>
                <c:pt idx="651">
                  <c:v>92331.250970291861</c:v>
                </c:pt>
                <c:pt idx="652">
                  <c:v>91820.506777416856</c:v>
                </c:pt>
                <c:pt idx="653">
                  <c:v>91278.353981208522</c:v>
                </c:pt>
                <c:pt idx="654">
                  <c:v>90610.079466666852</c:v>
                </c:pt>
                <c:pt idx="655">
                  <c:v>89622.507566666856</c:v>
                </c:pt>
                <c:pt idx="656">
                  <c:v>88456.68648745853</c:v>
                </c:pt>
                <c:pt idx="657">
                  <c:v>87497.450357916867</c:v>
                </c:pt>
                <c:pt idx="658">
                  <c:v>86827.548994375204</c:v>
                </c:pt>
                <c:pt idx="659">
                  <c:v>86065.018681833535</c:v>
                </c:pt>
                <c:pt idx="660">
                  <c:v>84856.807807625199</c:v>
                </c:pt>
                <c:pt idx="661">
                  <c:v>83328.351177458535</c:v>
                </c:pt>
                <c:pt idx="662">
                  <c:v>81746.652844791868</c:v>
                </c:pt>
                <c:pt idx="663">
                  <c:v>80641.874994625206</c:v>
                </c:pt>
                <c:pt idx="664">
                  <c:v>80209.797564458539</c:v>
                </c:pt>
                <c:pt idx="665">
                  <c:v>80227.227914458534</c:v>
                </c:pt>
                <c:pt idx="666">
                  <c:v>80665.326100916864</c:v>
                </c:pt>
                <c:pt idx="667">
                  <c:v>81829.271760250194</c:v>
                </c:pt>
                <c:pt idx="668">
                  <c:v>83426.001306083534</c:v>
                </c:pt>
                <c:pt idx="669">
                  <c:v>84990.313902083537</c:v>
                </c:pt>
                <c:pt idx="670">
                  <c:v>86518.659718750205</c:v>
                </c:pt>
                <c:pt idx="671">
                  <c:v>87595.964618750208</c:v>
                </c:pt>
                <c:pt idx="672">
                  <c:v>88352.436185416867</c:v>
                </c:pt>
                <c:pt idx="673">
                  <c:v>89108.907752083527</c:v>
                </c:pt>
                <c:pt idx="674">
                  <c:v>89864.375657875193</c:v>
                </c:pt>
                <c:pt idx="675">
                  <c:v>90346.662919333525</c:v>
                </c:pt>
                <c:pt idx="676">
                  <c:v>90540.335126791862</c:v>
                </c:pt>
                <c:pt idx="677">
                  <c:v>90447.258096125195</c:v>
                </c:pt>
                <c:pt idx="678">
                  <c:v>89795.421652125195</c:v>
                </c:pt>
                <c:pt idx="679">
                  <c:v>88760.658128625189</c:v>
                </c:pt>
                <c:pt idx="680">
                  <c:v>87501.971007791857</c:v>
                </c:pt>
                <c:pt idx="681">
                  <c:v>86174.900157791853</c:v>
                </c:pt>
                <c:pt idx="682">
                  <c:v>85327.13102491686</c:v>
                </c:pt>
                <c:pt idx="683">
                  <c:v>84815.265093416863</c:v>
                </c:pt>
                <c:pt idx="684">
                  <c:v>84576.193710750202</c:v>
                </c:pt>
                <c:pt idx="685">
                  <c:v>85076.842023250196</c:v>
                </c:pt>
                <c:pt idx="686">
                  <c:v>85994.213813083523</c:v>
                </c:pt>
                <c:pt idx="687">
                  <c:v>86847.333657875191</c:v>
                </c:pt>
                <c:pt idx="688">
                  <c:v>87684.328431875198</c:v>
                </c:pt>
                <c:pt idx="689">
                  <c:v>88504.052968333533</c:v>
                </c:pt>
                <c:pt idx="690">
                  <c:v>89018.460111000197</c:v>
                </c:pt>
                <c:pt idx="691">
                  <c:v>89260.174851458534</c:v>
                </c:pt>
                <c:pt idx="692">
                  <c:v>89518.095255458538</c:v>
                </c:pt>
                <c:pt idx="693">
                  <c:v>89888.251098625202</c:v>
                </c:pt>
                <c:pt idx="694">
                  <c:v>90226.148366083537</c:v>
                </c:pt>
                <c:pt idx="695">
                  <c:v>90293.57890320853</c:v>
                </c:pt>
                <c:pt idx="696">
                  <c:v>89624.92485304187</c:v>
                </c:pt>
                <c:pt idx="697">
                  <c:v>88682.014339041867</c:v>
                </c:pt>
                <c:pt idx="698">
                  <c:v>87962.652572375198</c:v>
                </c:pt>
                <c:pt idx="699">
                  <c:v>87434.629707833534</c:v>
                </c:pt>
                <c:pt idx="700">
                  <c:v>87243.203517166869</c:v>
                </c:pt>
                <c:pt idx="701">
                  <c:v>87228.179432333534</c:v>
                </c:pt>
                <c:pt idx="702">
                  <c:v>87309.402536125199</c:v>
                </c:pt>
                <c:pt idx="703">
                  <c:v>87406.77976158353</c:v>
                </c:pt>
                <c:pt idx="704">
                  <c:v>87344.470340750195</c:v>
                </c:pt>
                <c:pt idx="705">
                  <c:v>86978.684976750199</c:v>
                </c:pt>
                <c:pt idx="706">
                  <c:v>86324.427938875204</c:v>
                </c:pt>
                <c:pt idx="707">
                  <c:v>85620.5090160002</c:v>
                </c:pt>
                <c:pt idx="708">
                  <c:v>85236.537843333528</c:v>
                </c:pt>
                <c:pt idx="709">
                  <c:v>85416.44747212519</c:v>
                </c:pt>
                <c:pt idx="710">
                  <c:v>86353.726569250197</c:v>
                </c:pt>
                <c:pt idx="711">
                  <c:v>87736.393845041865</c:v>
                </c:pt>
                <c:pt idx="712">
                  <c:v>88603.658615500201</c:v>
                </c:pt>
                <c:pt idx="713">
                  <c:v>88734.026311291862</c:v>
                </c:pt>
                <c:pt idx="714">
                  <c:v>88322.950750416858</c:v>
                </c:pt>
                <c:pt idx="715">
                  <c:v>87269.173936875188</c:v>
                </c:pt>
                <c:pt idx="716">
                  <c:v>86340.109405666852</c:v>
                </c:pt>
                <c:pt idx="717">
                  <c:v>86148.716951500188</c:v>
                </c:pt>
                <c:pt idx="718">
                  <c:v>86423.938518166848</c:v>
                </c:pt>
                <c:pt idx="719">
                  <c:v>87181.745487958513</c:v>
                </c:pt>
                <c:pt idx="720">
                  <c:v>88179.325611125183</c:v>
                </c:pt>
                <c:pt idx="721">
                  <c:v>89032.047177791843</c:v>
                </c:pt>
                <c:pt idx="722">
                  <c:v>89788.10266095851</c:v>
                </c:pt>
                <c:pt idx="723">
                  <c:v>90448.400134750176</c:v>
                </c:pt>
                <c:pt idx="724">
                  <c:v>91222.676100208511</c:v>
                </c:pt>
                <c:pt idx="725">
                  <c:v>92288.741162041842</c:v>
                </c:pt>
                <c:pt idx="726">
                  <c:v>93723.311925833506</c:v>
                </c:pt>
                <c:pt idx="727">
                  <c:v>95106.641749000177</c:v>
                </c:pt>
                <c:pt idx="728">
                  <c:v>96087.550457500183</c:v>
                </c:pt>
                <c:pt idx="729">
                  <c:v>96810.710119958516</c:v>
                </c:pt>
                <c:pt idx="730">
                  <c:v>97196.738947291844</c:v>
                </c:pt>
                <c:pt idx="731">
                  <c:v>97374.219548083507</c:v>
                </c:pt>
                <c:pt idx="732">
                  <c:v>97535.665042083507</c:v>
                </c:pt>
                <c:pt idx="733">
                  <c:v>97713.160636875167</c:v>
                </c:pt>
                <c:pt idx="734">
                  <c:v>97906.720389333495</c:v>
                </c:pt>
                <c:pt idx="735">
                  <c:v>98132.41126850016</c:v>
                </c:pt>
                <c:pt idx="736">
                  <c:v>98406.209342291826</c:v>
                </c:pt>
                <c:pt idx="737">
                  <c:v>98663.904836291826</c:v>
                </c:pt>
                <c:pt idx="738">
                  <c:v>98841.535377083492</c:v>
                </c:pt>
                <c:pt idx="739">
                  <c:v>99163.878282875157</c:v>
                </c:pt>
                <c:pt idx="740">
                  <c:v>99646.480418333493</c:v>
                </c:pt>
                <c:pt idx="741">
                  <c:v>100064.65349212516</c:v>
                </c:pt>
                <c:pt idx="742">
                  <c:v>100322.33774062515</c:v>
                </c:pt>
                <c:pt idx="743">
                  <c:v>100467.72751108349</c:v>
                </c:pt>
                <c:pt idx="744">
                  <c:v>100597.07561487515</c:v>
                </c:pt>
                <c:pt idx="745">
                  <c:v>100726.44620966681</c:v>
                </c:pt>
                <c:pt idx="746">
                  <c:v>100920.07343512514</c:v>
                </c:pt>
                <c:pt idx="747">
                  <c:v>101210.04812158347</c:v>
                </c:pt>
                <c:pt idx="748">
                  <c:v>101564.11356758347</c:v>
                </c:pt>
                <c:pt idx="749">
                  <c:v>101869.93406158347</c:v>
                </c:pt>
                <c:pt idx="750">
                  <c:v>102047.40716537513</c:v>
                </c:pt>
                <c:pt idx="751">
                  <c:v>102144.69442683346</c:v>
                </c:pt>
                <c:pt idx="752">
                  <c:v>102177.92653950013</c:v>
                </c:pt>
                <c:pt idx="753">
                  <c:v>102099.00286862513</c:v>
                </c:pt>
                <c:pt idx="754">
                  <c:v>101940.05360379179</c:v>
                </c:pt>
                <c:pt idx="755">
                  <c:v>101701.86780425013</c:v>
                </c:pt>
                <c:pt idx="756">
                  <c:v>101194.14021675012</c:v>
                </c:pt>
                <c:pt idx="757">
                  <c:v>100193.16559408346</c:v>
                </c:pt>
                <c:pt idx="758">
                  <c:v>98776.413053208467</c:v>
                </c:pt>
                <c:pt idx="759">
                  <c:v>97247.562830541807</c:v>
                </c:pt>
                <c:pt idx="760">
                  <c:v>95703.064533708472</c:v>
                </c:pt>
                <c:pt idx="761">
                  <c:v>94124.233803541807</c:v>
                </c:pt>
                <c:pt idx="762">
                  <c:v>92733.461100875138</c:v>
                </c:pt>
                <c:pt idx="763">
                  <c:v>91820.310787333467</c:v>
                </c:pt>
                <c:pt idx="764">
                  <c:v>91694.490687333469</c:v>
                </c:pt>
                <c:pt idx="765">
                  <c:v>92453.182303125141</c:v>
                </c:pt>
                <c:pt idx="766">
                  <c:v>93580.951267125143</c:v>
                </c:pt>
                <c:pt idx="767">
                  <c:v>94724.882786916816</c:v>
                </c:pt>
                <c:pt idx="768">
                  <c:v>95886.452834375144</c:v>
                </c:pt>
                <c:pt idx="769">
                  <c:v>97243.784076833472</c:v>
                </c:pt>
                <c:pt idx="770">
                  <c:v>98922.131392000141</c:v>
                </c:pt>
                <c:pt idx="771">
                  <c:v>100615.45205133347</c:v>
                </c:pt>
                <c:pt idx="772">
                  <c:v>102210.00371866681</c:v>
                </c:pt>
                <c:pt idx="773">
                  <c:v>103546.31434933348</c:v>
                </c:pt>
                <c:pt idx="774">
                  <c:v>104690.36863250015</c:v>
                </c:pt>
                <c:pt idx="775">
                  <c:v>105865.15678900015</c:v>
                </c:pt>
                <c:pt idx="776">
                  <c:v>106846.21168900015</c:v>
                </c:pt>
                <c:pt idx="777">
                  <c:v>107602.33183379182</c:v>
                </c:pt>
                <c:pt idx="778">
                  <c:v>108277.93907962515</c:v>
                </c:pt>
                <c:pt idx="779">
                  <c:v>108872.99031875015</c:v>
                </c:pt>
                <c:pt idx="780">
                  <c:v>109355.52498120848</c:v>
                </c:pt>
                <c:pt idx="781">
                  <c:v>109741.67376054182</c:v>
                </c:pt>
                <c:pt idx="782">
                  <c:v>110047.53923654182</c:v>
                </c:pt>
                <c:pt idx="783">
                  <c:v>110289.22398900015</c:v>
                </c:pt>
                <c:pt idx="784">
                  <c:v>110514.93454779183</c:v>
                </c:pt>
                <c:pt idx="785">
                  <c:v>110804.83332712516</c:v>
                </c:pt>
                <c:pt idx="786">
                  <c:v>111110.67256362516</c:v>
                </c:pt>
                <c:pt idx="787">
                  <c:v>111320.22900075016</c:v>
                </c:pt>
                <c:pt idx="788">
                  <c:v>111449.57710454182</c:v>
                </c:pt>
                <c:pt idx="789">
                  <c:v>111578.93926520849</c:v>
                </c:pt>
                <c:pt idx="790">
                  <c:v>111756.44516837515</c:v>
                </c:pt>
                <c:pt idx="791">
                  <c:v>111966.00160550015</c:v>
                </c:pt>
                <c:pt idx="792">
                  <c:v>112063.85114195848</c:v>
                </c:pt>
                <c:pt idx="793">
                  <c:v>111779.37710741682</c:v>
                </c:pt>
                <c:pt idx="794">
                  <c:v>110953.64724120848</c:v>
                </c:pt>
                <c:pt idx="795">
                  <c:v>109649.38035187515</c:v>
                </c:pt>
                <c:pt idx="796">
                  <c:v>108103.16992766682</c:v>
                </c:pt>
                <c:pt idx="797">
                  <c:v>106665.02567350016</c:v>
                </c:pt>
                <c:pt idx="798">
                  <c:v>105656.5624849585</c:v>
                </c:pt>
                <c:pt idx="799">
                  <c:v>105208.50336412516</c:v>
                </c:pt>
                <c:pt idx="800">
                  <c:v>105161.43811658349</c:v>
                </c:pt>
                <c:pt idx="801">
                  <c:v>105388.11859975016</c:v>
                </c:pt>
                <c:pt idx="802">
                  <c:v>106050.56021554183</c:v>
                </c:pt>
                <c:pt idx="803">
                  <c:v>107178.69746966683</c:v>
                </c:pt>
                <c:pt idx="804">
                  <c:v>108368.5273804585</c:v>
                </c:pt>
                <c:pt idx="805">
                  <c:v>109171.86445112516</c:v>
                </c:pt>
                <c:pt idx="806">
                  <c:v>109541.84036629183</c:v>
                </c:pt>
                <c:pt idx="807">
                  <c:v>109623.33336208349</c:v>
                </c:pt>
                <c:pt idx="808">
                  <c:v>109464.66523475015</c:v>
                </c:pt>
                <c:pt idx="809">
                  <c:v>109130.22943520849</c:v>
                </c:pt>
                <c:pt idx="810">
                  <c:v>108621.28358520848</c:v>
                </c:pt>
                <c:pt idx="811">
                  <c:v>107777.64529933348</c:v>
                </c:pt>
                <c:pt idx="812">
                  <c:v>106662.04369450016</c:v>
                </c:pt>
                <c:pt idx="813">
                  <c:v>105466.86350433349</c:v>
                </c:pt>
                <c:pt idx="814">
                  <c:v>104208.51749700017</c:v>
                </c:pt>
                <c:pt idx="815">
                  <c:v>102853.92148966684</c:v>
                </c:pt>
                <c:pt idx="816">
                  <c:v>101497.8495104585</c:v>
                </c:pt>
                <c:pt idx="817">
                  <c:v>100281.94671425017</c:v>
                </c:pt>
                <c:pt idx="818">
                  <c:v>99609.210547583498</c:v>
                </c:pt>
                <c:pt idx="819">
                  <c:v>99724.330321583504</c:v>
                </c:pt>
                <c:pt idx="820">
                  <c:v>100547.80242091684</c:v>
                </c:pt>
                <c:pt idx="821">
                  <c:v>101755.90060737517</c:v>
                </c:pt>
                <c:pt idx="822">
                  <c:v>102915.28809070851</c:v>
                </c:pt>
                <c:pt idx="823">
                  <c:v>103993.53105283351</c:v>
                </c:pt>
                <c:pt idx="824">
                  <c:v>104926.69429695851</c:v>
                </c:pt>
                <c:pt idx="825">
                  <c:v>105731.36677075017</c:v>
                </c:pt>
                <c:pt idx="826">
                  <c:v>106503.73381258351</c:v>
                </c:pt>
                <c:pt idx="827">
                  <c:v>107228.35539004185</c:v>
                </c:pt>
                <c:pt idx="828">
                  <c:v>108033.89001883351</c:v>
                </c:pt>
                <c:pt idx="829">
                  <c:v>108967.5705559585</c:v>
                </c:pt>
                <c:pt idx="830">
                  <c:v>109868.20064675016</c:v>
                </c:pt>
                <c:pt idx="831">
                  <c:v>110575.38611554183</c:v>
                </c:pt>
                <c:pt idx="832">
                  <c:v>110993.57699470849</c:v>
                </c:pt>
                <c:pt idx="833">
                  <c:v>111267.41255350015</c:v>
                </c:pt>
                <c:pt idx="834">
                  <c:v>111557.28977895848</c:v>
                </c:pt>
                <c:pt idx="835">
                  <c:v>111847.12951941682</c:v>
                </c:pt>
                <c:pt idx="836">
                  <c:v>112104.92341154182</c:v>
                </c:pt>
                <c:pt idx="837">
                  <c:v>112394.92714887515</c:v>
                </c:pt>
                <c:pt idx="838">
                  <c:v>112765.13921954182</c:v>
                </c:pt>
                <c:pt idx="839">
                  <c:v>113135.32223933349</c:v>
                </c:pt>
                <c:pt idx="840">
                  <c:v>113489.62758933348</c:v>
                </c:pt>
                <c:pt idx="841">
                  <c:v>113924.30620666682</c:v>
                </c:pt>
                <c:pt idx="842">
                  <c:v>114422.98655666682</c:v>
                </c:pt>
                <c:pt idx="843">
                  <c:v>114857.23878212515</c:v>
                </c:pt>
                <c:pt idx="844">
                  <c:v>115147.02604358348</c:v>
                </c:pt>
                <c:pt idx="845">
                  <c:v>115340.55487091681</c:v>
                </c:pt>
                <c:pt idx="846">
                  <c:v>115518.07295670848</c:v>
                </c:pt>
                <c:pt idx="847">
                  <c:v>115743.88097650015</c:v>
                </c:pt>
                <c:pt idx="848">
                  <c:v>116098.35126050015</c:v>
                </c:pt>
                <c:pt idx="849">
                  <c:v>116597.19654450014</c:v>
                </c:pt>
                <c:pt idx="850">
                  <c:v>117095.74194850014</c:v>
                </c:pt>
                <c:pt idx="851">
                  <c:v>117465.84906116681</c:v>
                </c:pt>
                <c:pt idx="852">
                  <c:v>117771.7895071668</c:v>
                </c:pt>
                <c:pt idx="853">
                  <c:v>118077.6887196668</c:v>
                </c:pt>
                <c:pt idx="854">
                  <c:v>118351.43431445846</c:v>
                </c:pt>
                <c:pt idx="855">
                  <c:v>118544.95189629179</c:v>
                </c:pt>
                <c:pt idx="856">
                  <c:v>118690.45412175012</c:v>
                </c:pt>
                <c:pt idx="857">
                  <c:v>118980.71369420846</c:v>
                </c:pt>
                <c:pt idx="858">
                  <c:v>119463.4732666668</c:v>
                </c:pt>
                <c:pt idx="859">
                  <c:v>119945.97700400013</c:v>
                </c:pt>
                <c:pt idx="860">
                  <c:v>120316.3240206668</c:v>
                </c:pt>
                <c:pt idx="861">
                  <c:v>120751.74577812513</c:v>
                </c:pt>
                <c:pt idx="862">
                  <c:v>121459.7409229168</c:v>
                </c:pt>
                <c:pt idx="863">
                  <c:v>122134.77558537513</c:v>
                </c:pt>
                <c:pt idx="864">
                  <c:v>122520.90281083346</c:v>
                </c:pt>
                <c:pt idx="865">
                  <c:v>122810.97027266679</c:v>
                </c:pt>
                <c:pt idx="866">
                  <c:v>123213.65926916679</c:v>
                </c:pt>
                <c:pt idx="867">
                  <c:v>123744.42295250013</c:v>
                </c:pt>
                <c:pt idx="868">
                  <c:v>124178.58521395846</c:v>
                </c:pt>
                <c:pt idx="869">
                  <c:v>124372.11404129179</c:v>
                </c:pt>
                <c:pt idx="870">
                  <c:v>124421.29879375012</c:v>
                </c:pt>
                <c:pt idx="871">
                  <c:v>124422.37260308345</c:v>
                </c:pt>
                <c:pt idx="872">
                  <c:v>124407.43848225012</c:v>
                </c:pt>
                <c:pt idx="873">
                  <c:v>124360.53816870844</c:v>
                </c:pt>
                <c:pt idx="874">
                  <c:v>124233.63194083344</c:v>
                </c:pt>
                <c:pt idx="875">
                  <c:v>124010.69593733344</c:v>
                </c:pt>
                <c:pt idx="876">
                  <c:v>123707.4138431251</c:v>
                </c:pt>
                <c:pt idx="877">
                  <c:v>123451.91938391677</c:v>
                </c:pt>
                <c:pt idx="878">
                  <c:v>123356.6982112501</c:v>
                </c:pt>
                <c:pt idx="879">
                  <c:v>123405.93075708344</c:v>
                </c:pt>
                <c:pt idx="880">
                  <c:v>123359.19444041677</c:v>
                </c:pt>
                <c:pt idx="881">
                  <c:v>123151.76031958344</c:v>
                </c:pt>
                <c:pt idx="882">
                  <c:v>123104.64915291677</c:v>
                </c:pt>
                <c:pt idx="883">
                  <c:v>123217.95559004176</c:v>
                </c:pt>
                <c:pt idx="884">
                  <c:v>123347.31775070843</c:v>
                </c:pt>
                <c:pt idx="885">
                  <c:v>123524.81334550009</c:v>
                </c:pt>
                <c:pt idx="886">
                  <c:v>123718.33561295843</c:v>
                </c:pt>
                <c:pt idx="887">
                  <c:v>123879.76705008342</c:v>
                </c:pt>
                <c:pt idx="888">
                  <c:v>123977.06461991675</c:v>
                </c:pt>
                <c:pt idx="889">
                  <c:v>123994.25506591675</c:v>
                </c:pt>
                <c:pt idx="890">
                  <c:v>123915.39886804174</c:v>
                </c:pt>
                <c:pt idx="891">
                  <c:v>123724.49840450007</c:v>
                </c:pt>
                <c:pt idx="892">
                  <c:v>123437.3957343334</c:v>
                </c:pt>
                <c:pt idx="893">
                  <c:v>123134.07146950006</c:v>
                </c:pt>
                <c:pt idx="894">
                  <c:v>122894.67115595839</c:v>
                </c:pt>
                <c:pt idx="895">
                  <c:v>122767.39757508339</c:v>
                </c:pt>
                <c:pt idx="896">
                  <c:v>122768.41515691673</c:v>
                </c:pt>
                <c:pt idx="897">
                  <c:v>122849.63826070839</c:v>
                </c:pt>
                <c:pt idx="898">
                  <c:v>122946.91708804172</c:v>
                </c:pt>
                <c:pt idx="899">
                  <c:v>122996.13182850006</c:v>
                </c:pt>
                <c:pt idx="900">
                  <c:v>122965.36595700006</c:v>
                </c:pt>
                <c:pt idx="901">
                  <c:v>122793.64090612506</c:v>
                </c:pt>
                <c:pt idx="902">
                  <c:v>121906.45735012506</c:v>
                </c:pt>
                <c:pt idx="903">
                  <c:v>120360.24692591673</c:v>
                </c:pt>
                <c:pt idx="904">
                  <c:v>118922.10267175006</c:v>
                </c:pt>
                <c:pt idx="905">
                  <c:v>117913.6394832084</c:v>
                </c:pt>
                <c:pt idx="906">
                  <c:v>117465.58036237507</c:v>
                </c:pt>
                <c:pt idx="907">
                  <c:v>117418.5151148334</c:v>
                </c:pt>
                <c:pt idx="908">
                  <c:v>117645.19559800006</c:v>
                </c:pt>
                <c:pt idx="909">
                  <c:v>118307.63721379174</c:v>
                </c:pt>
                <c:pt idx="910">
                  <c:v>119435.77446791674</c:v>
                </c:pt>
                <c:pt idx="911">
                  <c:v>120625.60437870841</c:v>
                </c:pt>
                <c:pt idx="912">
                  <c:v>121429.33504187508</c:v>
                </c:pt>
                <c:pt idx="913">
                  <c:v>121961.45661933342</c:v>
                </c:pt>
                <c:pt idx="914">
                  <c:v>122766.12909312508</c:v>
                </c:pt>
                <c:pt idx="915">
                  <c:v>123537.59649495842</c:v>
                </c:pt>
                <c:pt idx="916">
                  <c:v>124003.89456875008</c:v>
                </c:pt>
                <c:pt idx="917">
                  <c:v>124261.57600587507</c:v>
                </c:pt>
                <c:pt idx="918">
                  <c:v>124358.86326733341</c:v>
                </c:pt>
                <c:pt idx="919">
                  <c:v>124552.56077716674</c:v>
                </c:pt>
                <c:pt idx="920">
                  <c:v>124891.18431650008</c:v>
                </c:pt>
                <c:pt idx="921">
                  <c:v>125454.73979966674</c:v>
                </c:pt>
                <c:pt idx="922">
                  <c:v>126114.1966723334</c:v>
                </c:pt>
                <c:pt idx="923">
                  <c:v>126676.67258750007</c:v>
                </c:pt>
                <c:pt idx="924">
                  <c:v>126822.60120483341</c:v>
                </c:pt>
                <c:pt idx="925">
                  <c:v>126551.31997695842</c:v>
                </c:pt>
                <c:pt idx="926">
                  <c:v>126327.93415345842</c:v>
                </c:pt>
                <c:pt idx="927">
                  <c:v>126216.76971225008</c:v>
                </c:pt>
                <c:pt idx="928">
                  <c:v>126153.67685491675</c:v>
                </c:pt>
                <c:pt idx="929">
                  <c:v>126138.69494070842</c:v>
                </c:pt>
                <c:pt idx="930">
                  <c:v>126139.75469316675</c:v>
                </c:pt>
                <c:pt idx="931">
                  <c:v>126140.82850250008</c:v>
                </c:pt>
                <c:pt idx="932">
                  <c:v>126125.93561516675</c:v>
                </c:pt>
                <c:pt idx="933">
                  <c:v>126047.07941729175</c:v>
                </c:pt>
                <c:pt idx="934">
                  <c:v>125855.96810062509</c:v>
                </c:pt>
                <c:pt idx="935">
                  <c:v>125648.65112041676</c:v>
                </c:pt>
                <c:pt idx="936">
                  <c:v>125521.44501254176</c:v>
                </c:pt>
                <c:pt idx="937">
                  <c:v>125458.38589170843</c:v>
                </c:pt>
                <c:pt idx="938">
                  <c:v>125411.38811716676</c:v>
                </c:pt>
                <c:pt idx="939">
                  <c:v>125348.31119095843</c:v>
                </c:pt>
                <c:pt idx="940">
                  <c:v>125317.25668495843</c:v>
                </c:pt>
                <c:pt idx="941">
                  <c:v>125366.39926679176</c:v>
                </c:pt>
                <c:pt idx="942">
                  <c:v>125447.62237058343</c:v>
                </c:pt>
                <c:pt idx="943">
                  <c:v>125544.88714104176</c:v>
                </c:pt>
                <c:pt idx="944">
                  <c:v>125674.24274183343</c:v>
                </c:pt>
                <c:pt idx="945">
                  <c:v>125835.76695433343</c:v>
                </c:pt>
                <c:pt idx="946">
                  <c:v>126109.7290250001</c:v>
                </c:pt>
                <c:pt idx="947">
                  <c:v>126479.83613766676</c:v>
                </c:pt>
                <c:pt idx="948">
                  <c:v>126785.65007179177</c:v>
                </c:pt>
                <c:pt idx="949">
                  <c:v>126947.19396391677</c:v>
                </c:pt>
                <c:pt idx="950">
                  <c:v>126885.12444708344</c:v>
                </c:pt>
                <c:pt idx="951">
                  <c:v>126457.22003454177</c:v>
                </c:pt>
                <c:pt idx="952">
                  <c:v>125504.3704118751</c:v>
                </c:pt>
                <c:pt idx="953">
                  <c:v>124088.2054483751</c:v>
                </c:pt>
                <c:pt idx="954">
                  <c:v>122511.62381820843</c:v>
                </c:pt>
                <c:pt idx="955">
                  <c:v>120935.04218804177</c:v>
                </c:pt>
                <c:pt idx="956">
                  <c:v>119353.0627178751</c:v>
                </c:pt>
                <c:pt idx="957">
                  <c:v>118279.41983054177</c:v>
                </c:pt>
                <c:pt idx="958">
                  <c:v>118201.87841904176</c:v>
                </c:pt>
                <c:pt idx="959">
                  <c:v>118995.86489554176</c:v>
                </c:pt>
                <c:pt idx="960">
                  <c:v>120500.30004600009</c:v>
                </c:pt>
                <c:pt idx="961">
                  <c:v>122404.95969012509</c:v>
                </c:pt>
                <c:pt idx="962">
                  <c:v>124241.65449995843</c:v>
                </c:pt>
                <c:pt idx="963">
                  <c:v>125737.69582179176</c:v>
                </c:pt>
                <c:pt idx="964">
                  <c:v>126782.31856558342</c:v>
                </c:pt>
                <c:pt idx="965">
                  <c:v>127393.0291243751</c:v>
                </c:pt>
                <c:pt idx="966">
                  <c:v>127682.79295770843</c:v>
                </c:pt>
                <c:pt idx="967">
                  <c:v>127796.12188583343</c:v>
                </c:pt>
                <c:pt idx="968">
                  <c:v>127829.3539985001</c:v>
                </c:pt>
                <c:pt idx="969">
                  <c:v>127750.74520162509</c:v>
                </c:pt>
                <c:pt idx="970">
                  <c:v>127465.35184745843</c:v>
                </c:pt>
                <c:pt idx="971">
                  <c:v>126783.50499062509</c:v>
                </c:pt>
                <c:pt idx="972">
                  <c:v>125527.75669379176</c:v>
                </c:pt>
                <c:pt idx="973">
                  <c:v>123951.17506362509</c:v>
                </c:pt>
                <c:pt idx="974">
                  <c:v>122374.59343345843</c:v>
                </c:pt>
                <c:pt idx="975">
                  <c:v>120798.21141091676</c:v>
                </c:pt>
                <c:pt idx="976">
                  <c:v>119202.15167670842</c:v>
                </c:pt>
                <c:pt idx="977">
                  <c:v>117923.31921883342</c:v>
                </c:pt>
                <c:pt idx="978">
                  <c:v>117060.71543629175</c:v>
                </c:pt>
                <c:pt idx="979">
                  <c:v>116325.62687695841</c:v>
                </c:pt>
                <c:pt idx="980">
                  <c:v>115734.24702175008</c:v>
                </c:pt>
                <c:pt idx="981">
                  <c:v>115287.11471754174</c:v>
                </c:pt>
                <c:pt idx="982">
                  <c:v>114872.54461754175</c:v>
                </c:pt>
                <c:pt idx="983">
                  <c:v>114345.99772487508</c:v>
                </c:pt>
                <c:pt idx="984">
                  <c:v>113754.42950754175</c:v>
                </c:pt>
                <c:pt idx="985">
                  <c:v>113354.51506633341</c:v>
                </c:pt>
                <c:pt idx="986">
                  <c:v>113291.36223300008</c:v>
                </c:pt>
                <c:pt idx="987">
                  <c:v>113404.66773300008</c:v>
                </c:pt>
                <c:pt idx="988">
                  <c:v>113517.97323300008</c:v>
                </c:pt>
                <c:pt idx="989">
                  <c:v>113631.27873300009</c:v>
                </c:pt>
                <c:pt idx="990">
                  <c:v>113744.58423300009</c:v>
                </c:pt>
                <c:pt idx="991">
                  <c:v>113857.88973300009</c:v>
                </c:pt>
                <c:pt idx="992">
                  <c:v>113971.19523300009</c:v>
                </c:pt>
                <c:pt idx="993">
                  <c:v>114084.5007330001</c:v>
                </c:pt>
                <c:pt idx="994">
                  <c:v>114197.8062330001</c:v>
                </c:pt>
                <c:pt idx="995">
                  <c:v>114311.1117330001</c:v>
                </c:pt>
                <c:pt idx="996">
                  <c:v>114424.4172330001</c:v>
                </c:pt>
                <c:pt idx="997">
                  <c:v>114537.7227330001</c:v>
                </c:pt>
                <c:pt idx="998">
                  <c:v>114651.02823300011</c:v>
                </c:pt>
                <c:pt idx="999">
                  <c:v>114764.33373300011</c:v>
                </c:pt>
                <c:pt idx="1000">
                  <c:v>114877.63923300011</c:v>
                </c:pt>
                <c:pt idx="1001">
                  <c:v>114990.94473300011</c:v>
                </c:pt>
                <c:pt idx="1002">
                  <c:v>115104.25023300012</c:v>
                </c:pt>
                <c:pt idx="1003">
                  <c:v>115217.55573300012</c:v>
                </c:pt>
                <c:pt idx="1004">
                  <c:v>115330.86123300012</c:v>
                </c:pt>
                <c:pt idx="1005">
                  <c:v>115444.16673300012</c:v>
                </c:pt>
                <c:pt idx="1006">
                  <c:v>115557.47223300012</c:v>
                </c:pt>
                <c:pt idx="1007">
                  <c:v>115670.77773300013</c:v>
                </c:pt>
                <c:pt idx="1008">
                  <c:v>115784.08323300013</c:v>
                </c:pt>
                <c:pt idx="1009">
                  <c:v>115897.38873300013</c:v>
                </c:pt>
                <c:pt idx="1010">
                  <c:v>116010.69423300013</c:v>
                </c:pt>
                <c:pt idx="1011">
                  <c:v>116123.99973300014</c:v>
                </c:pt>
                <c:pt idx="1012">
                  <c:v>116237.30523300014</c:v>
                </c:pt>
                <c:pt idx="1013">
                  <c:v>116350.61073300014</c:v>
                </c:pt>
                <c:pt idx="1014">
                  <c:v>116463.91623300014</c:v>
                </c:pt>
                <c:pt idx="1015">
                  <c:v>116577.22173300014</c:v>
                </c:pt>
                <c:pt idx="1016">
                  <c:v>116690.52723300015</c:v>
                </c:pt>
                <c:pt idx="1017">
                  <c:v>116803.83273300015</c:v>
                </c:pt>
                <c:pt idx="1018">
                  <c:v>116917.13823300015</c:v>
                </c:pt>
                <c:pt idx="1019">
                  <c:v>117030.44373300015</c:v>
                </c:pt>
                <c:pt idx="1020">
                  <c:v>117143.74923300016</c:v>
                </c:pt>
                <c:pt idx="1021">
                  <c:v>117257.05473300016</c:v>
                </c:pt>
                <c:pt idx="1022">
                  <c:v>117370.36023300016</c:v>
                </c:pt>
                <c:pt idx="1023">
                  <c:v>117483.66573300016</c:v>
                </c:pt>
                <c:pt idx="1024">
                  <c:v>117596.97123300016</c:v>
                </c:pt>
                <c:pt idx="1025">
                  <c:v>117710.33670900017</c:v>
                </c:pt>
                <c:pt idx="1026">
                  <c:v>117953.19005633351</c:v>
                </c:pt>
                <c:pt idx="1027">
                  <c:v>118649.69702483351</c:v>
                </c:pt>
                <c:pt idx="1028">
                  <c:v>120025.59173733351</c:v>
                </c:pt>
                <c:pt idx="1029">
                  <c:v>121915.65944716685</c:v>
                </c:pt>
                <c:pt idx="1030">
                  <c:v>123866.71509566685</c:v>
                </c:pt>
                <c:pt idx="1031">
                  <c:v>125558.40515750018</c:v>
                </c:pt>
                <c:pt idx="1032">
                  <c:v>126992.12126329185</c:v>
                </c:pt>
                <c:pt idx="1033">
                  <c:v>128280.80169595851</c:v>
                </c:pt>
                <c:pt idx="1034">
                  <c:v>129488.20266141684</c:v>
                </c:pt>
                <c:pt idx="1035">
                  <c:v>130550.03660387518</c:v>
                </c:pt>
                <c:pt idx="1036">
                  <c:v>131418.72580433352</c:v>
                </c:pt>
                <c:pt idx="1037">
                  <c:v>132159.08167145852</c:v>
                </c:pt>
                <c:pt idx="1038">
                  <c:v>132899.90984958352</c:v>
                </c:pt>
                <c:pt idx="1039">
                  <c:v>133737.24948558351</c:v>
                </c:pt>
                <c:pt idx="1040">
                  <c:v>134622.45266370851</c:v>
                </c:pt>
                <c:pt idx="1041">
                  <c:v>135458.78114183352</c:v>
                </c:pt>
                <c:pt idx="1042">
                  <c:v>136133.95824729186</c:v>
                </c:pt>
                <c:pt idx="1043">
                  <c:v>136584.21465441686</c:v>
                </c:pt>
                <c:pt idx="1044">
                  <c:v>136841.90358854187</c:v>
                </c:pt>
                <c:pt idx="1045">
                  <c:v>137003.34252266688</c:v>
                </c:pt>
                <c:pt idx="1046">
                  <c:v>137164.78801666689</c:v>
                </c:pt>
                <c:pt idx="1047">
                  <c:v>137342.26018333356</c:v>
                </c:pt>
                <c:pt idx="1048">
                  <c:v>137455.65939583356</c:v>
                </c:pt>
                <c:pt idx="1049">
                  <c:v>137409.08801316688</c:v>
                </c:pt>
                <c:pt idx="1050">
                  <c:v>137138.54149129189</c:v>
                </c:pt>
                <c:pt idx="1051">
                  <c:v>136692.04174645856</c:v>
                </c:pt>
                <c:pt idx="1052">
                  <c:v>136133.94005895857</c:v>
                </c:pt>
                <c:pt idx="1053">
                  <c:v>135448.76453412525</c:v>
                </c:pt>
                <c:pt idx="1054">
                  <c:v>134573.18816929191</c:v>
                </c:pt>
                <c:pt idx="1055">
                  <c:v>133443.88021329191</c:v>
                </c:pt>
                <c:pt idx="1056">
                  <c:v>132027.71524979192</c:v>
                </c:pt>
                <c:pt idx="1057">
                  <c:v>130449.42149225024</c:v>
                </c:pt>
                <c:pt idx="1058">
                  <c:v>129013.77842470858</c:v>
                </c:pt>
                <c:pt idx="1059">
                  <c:v>127736.87175870858</c:v>
                </c:pt>
                <c:pt idx="1060">
                  <c:v>126633.08070116692</c:v>
                </c:pt>
                <c:pt idx="1061">
                  <c:v>125992.58624195859</c:v>
                </c:pt>
                <c:pt idx="1062">
                  <c:v>125897.41005129192</c:v>
                </c:pt>
                <c:pt idx="1063">
                  <c:v>126140.19686275026</c:v>
                </c:pt>
                <c:pt idx="1064">
                  <c:v>126819.68474320859</c:v>
                </c:pt>
                <c:pt idx="1065">
                  <c:v>128077.65004504193</c:v>
                </c:pt>
                <c:pt idx="1066">
                  <c:v>129444.27565416692</c:v>
                </c:pt>
                <c:pt idx="1067">
                  <c:v>130311.84311600025</c:v>
                </c:pt>
                <c:pt idx="1068">
                  <c:v>130714.20224450025</c:v>
                </c:pt>
                <c:pt idx="1069">
                  <c:v>131117.47225850026</c:v>
                </c:pt>
                <c:pt idx="1070">
                  <c:v>131811.01041500026</c:v>
                </c:pt>
                <c:pt idx="1071">
                  <c:v>132794.52526812526</c:v>
                </c:pt>
                <c:pt idx="1072">
                  <c:v>133956.0953155836</c:v>
                </c:pt>
                <c:pt idx="1073">
                  <c:v>135312.54097491695</c:v>
                </c:pt>
                <c:pt idx="1074">
                  <c:v>136910.67995675027</c:v>
                </c:pt>
                <c:pt idx="1075">
                  <c:v>138603.32588608362</c:v>
                </c:pt>
                <c:pt idx="1076">
                  <c:v>140133.02209987529</c:v>
                </c:pt>
                <c:pt idx="1077">
                  <c:v>141388.22475720863</c:v>
                </c:pt>
                <c:pt idx="1078">
                  <c:v>142402.02272654197</c:v>
                </c:pt>
                <c:pt idx="1079">
                  <c:v>143286.61115066695</c:v>
                </c:pt>
                <c:pt idx="1080">
                  <c:v>143993.76194583363</c:v>
                </c:pt>
                <c:pt idx="1081">
                  <c:v>144395.81838295862</c:v>
                </c:pt>
                <c:pt idx="1082">
                  <c:v>144493.49548841696</c:v>
                </c:pt>
                <c:pt idx="1083">
                  <c:v>144270.88560441695</c:v>
                </c:pt>
                <c:pt idx="1084">
                  <c:v>143871.35351020863</c:v>
                </c:pt>
                <c:pt idx="1085">
                  <c:v>143615.7465960003</c:v>
                </c:pt>
                <c:pt idx="1086">
                  <c:v>143616.76136645864</c:v>
                </c:pt>
                <c:pt idx="1087">
                  <c:v>143746.1122816253</c:v>
                </c:pt>
                <c:pt idx="1088">
                  <c:v>143891.50205208364</c:v>
                </c:pt>
                <c:pt idx="1089">
                  <c:v>144020.84921875031</c:v>
                </c:pt>
                <c:pt idx="1090">
                  <c:v>144134.16315287532</c:v>
                </c:pt>
                <c:pt idx="1091">
                  <c:v>144295.75202700033</c:v>
                </c:pt>
                <c:pt idx="1092">
                  <c:v>144618.232690167</c:v>
                </c:pt>
                <c:pt idx="1093">
                  <c:v>145149.40964562533</c:v>
                </c:pt>
                <c:pt idx="1094">
                  <c:v>145728.29832895866</c:v>
                </c:pt>
                <c:pt idx="1095">
                  <c:v>146162.51306941698</c:v>
                </c:pt>
                <c:pt idx="1096">
                  <c:v>146420.19731791699</c:v>
                </c:pt>
                <c:pt idx="1097">
                  <c:v>146501.65938858365</c:v>
                </c:pt>
                <c:pt idx="1098">
                  <c:v>146359.25783791699</c:v>
                </c:pt>
                <c:pt idx="1099">
                  <c:v>145960.31332108364</c:v>
                </c:pt>
                <c:pt idx="1100">
                  <c:v>145528.54045654196</c:v>
                </c:pt>
                <c:pt idx="1101">
                  <c:v>145337.0552270003</c:v>
                </c:pt>
                <c:pt idx="1102">
                  <c:v>145434.62268883362</c:v>
                </c:pt>
                <c:pt idx="1103">
                  <c:v>145837.82616695864</c:v>
                </c:pt>
                <c:pt idx="1104">
                  <c:v>146513.87292441697</c:v>
                </c:pt>
                <c:pt idx="1105">
                  <c:v>147221.17365958364</c:v>
                </c:pt>
                <c:pt idx="1106">
                  <c:v>147687.4192543753</c:v>
                </c:pt>
                <c:pt idx="1107">
                  <c:v>147881.02680020864</c:v>
                </c:pt>
                <c:pt idx="1108">
                  <c:v>147834.45541754196</c:v>
                </c:pt>
                <c:pt idx="1109">
                  <c:v>147563.25665666696</c:v>
                </c:pt>
                <c:pt idx="1110">
                  <c:v>147307.64974245863</c:v>
                </c:pt>
                <c:pt idx="1111">
                  <c:v>147308.84725229195</c:v>
                </c:pt>
                <c:pt idx="1112">
                  <c:v>147648.23548562528</c:v>
                </c:pt>
                <c:pt idx="1113">
                  <c:v>148405.94030879193</c:v>
                </c:pt>
                <c:pt idx="1114">
                  <c:v>149387.07111591694</c:v>
                </c:pt>
                <c:pt idx="1115">
                  <c:v>150158.35577837529</c:v>
                </c:pt>
                <c:pt idx="1116">
                  <c:v>150544.37054883363</c:v>
                </c:pt>
                <c:pt idx="1117">
                  <c:v>150641.87428616695</c:v>
                </c:pt>
                <c:pt idx="1118">
                  <c:v>150499.05290350027</c:v>
                </c:pt>
                <c:pt idx="1119">
                  <c:v>150227.69670562528</c:v>
                </c:pt>
                <c:pt idx="1120">
                  <c:v>150036.34548495861</c:v>
                </c:pt>
                <c:pt idx="1121">
                  <c:v>149957.30935908362</c:v>
                </c:pt>
                <c:pt idx="1122">
                  <c:v>149862.65889554194</c:v>
                </c:pt>
                <c:pt idx="1123">
                  <c:v>149576.90568537527</c:v>
                </c:pt>
                <c:pt idx="1124">
                  <c:v>148957.4262152086</c:v>
                </c:pt>
                <c:pt idx="1125">
                  <c:v>147892.64853037527</c:v>
                </c:pt>
                <c:pt idx="1126">
                  <c:v>146444.40023354194</c:v>
                </c:pt>
                <c:pt idx="1127">
                  <c:v>144867.42501087527</c:v>
                </c:pt>
                <c:pt idx="1128">
                  <c:v>143319.98789004193</c:v>
                </c:pt>
                <c:pt idx="1129">
                  <c:v>141994.40144604194</c:v>
                </c:pt>
                <c:pt idx="1130">
                  <c:v>140956.54541004193</c:v>
                </c:pt>
                <c:pt idx="1131">
                  <c:v>140046.90369250026</c:v>
                </c:pt>
                <c:pt idx="1132">
                  <c:v>139153.91745850025</c:v>
                </c:pt>
                <c:pt idx="1133">
                  <c:v>138181.24768116692</c:v>
                </c:pt>
                <c:pt idx="1134">
                  <c:v>137143.75993529192</c:v>
                </c:pt>
                <c:pt idx="1135">
                  <c:v>136184.43290462525</c:v>
                </c:pt>
                <c:pt idx="1136">
                  <c:v>135528.15167675025</c:v>
                </c:pt>
                <c:pt idx="1137">
                  <c:v>135304.59061087525</c:v>
                </c:pt>
                <c:pt idx="1138">
                  <c:v>135369.78610487527</c:v>
                </c:pt>
                <c:pt idx="1139">
                  <c:v>135547.31824754193</c:v>
                </c:pt>
                <c:pt idx="1140">
                  <c:v>135789.26070937526</c:v>
                </c:pt>
                <c:pt idx="1141">
                  <c:v>136192.81560937525</c:v>
                </c:pt>
                <c:pt idx="1142">
                  <c:v>136951.27481816692</c:v>
                </c:pt>
                <c:pt idx="1143">
                  <c:v>138045.75436895859</c:v>
                </c:pt>
                <c:pt idx="1144">
                  <c:v>139009.76394141692</c:v>
                </c:pt>
                <c:pt idx="1145">
                  <c:v>139492.29860387527</c:v>
                </c:pt>
                <c:pt idx="1146">
                  <c:v>139338.02746704195</c:v>
                </c:pt>
                <c:pt idx="1147">
                  <c:v>138271.67260083361</c:v>
                </c:pt>
                <c:pt idx="1148">
                  <c:v>136960.00242400027</c:v>
                </c:pt>
                <c:pt idx="1149">
                  <c:v>136207.36155250028</c:v>
                </c:pt>
                <c:pt idx="1150">
                  <c:v>136031.91705250027</c:v>
                </c:pt>
                <c:pt idx="1151">
                  <c:v>136145.56085462528</c:v>
                </c:pt>
                <c:pt idx="1152">
                  <c:v>136567.99128729195</c:v>
                </c:pt>
                <c:pt idx="1153">
                  <c:v>137783.88541662527</c:v>
                </c:pt>
                <c:pt idx="1154">
                  <c:v>139705.19679579194</c:v>
                </c:pt>
                <c:pt idx="1155">
                  <c:v>141590.17872825026</c:v>
                </c:pt>
                <c:pt idx="1156">
                  <c:v>143105.72158225026</c:v>
                </c:pt>
                <c:pt idx="1157">
                  <c:v>144575.16362625026</c:v>
                </c:pt>
                <c:pt idx="1158">
                  <c:v>146239.19827037526</c:v>
                </c:pt>
                <c:pt idx="1159">
                  <c:v>148079.0980477086</c:v>
                </c:pt>
                <c:pt idx="1160">
                  <c:v>149868.15984816692</c:v>
                </c:pt>
                <c:pt idx="1161">
                  <c:v>151414.72989562526</c:v>
                </c:pt>
                <c:pt idx="1162">
                  <c:v>152768.10178495859</c:v>
                </c:pt>
                <c:pt idx="1163">
                  <c:v>154040.86893708358</c:v>
                </c:pt>
                <c:pt idx="1164">
                  <c:v>155265.13155358357</c:v>
                </c:pt>
                <c:pt idx="1165">
                  <c:v>156439.17001008359</c:v>
                </c:pt>
                <c:pt idx="1166">
                  <c:v>157291.07534087525</c:v>
                </c:pt>
                <c:pt idx="1167">
                  <c:v>157838.46545687524</c:v>
                </c:pt>
                <c:pt idx="1168">
                  <c:v>158466.31880420857</c:v>
                </c:pt>
                <c:pt idx="1169">
                  <c:v>159158.14483333356</c:v>
                </c:pt>
                <c:pt idx="1170">
                  <c:v>159801.72591045857</c:v>
                </c:pt>
                <c:pt idx="1171">
                  <c:v>160413.05778312523</c:v>
                </c:pt>
                <c:pt idx="1172">
                  <c:v>160976.11565291689</c:v>
                </c:pt>
                <c:pt idx="1173">
                  <c:v>161490.95855870857</c:v>
                </c:pt>
                <c:pt idx="1174">
                  <c:v>161973.5972420419</c:v>
                </c:pt>
                <c:pt idx="1175">
                  <c:v>162408.00690450025</c:v>
                </c:pt>
                <c:pt idx="1176">
                  <c:v>162794.26064183359</c:v>
                </c:pt>
                <c:pt idx="1177">
                  <c:v>163164.53643700026</c:v>
                </c:pt>
                <c:pt idx="1178">
                  <c:v>163566.96678700027</c:v>
                </c:pt>
                <c:pt idx="1179">
                  <c:v>164001.4804703336</c:v>
                </c:pt>
                <c:pt idx="1180">
                  <c:v>164435.95760579192</c:v>
                </c:pt>
                <c:pt idx="1181">
                  <c:v>164854.29467645858</c:v>
                </c:pt>
                <c:pt idx="1182">
                  <c:v>165224.42521725025</c:v>
                </c:pt>
                <c:pt idx="1183">
                  <c:v>165546.38577604192</c:v>
                </c:pt>
                <c:pt idx="1184">
                  <c:v>165836.20958537524</c:v>
                </c:pt>
                <c:pt idx="1185">
                  <c:v>166077.85685283356</c:v>
                </c:pt>
                <c:pt idx="1186">
                  <c:v>166239.28735283355</c:v>
                </c:pt>
                <c:pt idx="1187">
                  <c:v>166352.59285283354</c:v>
                </c:pt>
                <c:pt idx="1188">
                  <c:v>166465.89835283352</c:v>
                </c:pt>
                <c:pt idx="1189">
                  <c:v>166579.20385283351</c:v>
                </c:pt>
                <c:pt idx="1190">
                  <c:v>166692.5093528335</c:v>
                </c:pt>
                <c:pt idx="1191">
                  <c:v>166805.81485283349</c:v>
                </c:pt>
                <c:pt idx="1192">
                  <c:v>166919.12035283347</c:v>
                </c:pt>
                <c:pt idx="1193">
                  <c:v>167032.42585283346</c:v>
                </c:pt>
                <c:pt idx="1194">
                  <c:v>167145.73228995845</c:v>
                </c:pt>
                <c:pt idx="1195">
                  <c:v>167275.08039375013</c:v>
                </c:pt>
                <c:pt idx="1196">
                  <c:v>167404.42849754181</c:v>
                </c:pt>
                <c:pt idx="1197">
                  <c:v>167533.79909233347</c:v>
                </c:pt>
                <c:pt idx="1198">
                  <c:v>167727.3888327918</c:v>
                </c:pt>
                <c:pt idx="1199">
                  <c:v>167985.2277069168</c:v>
                </c:pt>
                <c:pt idx="1200">
                  <c:v>168307.31477758347</c:v>
                </c:pt>
                <c:pt idx="1201">
                  <c:v>168677.47062075013</c:v>
                </c:pt>
                <c:pt idx="1202">
                  <c:v>169015.45316658347</c:v>
                </c:pt>
                <c:pt idx="1203">
                  <c:v>169289.20906975013</c:v>
                </c:pt>
                <c:pt idx="1204">
                  <c:v>169498.77300387513</c:v>
                </c:pt>
                <c:pt idx="1205">
                  <c:v>169660.20725237514</c:v>
                </c:pt>
                <c:pt idx="1206">
                  <c:v>169805.59983420846</c:v>
                </c:pt>
                <c:pt idx="1207">
                  <c:v>169950.99241604179</c:v>
                </c:pt>
                <c:pt idx="1208">
                  <c:v>170096.38218650012</c:v>
                </c:pt>
                <c:pt idx="1209">
                  <c:v>170225.7293531668</c:v>
                </c:pt>
                <c:pt idx="1210">
                  <c:v>170339.03485316678</c:v>
                </c:pt>
                <c:pt idx="1211">
                  <c:v>170452.34129029178</c:v>
                </c:pt>
                <c:pt idx="1212">
                  <c:v>170549.60606075011</c:v>
                </c:pt>
                <c:pt idx="1213">
                  <c:v>170646.86989408344</c:v>
                </c:pt>
                <c:pt idx="1214">
                  <c:v>170760.17539408343</c:v>
                </c:pt>
                <c:pt idx="1215">
                  <c:v>170873.48183120842</c:v>
                </c:pt>
                <c:pt idx="1216">
                  <c:v>170970.74941304175</c:v>
                </c:pt>
                <c:pt idx="1217">
                  <c:v>171051.97532820841</c:v>
                </c:pt>
                <c:pt idx="1218">
                  <c:v>171133.20124337508</c:v>
                </c:pt>
                <c:pt idx="1219">
                  <c:v>171214.43184416674</c:v>
                </c:pt>
                <c:pt idx="1220">
                  <c:v>171279.63577229175</c:v>
                </c:pt>
                <c:pt idx="1221">
                  <c:v>171312.76667545841</c:v>
                </c:pt>
                <c:pt idx="1222">
                  <c:v>171329.86809458339</c:v>
                </c:pt>
                <c:pt idx="1223">
                  <c:v>171330.91566441674</c:v>
                </c:pt>
                <c:pt idx="1224">
                  <c:v>171347.98615841675</c:v>
                </c:pt>
                <c:pt idx="1225">
                  <c:v>171397.13342587507</c:v>
                </c:pt>
                <c:pt idx="1226">
                  <c:v>171462.32236000008</c:v>
                </c:pt>
                <c:pt idx="1227">
                  <c:v>171527.51129412508</c:v>
                </c:pt>
                <c:pt idx="1228">
                  <c:v>171592.70022825009</c:v>
                </c:pt>
                <c:pt idx="1229">
                  <c:v>171657.8957222501</c:v>
                </c:pt>
                <c:pt idx="1230">
                  <c:v>171707.04298970843</c:v>
                </c:pt>
                <c:pt idx="1231">
                  <c:v>171772.22442683342</c:v>
                </c:pt>
                <c:pt idx="1232">
                  <c:v>171869.48919729175</c:v>
                </c:pt>
                <c:pt idx="1233">
                  <c:v>171966.75396775009</c:v>
                </c:pt>
                <c:pt idx="1234">
                  <c:v>172064.02154958341</c:v>
                </c:pt>
                <c:pt idx="1235">
                  <c:v>172145.25871025008</c:v>
                </c:pt>
                <c:pt idx="1236">
                  <c:v>172194.44346270841</c:v>
                </c:pt>
                <c:pt idx="1237">
                  <c:v>172195.57068816674</c:v>
                </c:pt>
                <c:pt idx="1238">
                  <c:v>172132.60153133341</c:v>
                </c:pt>
                <c:pt idx="1239">
                  <c:v>172021.53455112508</c:v>
                </c:pt>
                <c:pt idx="1240">
                  <c:v>171894.39872762508</c:v>
                </c:pt>
                <c:pt idx="1241">
                  <c:v>171783.27926841675</c:v>
                </c:pt>
                <c:pt idx="1242">
                  <c:v>171688.20147587507</c:v>
                </c:pt>
                <c:pt idx="1243">
                  <c:v>171593.1236833334</c:v>
                </c:pt>
                <c:pt idx="1244">
                  <c:v>171498.02246266673</c:v>
                </c:pt>
                <c:pt idx="1245">
                  <c:v>171418.98633679174</c:v>
                </c:pt>
                <c:pt idx="1246">
                  <c:v>171323.93384662506</c:v>
                </c:pt>
                <c:pt idx="1247">
                  <c:v>171212.83968979173</c:v>
                </c:pt>
                <c:pt idx="1248">
                  <c:v>171101.74553295839</c:v>
                </c:pt>
                <c:pt idx="1249">
                  <c:v>170990.62607375006</c:v>
                </c:pt>
                <c:pt idx="1250">
                  <c:v>170895.52485308339</c:v>
                </c:pt>
                <c:pt idx="1251">
                  <c:v>170816.46529908339</c:v>
                </c:pt>
                <c:pt idx="1252">
                  <c:v>170737.40574508338</c:v>
                </c:pt>
                <c:pt idx="1253">
                  <c:v>170658.34619108337</c:v>
                </c:pt>
                <c:pt idx="1254">
                  <c:v>170579.28663708337</c:v>
                </c:pt>
                <c:pt idx="1255">
                  <c:v>170500.22708308336</c:v>
                </c:pt>
                <c:pt idx="1256">
                  <c:v>170421.16752908335</c:v>
                </c:pt>
                <c:pt idx="1257">
                  <c:v>170342.10797508335</c:v>
                </c:pt>
                <c:pt idx="1258">
                  <c:v>170263.02686720833</c:v>
                </c:pt>
                <c:pt idx="1259">
                  <c:v>170199.949941</c:v>
                </c:pt>
                <c:pt idx="1260">
                  <c:v>170168.92636012498</c:v>
                </c:pt>
                <c:pt idx="1261">
                  <c:v>170169.9486275833</c:v>
                </c:pt>
                <c:pt idx="1262">
                  <c:v>170235.1300647083</c:v>
                </c:pt>
                <c:pt idx="1263">
                  <c:v>170364.49222537497</c:v>
                </c:pt>
                <c:pt idx="1264">
                  <c:v>170541.99812854163</c:v>
                </c:pt>
                <c:pt idx="1265">
                  <c:v>170751.57705666663</c:v>
                </c:pt>
                <c:pt idx="1266">
                  <c:v>170945.10588399996</c:v>
                </c:pt>
                <c:pt idx="1267">
                  <c:v>171122.58179916663</c:v>
                </c:pt>
                <c:pt idx="1268">
                  <c:v>171267.97438099995</c:v>
                </c:pt>
                <c:pt idx="1269">
                  <c:v>171349.21997579161</c:v>
                </c:pt>
                <c:pt idx="1270">
                  <c:v>171382.36306158328</c:v>
                </c:pt>
                <c:pt idx="1271">
                  <c:v>171383.43687091663</c:v>
                </c:pt>
                <c:pt idx="1272">
                  <c:v>171368.4549567083</c:v>
                </c:pt>
                <c:pt idx="1273">
                  <c:v>171369.50252654165</c:v>
                </c:pt>
                <c:pt idx="1274">
                  <c:v>171386.58145466665</c:v>
                </c:pt>
                <c:pt idx="1275">
                  <c:v>171419.68236983332</c:v>
                </c:pt>
                <c:pt idx="1276">
                  <c:v>171500.905473625</c:v>
                </c:pt>
                <c:pt idx="1277">
                  <c:v>171630.25638879166</c:v>
                </c:pt>
                <c:pt idx="1278">
                  <c:v>171775.65365624998</c:v>
                </c:pt>
                <c:pt idx="1279">
                  <c:v>171937.09915024997</c:v>
                </c:pt>
                <c:pt idx="1280">
                  <c:v>172114.57506541663</c:v>
                </c:pt>
                <c:pt idx="1281">
                  <c:v>172259.96483587497</c:v>
                </c:pt>
                <c:pt idx="1282">
                  <c:v>172389.31293966665</c:v>
                </c:pt>
                <c:pt idx="1283">
                  <c:v>172518.66010633332</c:v>
                </c:pt>
                <c:pt idx="1284">
                  <c:v>172631.96935483333</c:v>
                </c:pt>
                <c:pt idx="1285">
                  <c:v>172713.2065155</c:v>
                </c:pt>
                <c:pt idx="1286">
                  <c:v>172762.36877695835</c:v>
                </c:pt>
                <c:pt idx="1287">
                  <c:v>172795.51186275002</c:v>
                </c:pt>
                <c:pt idx="1288">
                  <c:v>172796.58567208334</c:v>
                </c:pt>
                <c:pt idx="1289">
                  <c:v>172781.60375787501</c:v>
                </c:pt>
                <c:pt idx="1290">
                  <c:v>172782.66351033334</c:v>
                </c:pt>
                <c:pt idx="1291">
                  <c:v>172783.75325079166</c:v>
                </c:pt>
                <c:pt idx="1292">
                  <c:v>172752.77746329166</c:v>
                </c:pt>
                <c:pt idx="1293">
                  <c:v>172705.76000912499</c:v>
                </c:pt>
                <c:pt idx="1294">
                  <c:v>172658.70881845831</c:v>
                </c:pt>
                <c:pt idx="1295">
                  <c:v>172643.69597912498</c:v>
                </c:pt>
                <c:pt idx="1296">
                  <c:v>172692.83481245831</c:v>
                </c:pt>
                <c:pt idx="1297">
                  <c:v>172806.14874658332</c:v>
                </c:pt>
                <c:pt idx="1298">
                  <c:v>172967.60267470832</c:v>
                </c:pt>
                <c:pt idx="1299">
                  <c:v>173161.13993616667</c:v>
                </c:pt>
                <c:pt idx="1300">
                  <c:v>173354.6687635</c:v>
                </c:pt>
                <c:pt idx="1301">
                  <c:v>173532.15592416667</c:v>
                </c:pt>
                <c:pt idx="1302">
                  <c:v>173709.65151895833</c:v>
                </c:pt>
                <c:pt idx="1303">
                  <c:v>173903.18034629166</c:v>
                </c:pt>
                <c:pt idx="1304">
                  <c:v>174080.65626145832</c:v>
                </c:pt>
                <c:pt idx="1305">
                  <c:v>174226.04603191666</c:v>
                </c:pt>
                <c:pt idx="1306">
                  <c:v>174355.39319858333</c:v>
                </c:pt>
                <c:pt idx="1307">
                  <c:v>174468.69963570833</c:v>
                </c:pt>
                <c:pt idx="1308">
                  <c:v>174565.96440616666</c:v>
                </c:pt>
                <c:pt idx="1309">
                  <c:v>174663.229176625</c:v>
                </c:pt>
                <c:pt idx="1310">
                  <c:v>174760.49675845832</c:v>
                </c:pt>
                <c:pt idx="1311">
                  <c:v>174841.72735924998</c:v>
                </c:pt>
                <c:pt idx="1312">
                  <c:v>174906.93128737499</c:v>
                </c:pt>
                <c:pt idx="1313">
                  <c:v>174940.05188216665</c:v>
                </c:pt>
                <c:pt idx="1314">
                  <c:v>174973.17247695831</c:v>
                </c:pt>
                <c:pt idx="1315">
                  <c:v>175006.34555074997</c:v>
                </c:pt>
                <c:pt idx="1316">
                  <c:v>174975.36976324997</c:v>
                </c:pt>
                <c:pt idx="1317">
                  <c:v>174928.31857258329</c:v>
                </c:pt>
                <c:pt idx="1318">
                  <c:v>174913.29448774995</c:v>
                </c:pt>
                <c:pt idx="1319">
                  <c:v>174994.56257354163</c:v>
                </c:pt>
                <c:pt idx="1320">
                  <c:v>175220.34341670829</c:v>
                </c:pt>
                <c:pt idx="1321">
                  <c:v>175558.64552216663</c:v>
                </c:pt>
                <c:pt idx="1322">
                  <c:v>176009.56072816663</c:v>
                </c:pt>
                <c:pt idx="1323">
                  <c:v>176572.9334719583</c:v>
                </c:pt>
                <c:pt idx="1324">
                  <c:v>177184.16413512497</c:v>
                </c:pt>
                <c:pt idx="1325">
                  <c:v>177714.79287245829</c:v>
                </c:pt>
                <c:pt idx="1326">
                  <c:v>178084.81095824996</c:v>
                </c:pt>
                <c:pt idx="1327">
                  <c:v>178310.41187341663</c:v>
                </c:pt>
                <c:pt idx="1328">
                  <c:v>178455.80070674996</c:v>
                </c:pt>
                <c:pt idx="1329">
                  <c:v>178569.10620674994</c:v>
                </c:pt>
                <c:pt idx="1330">
                  <c:v>178682.41170674993</c:v>
                </c:pt>
                <c:pt idx="1331">
                  <c:v>178795.71814387492</c:v>
                </c:pt>
                <c:pt idx="1332">
                  <c:v>178892.99697120825</c:v>
                </c:pt>
                <c:pt idx="1333">
                  <c:v>178942.1695410416</c:v>
                </c:pt>
                <c:pt idx="1334">
                  <c:v>178959.2587775416</c:v>
                </c:pt>
                <c:pt idx="1335">
                  <c:v>178976.32927154162</c:v>
                </c:pt>
                <c:pt idx="1336">
                  <c:v>179025.47185337494</c:v>
                </c:pt>
                <c:pt idx="1337">
                  <c:v>179106.69495716662</c:v>
                </c:pt>
                <c:pt idx="1338">
                  <c:v>179203.95879049995</c:v>
                </c:pt>
                <c:pt idx="1339">
                  <c:v>179317.26522762494</c:v>
                </c:pt>
                <c:pt idx="1340">
                  <c:v>179446.61614279161</c:v>
                </c:pt>
                <c:pt idx="1341">
                  <c:v>179592.02840424996</c:v>
                </c:pt>
                <c:pt idx="1342">
                  <c:v>179785.60221358328</c:v>
                </c:pt>
                <c:pt idx="1343">
                  <c:v>180027.3010229166</c:v>
                </c:pt>
                <c:pt idx="1344">
                  <c:v>180268.98577537492</c:v>
                </c:pt>
                <c:pt idx="1345">
                  <c:v>180494.59793604159</c:v>
                </c:pt>
                <c:pt idx="1346">
                  <c:v>180672.07103983327</c:v>
                </c:pt>
                <c:pt idx="1347">
                  <c:v>180801.42195499994</c:v>
                </c:pt>
                <c:pt idx="1348">
                  <c:v>180882.72002879161</c:v>
                </c:pt>
                <c:pt idx="1349">
                  <c:v>180851.95415729162</c:v>
                </c:pt>
                <c:pt idx="1350">
                  <c:v>180677.09536041663</c:v>
                </c:pt>
                <c:pt idx="1351">
                  <c:v>180390.09389974995</c:v>
                </c:pt>
                <c:pt idx="1352">
                  <c:v>180055.02085520828</c:v>
                </c:pt>
                <c:pt idx="1353">
                  <c:v>179703.96143437494</c:v>
                </c:pt>
                <c:pt idx="1354">
                  <c:v>179336.97655037494</c:v>
                </c:pt>
                <c:pt idx="1355">
                  <c:v>178938.1632310416</c:v>
                </c:pt>
                <c:pt idx="1356">
                  <c:v>178475.39409816661</c:v>
                </c:pt>
                <c:pt idx="1357">
                  <c:v>177964.64990529162</c:v>
                </c:pt>
                <c:pt idx="1358">
                  <c:v>177422.0613459583</c:v>
                </c:pt>
                <c:pt idx="1359">
                  <c:v>176831.43119074995</c:v>
                </c:pt>
                <c:pt idx="1360">
                  <c:v>176224.07620474996</c:v>
                </c:pt>
                <c:pt idx="1361">
                  <c:v>175760.18533324997</c:v>
                </c:pt>
                <c:pt idx="1362">
                  <c:v>175584.74458174998</c:v>
                </c:pt>
                <c:pt idx="1363">
                  <c:v>175730.50826508331</c:v>
                </c:pt>
                <c:pt idx="1364">
                  <c:v>176165.10066691664</c:v>
                </c:pt>
                <c:pt idx="1365">
                  <c:v>176631.3987407083</c:v>
                </c:pt>
                <c:pt idx="1366">
                  <c:v>176889.12515983332</c:v>
                </c:pt>
                <c:pt idx="1367">
                  <c:v>176890.82215729164</c:v>
                </c:pt>
                <c:pt idx="1368">
                  <c:v>176572.15063541665</c:v>
                </c:pt>
                <c:pt idx="1369">
                  <c:v>176124.45137058332</c:v>
                </c:pt>
                <c:pt idx="1370">
                  <c:v>175884.87394041667</c:v>
                </c:pt>
                <c:pt idx="1371">
                  <c:v>175901.92944041666</c:v>
                </c:pt>
                <c:pt idx="1372">
                  <c:v>176015.25836854166</c:v>
                </c:pt>
                <c:pt idx="1373">
                  <c:v>176048.59543920832</c:v>
                </c:pt>
                <c:pt idx="1374">
                  <c:v>175906.07768504164</c:v>
                </c:pt>
                <c:pt idx="1375">
                  <c:v>175540.86584154164</c:v>
                </c:pt>
                <c:pt idx="1376">
                  <c:v>174795.17843754165</c:v>
                </c:pt>
                <c:pt idx="1377">
                  <c:v>173507.34680737497</c:v>
                </c:pt>
                <c:pt idx="1378">
                  <c:v>171930.76517720829</c:v>
                </c:pt>
                <c:pt idx="1379">
                  <c:v>170354.18354704161</c:v>
                </c:pt>
                <c:pt idx="1380">
                  <c:v>168772.48521437496</c:v>
                </c:pt>
                <c:pt idx="1381">
                  <c:v>167666.63248183328</c:v>
                </c:pt>
                <c:pt idx="1382">
                  <c:v>167734.75180583328</c:v>
                </c:pt>
                <c:pt idx="1383">
                  <c:v>168750.11008829161</c:v>
                </c:pt>
                <c:pt idx="1384">
                  <c:v>169875.39379679161</c:v>
                </c:pt>
                <c:pt idx="1385">
                  <c:v>170598.65748012494</c:v>
                </c:pt>
                <c:pt idx="1386">
                  <c:v>171033.47947758326</c:v>
                </c:pt>
                <c:pt idx="1387">
                  <c:v>171582.16001470826</c:v>
                </c:pt>
                <c:pt idx="1388">
                  <c:v>172486.23122849994</c:v>
                </c:pt>
                <c:pt idx="1389">
                  <c:v>173744.05127595828</c:v>
                </c:pt>
                <c:pt idx="1390">
                  <c:v>175096.28455841661</c:v>
                </c:pt>
                <c:pt idx="1391">
                  <c:v>176221.79036554162</c:v>
                </c:pt>
                <c:pt idx="1392">
                  <c:v>176993.21747099995</c:v>
                </c:pt>
                <c:pt idx="1393">
                  <c:v>177443.43170749996</c:v>
                </c:pt>
                <c:pt idx="1394">
                  <c:v>177652.99095599997</c:v>
                </c:pt>
                <c:pt idx="1395">
                  <c:v>177734.27309866663</c:v>
                </c:pt>
                <c:pt idx="1396">
                  <c:v>177719.4561184583</c:v>
                </c:pt>
                <c:pt idx="1397">
                  <c:v>177592.51146845831</c:v>
                </c:pt>
                <c:pt idx="1398">
                  <c:v>177385.56933824997</c:v>
                </c:pt>
                <c:pt idx="1399">
                  <c:v>177098.6765840833</c:v>
                </c:pt>
                <c:pt idx="1400">
                  <c:v>176731.75261320829</c:v>
                </c:pt>
                <c:pt idx="1401">
                  <c:v>176317.10848033329</c:v>
                </c:pt>
                <c:pt idx="1402">
                  <c:v>175807.72780433329</c:v>
                </c:pt>
                <c:pt idx="1403">
                  <c:v>175029.79307012496</c:v>
                </c:pt>
                <c:pt idx="1404">
                  <c:v>173758.00310662496</c:v>
                </c:pt>
                <c:pt idx="1405">
                  <c:v>172178.31490708329</c:v>
                </c:pt>
                <c:pt idx="1406">
                  <c:v>170865.64481787494</c:v>
                </c:pt>
                <c:pt idx="1407">
                  <c:v>170289.16708533326</c:v>
                </c:pt>
                <c:pt idx="1408">
                  <c:v>170354.38132183327</c:v>
                </c:pt>
                <c:pt idx="1409">
                  <c:v>170563.93775895826</c:v>
                </c:pt>
                <c:pt idx="1410">
                  <c:v>170693.29991962493</c:v>
                </c:pt>
                <c:pt idx="1411">
                  <c:v>170742.48467208326</c:v>
                </c:pt>
                <c:pt idx="1412">
                  <c:v>170743.50693954158</c:v>
                </c:pt>
                <c:pt idx="1413">
                  <c:v>170808.89829266656</c:v>
                </c:pt>
                <c:pt idx="1414">
                  <c:v>171164.56153679156</c:v>
                </c:pt>
                <c:pt idx="1415">
                  <c:v>171971.74081995821</c:v>
                </c:pt>
                <c:pt idx="1416">
                  <c:v>173148.79025908321</c:v>
                </c:pt>
                <c:pt idx="1417">
                  <c:v>174436.62446787488</c:v>
                </c:pt>
                <c:pt idx="1418">
                  <c:v>175529.49216366655</c:v>
                </c:pt>
                <c:pt idx="1419">
                  <c:v>176172.17266366654</c:v>
                </c:pt>
                <c:pt idx="1420">
                  <c:v>176286.56148016654</c:v>
                </c:pt>
                <c:pt idx="1421">
                  <c:v>175857.38913749988</c:v>
                </c:pt>
                <c:pt idx="1422">
                  <c:v>175073.86070416655</c:v>
                </c:pt>
                <c:pt idx="1423">
                  <c:v>174545.54545662488</c:v>
                </c:pt>
                <c:pt idx="1424">
                  <c:v>174546.9341399582</c:v>
                </c:pt>
                <c:pt idx="1425">
                  <c:v>174983.32301041653</c:v>
                </c:pt>
                <c:pt idx="1426">
                  <c:v>175885.50498020821</c:v>
                </c:pt>
                <c:pt idx="1427">
                  <c:v>176881.94555937487</c:v>
                </c:pt>
                <c:pt idx="1428">
                  <c:v>177476.50199649986</c:v>
                </c:pt>
                <c:pt idx="1429">
                  <c:v>177606.38894716653</c:v>
                </c:pt>
                <c:pt idx="1430">
                  <c:v>177337.32683129155</c:v>
                </c:pt>
                <c:pt idx="1431">
                  <c:v>176607.68109395821</c:v>
                </c:pt>
                <c:pt idx="1432">
                  <c:v>175319.84946379153</c:v>
                </c:pt>
                <c:pt idx="1433">
                  <c:v>173743.46744124987</c:v>
                </c:pt>
                <c:pt idx="1434">
                  <c:v>172144.77626004154</c:v>
                </c:pt>
                <c:pt idx="1435">
                  <c:v>171151.28266716655</c:v>
                </c:pt>
                <c:pt idx="1436">
                  <c:v>171120.58801716656</c:v>
                </c:pt>
                <c:pt idx="1437">
                  <c:v>171555.2225896249</c:v>
                </c:pt>
                <c:pt idx="1438">
                  <c:v>172037.58013545824</c:v>
                </c:pt>
                <c:pt idx="1439">
                  <c:v>172311.3360386249</c:v>
                </c:pt>
                <c:pt idx="1440">
                  <c:v>172328.9772417499</c:v>
                </c:pt>
                <c:pt idx="1441">
                  <c:v>172042.14165220823</c:v>
                </c:pt>
                <c:pt idx="1442">
                  <c:v>171658.39538954158</c:v>
                </c:pt>
                <c:pt idx="1443">
                  <c:v>171515.03422287491</c:v>
                </c:pt>
                <c:pt idx="1444">
                  <c:v>171628.36315099991</c:v>
                </c:pt>
                <c:pt idx="1445">
                  <c:v>171821.89197833324</c:v>
                </c:pt>
                <c:pt idx="1446">
                  <c:v>171872.17878979156</c:v>
                </c:pt>
                <c:pt idx="1447">
                  <c:v>171430.02355645824</c:v>
                </c:pt>
                <c:pt idx="1448">
                  <c:v>170270.13166712489</c:v>
                </c:pt>
                <c:pt idx="1449">
                  <c:v>168722.19693291656</c:v>
                </c:pt>
                <c:pt idx="1450">
                  <c:v>167441.86038941657</c:v>
                </c:pt>
                <c:pt idx="1451">
                  <c:v>166817.38416874991</c:v>
                </c:pt>
                <c:pt idx="1452">
                  <c:v>166738.1896687499</c:v>
                </c:pt>
                <c:pt idx="1453">
                  <c:v>166851.49516874988</c:v>
                </c:pt>
                <c:pt idx="1454">
                  <c:v>166964.80066874987</c:v>
                </c:pt>
                <c:pt idx="1455">
                  <c:v>167078.10616874986</c:v>
                </c:pt>
                <c:pt idx="1456">
                  <c:v>167191.41166874985</c:v>
                </c:pt>
                <c:pt idx="1457">
                  <c:v>167304.71716874983</c:v>
                </c:pt>
                <c:pt idx="1458">
                  <c:v>167418.02266874982</c:v>
                </c:pt>
                <c:pt idx="1459">
                  <c:v>167531.32816874981</c:v>
                </c:pt>
                <c:pt idx="1460">
                  <c:v>167644.6336687498</c:v>
                </c:pt>
                <c:pt idx="1461">
                  <c:v>167757.93916874978</c:v>
                </c:pt>
                <c:pt idx="1462">
                  <c:v>167871.24466874977</c:v>
                </c:pt>
                <c:pt idx="1463">
                  <c:v>167984.55016874976</c:v>
                </c:pt>
                <c:pt idx="1464">
                  <c:v>168097.85566874975</c:v>
                </c:pt>
                <c:pt idx="1465">
                  <c:v>168211.16116874974</c:v>
                </c:pt>
                <c:pt idx="1466">
                  <c:v>168324.46666874972</c:v>
                </c:pt>
                <c:pt idx="1467">
                  <c:v>168437.77216874971</c:v>
                </c:pt>
                <c:pt idx="1468">
                  <c:v>168551.0776687497</c:v>
                </c:pt>
                <c:pt idx="1469">
                  <c:v>168664.38316874969</c:v>
                </c:pt>
                <c:pt idx="1470">
                  <c:v>168777.68866874967</c:v>
                </c:pt>
                <c:pt idx="1471">
                  <c:v>168890.99416874966</c:v>
                </c:pt>
                <c:pt idx="1472">
                  <c:v>169004.29966874965</c:v>
                </c:pt>
                <c:pt idx="1473">
                  <c:v>169117.60516874964</c:v>
                </c:pt>
                <c:pt idx="1474">
                  <c:v>169230.91066874962</c:v>
                </c:pt>
                <c:pt idx="1475">
                  <c:v>169344.21616874961</c:v>
                </c:pt>
                <c:pt idx="1476">
                  <c:v>169457.5216687496</c:v>
                </c:pt>
                <c:pt idx="1477">
                  <c:v>169571.28073724959</c:v>
                </c:pt>
                <c:pt idx="1478">
                  <c:v>170039.31717791627</c:v>
                </c:pt>
                <c:pt idx="1479">
                  <c:v>170860.03131837459</c:v>
                </c:pt>
                <c:pt idx="1480">
                  <c:v>171632.19312983291</c:v>
                </c:pt>
                <c:pt idx="1481">
                  <c:v>172307.74508529124</c:v>
                </c:pt>
                <c:pt idx="1482">
                  <c:v>172886.84462174957</c:v>
                </c:pt>
                <c:pt idx="1483">
                  <c:v>173401.68752754125</c:v>
                </c:pt>
                <c:pt idx="1484">
                  <c:v>173884.53706399957</c:v>
                </c:pt>
                <c:pt idx="1485">
                  <c:v>174399.84384666625</c:v>
                </c:pt>
                <c:pt idx="1486">
                  <c:v>175028.05798712457</c:v>
                </c:pt>
                <c:pt idx="1487">
                  <c:v>175801.50928258291</c:v>
                </c:pt>
                <c:pt idx="1488">
                  <c:v>176736.42682470792</c:v>
                </c:pt>
                <c:pt idx="1489">
                  <c:v>177832.73564349959</c:v>
                </c:pt>
                <c:pt idx="1490">
                  <c:v>179058.04783999958</c:v>
                </c:pt>
                <c:pt idx="1491">
                  <c:v>180363.56836983291</c:v>
                </c:pt>
                <c:pt idx="1492">
                  <c:v>181668.54911566625</c:v>
                </c:pt>
                <c:pt idx="1493">
                  <c:v>182908.73063545791</c:v>
                </c:pt>
                <c:pt idx="1494">
                  <c:v>184067.89695729123</c:v>
                </c:pt>
                <c:pt idx="1495">
                  <c:v>185114.05658608291</c:v>
                </c:pt>
                <c:pt idx="1496">
                  <c:v>186047.3013600829</c:v>
                </c:pt>
                <c:pt idx="1497">
                  <c:v>186867.65470741622</c:v>
                </c:pt>
                <c:pt idx="1498">
                  <c:v>187559.19491341623</c:v>
                </c:pt>
                <c:pt idx="1499">
                  <c:v>188122.04193008289</c:v>
                </c:pt>
                <c:pt idx="1500">
                  <c:v>188556.42066741624</c:v>
                </c:pt>
                <c:pt idx="1501">
                  <c:v>188926.57651058291</c:v>
                </c:pt>
                <c:pt idx="1502">
                  <c:v>189264.62371804123</c:v>
                </c:pt>
                <c:pt idx="1503">
                  <c:v>189586.62925883289</c:v>
                </c:pt>
                <c:pt idx="1504">
                  <c:v>189908.58981762457</c:v>
                </c:pt>
                <c:pt idx="1505">
                  <c:v>190198.4473634579</c:v>
                </c:pt>
                <c:pt idx="1506">
                  <c:v>190472.28292224958</c:v>
                </c:pt>
                <c:pt idx="1507">
                  <c:v>190762.2051297079</c:v>
                </c:pt>
                <c:pt idx="1508">
                  <c:v>191084.29220037456</c:v>
                </c:pt>
                <c:pt idx="1509">
                  <c:v>191454.71793554124</c:v>
                </c:pt>
                <c:pt idx="1510">
                  <c:v>191921.7835147079</c:v>
                </c:pt>
                <c:pt idx="1511">
                  <c:v>192517.69222320791</c:v>
                </c:pt>
                <c:pt idx="1512">
                  <c:v>193242.47873466625</c:v>
                </c:pt>
                <c:pt idx="1513">
                  <c:v>194079.81837066624</c:v>
                </c:pt>
                <c:pt idx="1514">
                  <c:v>194965.02154879124</c:v>
                </c:pt>
                <c:pt idx="1515">
                  <c:v>195801.41656279124</c:v>
                </c:pt>
                <c:pt idx="1516">
                  <c:v>196492.90522691625</c:v>
                </c:pt>
                <c:pt idx="1517">
                  <c:v>197039.71057691626</c:v>
                </c:pt>
                <c:pt idx="1518">
                  <c:v>197474.06026337459</c:v>
                </c:pt>
                <c:pt idx="1519">
                  <c:v>197828.10415549958</c:v>
                </c:pt>
                <c:pt idx="1520">
                  <c:v>198117.9139079579</c:v>
                </c:pt>
                <c:pt idx="1521">
                  <c:v>198343.51482312457</c:v>
                </c:pt>
                <c:pt idx="1522">
                  <c:v>198488.92708458292</c:v>
                </c:pt>
                <c:pt idx="1523">
                  <c:v>198522.23510437459</c:v>
                </c:pt>
                <c:pt idx="1524">
                  <c:v>198395.65031037459</c:v>
                </c:pt>
                <c:pt idx="1525">
                  <c:v>198061.21451083291</c:v>
                </c:pt>
                <c:pt idx="1526">
                  <c:v>197550.87796733293</c:v>
                </c:pt>
                <c:pt idx="1527">
                  <c:v>196928.24975716625</c:v>
                </c:pt>
                <c:pt idx="1528">
                  <c:v>196305.13799049958</c:v>
                </c:pt>
                <c:pt idx="1529">
                  <c:v>195777.67740095791</c:v>
                </c:pt>
                <c:pt idx="1530">
                  <c:v>195394.06608429123</c:v>
                </c:pt>
                <c:pt idx="1531">
                  <c:v>195186.6141580829</c:v>
                </c:pt>
                <c:pt idx="1532">
                  <c:v>195155.54840658291</c:v>
                </c:pt>
                <c:pt idx="1533">
                  <c:v>195301.12091641623</c:v>
                </c:pt>
                <c:pt idx="1534">
                  <c:v>195639.74445574955</c:v>
                </c:pt>
                <c:pt idx="1535">
                  <c:v>196203.86971091622</c:v>
                </c:pt>
                <c:pt idx="1536">
                  <c:v>196993.45919691623</c:v>
                </c:pt>
                <c:pt idx="1537">
                  <c:v>197944.3050135829</c:v>
                </c:pt>
                <c:pt idx="1538">
                  <c:v>199024.0698667079</c:v>
                </c:pt>
                <c:pt idx="1539">
                  <c:v>200184.41696604123</c:v>
                </c:pt>
                <c:pt idx="1540">
                  <c:v>201393.01745149956</c:v>
                </c:pt>
                <c:pt idx="1541">
                  <c:v>202617.15730462456</c:v>
                </c:pt>
                <c:pt idx="1542">
                  <c:v>203776.1099619579</c:v>
                </c:pt>
                <c:pt idx="1543">
                  <c:v>204789.32410241623</c:v>
                </c:pt>
                <c:pt idx="1544">
                  <c:v>205560.97143224956</c:v>
                </c:pt>
                <c:pt idx="1545">
                  <c:v>206091.60016958287</c:v>
                </c:pt>
                <c:pt idx="1546">
                  <c:v>206461.66604874955</c:v>
                </c:pt>
                <c:pt idx="1547">
                  <c:v>206735.46412254122</c:v>
                </c:pt>
                <c:pt idx="1548">
                  <c:v>206993.23833504121</c:v>
                </c:pt>
                <c:pt idx="1549">
                  <c:v>207267.09544770789</c:v>
                </c:pt>
                <c:pt idx="1550">
                  <c:v>207573.0846242079</c:v>
                </c:pt>
                <c:pt idx="1551">
                  <c:v>207911.18431066623</c:v>
                </c:pt>
                <c:pt idx="1552">
                  <c:v>208265.32566379121</c:v>
                </c:pt>
                <c:pt idx="1553">
                  <c:v>208619.4670169162</c:v>
                </c:pt>
                <c:pt idx="1554">
                  <c:v>208973.6683460412</c:v>
                </c:pt>
                <c:pt idx="1555">
                  <c:v>209360.05702937453</c:v>
                </c:pt>
                <c:pt idx="1556">
                  <c:v>209794.69160183286</c:v>
                </c:pt>
                <c:pt idx="1557">
                  <c:v>210277.63859929121</c:v>
                </c:pt>
                <c:pt idx="1558">
                  <c:v>210824.96967641622</c:v>
                </c:pt>
                <c:pt idx="1559">
                  <c:v>211436.52645908287</c:v>
                </c:pt>
                <c:pt idx="1560">
                  <c:v>212064.12490841621</c:v>
                </c:pt>
                <c:pt idx="1561">
                  <c:v>212691.72335774955</c:v>
                </c:pt>
                <c:pt idx="1562">
                  <c:v>213319.38272020788</c:v>
                </c:pt>
                <c:pt idx="1563">
                  <c:v>213963.14653670788</c:v>
                </c:pt>
                <c:pt idx="1564">
                  <c:v>214622.95201987456</c:v>
                </c:pt>
                <c:pt idx="1565">
                  <c:v>215282.82216466623</c:v>
                </c:pt>
                <c:pt idx="1566">
                  <c:v>215958.66931449957</c:v>
                </c:pt>
                <c:pt idx="1567">
                  <c:v>216618.29205829123</c:v>
                </c:pt>
                <c:pt idx="1568">
                  <c:v>217229.67734708291</c:v>
                </c:pt>
                <c:pt idx="1569">
                  <c:v>217808.87434454125</c:v>
                </c:pt>
                <c:pt idx="1570">
                  <c:v>218355.89054766626</c:v>
                </c:pt>
                <c:pt idx="1571">
                  <c:v>218870.73345345794</c:v>
                </c:pt>
                <c:pt idx="1572">
                  <c:v>219353.33558891626</c:v>
                </c:pt>
                <c:pt idx="1573">
                  <c:v>219771.61643208293</c:v>
                </c:pt>
                <c:pt idx="1574">
                  <c:v>220109.59897791626</c:v>
                </c:pt>
                <c:pt idx="1575">
                  <c:v>220383.34457270792</c:v>
                </c:pt>
                <c:pt idx="1576">
                  <c:v>220576.85840604125</c:v>
                </c:pt>
                <c:pt idx="1577">
                  <c:v>220690.17890004127</c:v>
                </c:pt>
                <c:pt idx="1578">
                  <c:v>220739.35146987461</c:v>
                </c:pt>
                <c:pt idx="1579">
                  <c:v>220756.46694587462</c:v>
                </c:pt>
                <c:pt idx="1580">
                  <c:v>220741.51501966629</c:v>
                </c:pt>
                <c:pt idx="1581">
                  <c:v>220710.53923216628</c:v>
                </c:pt>
                <c:pt idx="1582">
                  <c:v>220663.5864396246</c:v>
                </c:pt>
                <c:pt idx="1583">
                  <c:v>220568.56112608293</c:v>
                </c:pt>
                <c:pt idx="1584">
                  <c:v>220441.51245520794</c:v>
                </c:pt>
                <c:pt idx="1585">
                  <c:v>220282.4479239996</c:v>
                </c:pt>
                <c:pt idx="1586">
                  <c:v>220091.33660733292</c:v>
                </c:pt>
                <c:pt idx="1587">
                  <c:v>219884.14707612459</c:v>
                </c:pt>
                <c:pt idx="1588">
                  <c:v>219692.90081345793</c:v>
                </c:pt>
                <c:pt idx="1589">
                  <c:v>219549.69802091626</c:v>
                </c:pt>
                <c:pt idx="1590">
                  <c:v>219454.55556674959</c:v>
                </c:pt>
                <c:pt idx="1591">
                  <c:v>219407.50437608291</c:v>
                </c:pt>
                <c:pt idx="1592">
                  <c:v>219392.51027924957</c:v>
                </c:pt>
                <c:pt idx="1593">
                  <c:v>219409.58077324959</c:v>
                </c:pt>
                <c:pt idx="1594">
                  <c:v>219458.75334308294</c:v>
                </c:pt>
                <c:pt idx="1595">
                  <c:v>219475.86881908294</c:v>
                </c:pt>
                <c:pt idx="1596">
                  <c:v>219460.95437787462</c:v>
                </c:pt>
                <c:pt idx="1597">
                  <c:v>219398.01239766629</c:v>
                </c:pt>
                <c:pt idx="1598">
                  <c:v>219270.96372679129</c:v>
                </c:pt>
                <c:pt idx="1599">
                  <c:v>219111.89919558296</c:v>
                </c:pt>
                <c:pt idx="1600">
                  <c:v>218920.78787891628</c:v>
                </c:pt>
                <c:pt idx="1601">
                  <c:v>218713.56367408295</c:v>
                </c:pt>
                <c:pt idx="1602">
                  <c:v>218538.30285058296</c:v>
                </c:pt>
                <c:pt idx="1603">
                  <c:v>218427.13840937463</c:v>
                </c:pt>
                <c:pt idx="1604">
                  <c:v>218364.0314951663</c:v>
                </c:pt>
                <c:pt idx="1605">
                  <c:v>218365.06032249963</c:v>
                </c:pt>
                <c:pt idx="1606">
                  <c:v>218414.20290433295</c:v>
                </c:pt>
                <c:pt idx="1607">
                  <c:v>218495.42507099963</c:v>
                </c:pt>
                <c:pt idx="1608">
                  <c:v>218608.73431949964</c:v>
                </c:pt>
                <c:pt idx="1609">
                  <c:v>218754.13158695796</c:v>
                </c:pt>
                <c:pt idx="1610">
                  <c:v>218915.57708095794</c:v>
                </c:pt>
                <c:pt idx="1611">
                  <c:v>219093.09516674961</c:v>
                </c:pt>
                <c:pt idx="1612">
                  <c:v>219318.78604591629</c:v>
                </c:pt>
                <c:pt idx="1613">
                  <c:v>219592.66658670796</c:v>
                </c:pt>
                <c:pt idx="1614">
                  <c:v>219914.75365737462</c:v>
                </c:pt>
                <c:pt idx="1615">
                  <c:v>220285.10067404128</c:v>
                </c:pt>
                <c:pt idx="1616">
                  <c:v>220719.73524649962</c:v>
                </c:pt>
                <c:pt idx="1617">
                  <c:v>221202.58478295794</c:v>
                </c:pt>
                <c:pt idx="1618">
                  <c:v>221717.47173362461</c:v>
                </c:pt>
                <c:pt idx="1619">
                  <c:v>222216.1905057496</c:v>
                </c:pt>
                <c:pt idx="1620">
                  <c:v>222666.67463424959</c:v>
                </c:pt>
                <c:pt idx="1621">
                  <c:v>223068.9138107496</c:v>
                </c:pt>
                <c:pt idx="1622">
                  <c:v>223406.86262008292</c:v>
                </c:pt>
                <c:pt idx="1623">
                  <c:v>223648.50239054125</c:v>
                </c:pt>
                <c:pt idx="1624">
                  <c:v>223777.87298533291</c:v>
                </c:pt>
                <c:pt idx="1625">
                  <c:v>223811.15382849958</c:v>
                </c:pt>
                <c:pt idx="1626">
                  <c:v>223700.41577916624</c:v>
                </c:pt>
                <c:pt idx="1627">
                  <c:v>223429.68089516624</c:v>
                </c:pt>
                <c:pt idx="1628">
                  <c:v>223030.93598595791</c:v>
                </c:pt>
                <c:pt idx="1629">
                  <c:v>222551.98274341624</c:v>
                </c:pt>
                <c:pt idx="1630">
                  <c:v>222072.64715387457</c:v>
                </c:pt>
                <c:pt idx="1631">
                  <c:v>221689.1145557079</c:v>
                </c:pt>
                <c:pt idx="1632">
                  <c:v>221449.63833504124</c:v>
                </c:pt>
                <c:pt idx="1633">
                  <c:v>221370.45882904122</c:v>
                </c:pt>
                <c:pt idx="1634">
                  <c:v>221419.59859949956</c:v>
                </c:pt>
                <c:pt idx="1635">
                  <c:v>221516.86336995789</c:v>
                </c:pt>
                <c:pt idx="1636">
                  <c:v>221614.14219729122</c:v>
                </c:pt>
                <c:pt idx="1637">
                  <c:v>221663.32694974955</c:v>
                </c:pt>
                <c:pt idx="1638">
                  <c:v>221664.41669020787</c:v>
                </c:pt>
                <c:pt idx="1639">
                  <c:v>221633.42309733288</c:v>
                </c:pt>
                <c:pt idx="1640">
                  <c:v>221602.38733383288</c:v>
                </c:pt>
                <c:pt idx="1641">
                  <c:v>221619.44377095788</c:v>
                </c:pt>
                <c:pt idx="1642">
                  <c:v>221716.74134079122</c:v>
                </c:pt>
                <c:pt idx="1643">
                  <c:v>221926.43178679122</c:v>
                </c:pt>
                <c:pt idx="1644">
                  <c:v>222232.50811591622</c:v>
                </c:pt>
                <c:pt idx="1645">
                  <c:v>222618.93522137456</c:v>
                </c:pt>
                <c:pt idx="1646">
                  <c:v>223069.65550537457</c:v>
                </c:pt>
                <c:pt idx="1647">
                  <c:v>223568.64416949957</c:v>
                </c:pt>
                <c:pt idx="1648">
                  <c:v>224115.80937549958</c:v>
                </c:pt>
                <c:pt idx="1649">
                  <c:v>224679.01624816624</c:v>
                </c:pt>
                <c:pt idx="1650">
                  <c:v>225242.12191133291</c:v>
                </c:pt>
                <c:pt idx="1651">
                  <c:v>225773.00648379125</c:v>
                </c:pt>
                <c:pt idx="1652">
                  <c:v>226255.68358924959</c:v>
                </c:pt>
                <c:pt idx="1653">
                  <c:v>226706.16771774957</c:v>
                </c:pt>
                <c:pt idx="1654">
                  <c:v>227108.46312174958</c:v>
                </c:pt>
                <c:pt idx="1655">
                  <c:v>227478.67519241624</c:v>
                </c:pt>
                <c:pt idx="1656">
                  <c:v>227848.8872630829</c:v>
                </c:pt>
                <c:pt idx="1657">
                  <c:v>228219.09933374956</c:v>
                </c:pt>
                <c:pt idx="1658">
                  <c:v>228589.31140441622</c:v>
                </c:pt>
                <c:pt idx="1659">
                  <c:v>228959.52347508288</c:v>
                </c:pt>
                <c:pt idx="1660">
                  <c:v>229329.70649487455</c:v>
                </c:pt>
                <c:pt idx="1661">
                  <c:v>229683.84784799954</c:v>
                </c:pt>
                <c:pt idx="1662">
                  <c:v>230037.98920112452</c:v>
                </c:pt>
                <c:pt idx="1663">
                  <c:v>230392.07807524953</c:v>
                </c:pt>
                <c:pt idx="1664">
                  <c:v>230714.06018791621</c:v>
                </c:pt>
                <c:pt idx="1665">
                  <c:v>231019.95940041621</c:v>
                </c:pt>
                <c:pt idx="1666">
                  <c:v>231293.74154308287</c:v>
                </c:pt>
                <c:pt idx="1667">
                  <c:v>231535.4262955412</c:v>
                </c:pt>
                <c:pt idx="1668">
                  <c:v>231761.05719870786</c:v>
                </c:pt>
                <c:pt idx="1669">
                  <c:v>231970.63612683286</c:v>
                </c:pt>
                <c:pt idx="1670">
                  <c:v>232164.15839429118</c:v>
                </c:pt>
                <c:pt idx="1671">
                  <c:v>232325.59264279119</c:v>
                </c:pt>
                <c:pt idx="1672">
                  <c:v>232470.98522462451</c:v>
                </c:pt>
                <c:pt idx="1673">
                  <c:v>232616.37499508285</c:v>
                </c:pt>
                <c:pt idx="1674">
                  <c:v>232745.72216174952</c:v>
                </c:pt>
                <c:pt idx="1675">
                  <c:v>232859.02859887452</c:v>
                </c:pt>
                <c:pt idx="1676">
                  <c:v>232956.30086633284</c:v>
                </c:pt>
                <c:pt idx="1677">
                  <c:v>233021.50479445784</c:v>
                </c:pt>
                <c:pt idx="1678">
                  <c:v>233054.6356976245</c:v>
                </c:pt>
                <c:pt idx="1679">
                  <c:v>233071.7249341245</c:v>
                </c:pt>
                <c:pt idx="1680">
                  <c:v>233088.79542812452</c:v>
                </c:pt>
                <c:pt idx="1681">
                  <c:v>233137.93519858285</c:v>
                </c:pt>
                <c:pt idx="1682">
                  <c:v>233235.20278041618</c:v>
                </c:pt>
                <c:pt idx="1683">
                  <c:v>233380.62535024952</c:v>
                </c:pt>
                <c:pt idx="1684">
                  <c:v>233590.24082624953</c:v>
                </c:pt>
                <c:pt idx="1685">
                  <c:v>233831.93963558285</c:v>
                </c:pt>
                <c:pt idx="1686">
                  <c:v>234073.63844491617</c:v>
                </c:pt>
                <c:pt idx="1687">
                  <c:v>234315.31101474952</c:v>
                </c:pt>
                <c:pt idx="1688">
                  <c:v>234524.8815087495</c:v>
                </c:pt>
                <c:pt idx="1689">
                  <c:v>234702.36210954117</c:v>
                </c:pt>
                <c:pt idx="1690">
                  <c:v>234863.79635804117</c:v>
                </c:pt>
                <c:pt idx="1691">
                  <c:v>235009.1889398745</c:v>
                </c:pt>
                <c:pt idx="1692">
                  <c:v>235154.58152170782</c:v>
                </c:pt>
                <c:pt idx="1693">
                  <c:v>235299.97410354114</c:v>
                </c:pt>
                <c:pt idx="1694">
                  <c:v>235445.36668537447</c:v>
                </c:pt>
                <c:pt idx="1695">
                  <c:v>235590.75926720779</c:v>
                </c:pt>
                <c:pt idx="1696">
                  <c:v>235736.15184904111</c:v>
                </c:pt>
                <c:pt idx="1697">
                  <c:v>235881.54161949945</c:v>
                </c:pt>
                <c:pt idx="1698">
                  <c:v>236010.88972329113</c:v>
                </c:pt>
                <c:pt idx="1699">
                  <c:v>236108.16199074945</c:v>
                </c:pt>
                <c:pt idx="1700">
                  <c:v>236173.35748474946</c:v>
                </c:pt>
                <c:pt idx="1701">
                  <c:v>236222.51131208279</c:v>
                </c:pt>
                <c:pt idx="1702">
                  <c:v>236271.67357354113</c:v>
                </c:pt>
                <c:pt idx="1703">
                  <c:v>236304.7941683328</c:v>
                </c:pt>
                <c:pt idx="1704">
                  <c:v>236337.90632899947</c:v>
                </c:pt>
                <c:pt idx="1705">
                  <c:v>236387.06015633279</c:v>
                </c:pt>
                <c:pt idx="1706">
                  <c:v>236436.20742379111</c:v>
                </c:pt>
                <c:pt idx="1707">
                  <c:v>236501.39167229112</c:v>
                </c:pt>
                <c:pt idx="1708">
                  <c:v>236582.61758745779</c:v>
                </c:pt>
                <c:pt idx="1709">
                  <c:v>236663.83975412446</c:v>
                </c:pt>
                <c:pt idx="1710">
                  <c:v>236777.14900262447</c:v>
                </c:pt>
                <c:pt idx="1711">
                  <c:v>236922.54627008279</c:v>
                </c:pt>
                <c:pt idx="1712">
                  <c:v>237084.0001982078</c:v>
                </c:pt>
                <c:pt idx="1713">
                  <c:v>237277.54776804114</c:v>
                </c:pt>
                <c:pt idx="1714">
                  <c:v>237487.14918716616</c:v>
                </c:pt>
                <c:pt idx="1715">
                  <c:v>237712.80632983282</c:v>
                </c:pt>
                <c:pt idx="1716">
                  <c:v>237954.52107029114</c:v>
                </c:pt>
                <c:pt idx="1717">
                  <c:v>238212.29528279114</c:v>
                </c:pt>
                <c:pt idx="1718">
                  <c:v>238486.13084158281</c:v>
                </c:pt>
                <c:pt idx="1719">
                  <c:v>238776.00806704114</c:v>
                </c:pt>
                <c:pt idx="1720">
                  <c:v>239065.84780749946</c:v>
                </c:pt>
                <c:pt idx="1721">
                  <c:v>239323.56204399947</c:v>
                </c:pt>
                <c:pt idx="1722">
                  <c:v>239533.12597812447</c:v>
                </c:pt>
                <c:pt idx="1723">
                  <c:v>239694.55647812446</c:v>
                </c:pt>
                <c:pt idx="1724">
                  <c:v>239807.89571462446</c:v>
                </c:pt>
                <c:pt idx="1725">
                  <c:v>239825.13489112447</c:v>
                </c:pt>
                <c:pt idx="1726">
                  <c:v>239714.35279691615</c:v>
                </c:pt>
                <c:pt idx="1727">
                  <c:v>239459.72049270783</c:v>
                </c:pt>
                <c:pt idx="1728">
                  <c:v>239045.38373683282</c:v>
                </c:pt>
                <c:pt idx="1729">
                  <c:v>238471.14760729115</c:v>
                </c:pt>
                <c:pt idx="1730">
                  <c:v>237800.84890274948</c:v>
                </c:pt>
                <c:pt idx="1731">
                  <c:v>237098.46686487447</c:v>
                </c:pt>
                <c:pt idx="1732">
                  <c:v>236395.89740199948</c:v>
                </c:pt>
                <c:pt idx="1733">
                  <c:v>235725.2313444578</c:v>
                </c:pt>
                <c:pt idx="1734">
                  <c:v>235086.56146762447</c:v>
                </c:pt>
                <c:pt idx="1735">
                  <c:v>234464.0204100828</c:v>
                </c:pt>
                <c:pt idx="1736">
                  <c:v>233825.43768587447</c:v>
                </c:pt>
                <c:pt idx="1737">
                  <c:v>233186.76780904114</c:v>
                </c:pt>
                <c:pt idx="1738">
                  <c:v>232563.97091637447</c:v>
                </c:pt>
                <c:pt idx="1739">
                  <c:v>231972.86845016613</c:v>
                </c:pt>
                <c:pt idx="1740">
                  <c:v>231461.50856616613</c:v>
                </c:pt>
                <c:pt idx="1741">
                  <c:v>231062.16389695779</c:v>
                </c:pt>
                <c:pt idx="1742">
                  <c:v>230742.8841809578</c:v>
                </c:pt>
                <c:pt idx="1743">
                  <c:v>230471.60295308279</c:v>
                </c:pt>
                <c:pt idx="1744">
                  <c:v>230248.4083030828</c:v>
                </c:pt>
                <c:pt idx="1745">
                  <c:v>230041.25531974947</c:v>
                </c:pt>
                <c:pt idx="1746">
                  <c:v>229834.03111491614</c:v>
                </c:pt>
                <c:pt idx="1747">
                  <c:v>229658.82651891615</c:v>
                </c:pt>
                <c:pt idx="1748">
                  <c:v>229515.64902874947</c:v>
                </c:pt>
                <c:pt idx="1749">
                  <c:v>229404.48458754114</c:v>
                </c:pt>
                <c:pt idx="1750">
                  <c:v>229341.42546670782</c:v>
                </c:pt>
                <c:pt idx="1751">
                  <c:v>229294.40801254116</c:v>
                </c:pt>
                <c:pt idx="1752">
                  <c:v>229247.39055837449</c:v>
                </c:pt>
                <c:pt idx="1753">
                  <c:v>229200.37310420783</c:v>
                </c:pt>
                <c:pt idx="1754">
                  <c:v>229153.35565004117</c:v>
                </c:pt>
                <c:pt idx="1755">
                  <c:v>229106.3381958745</c:v>
                </c:pt>
                <c:pt idx="1756">
                  <c:v>229059.34042133283</c:v>
                </c:pt>
                <c:pt idx="1757">
                  <c:v>228996.30098012451</c:v>
                </c:pt>
                <c:pt idx="1758">
                  <c:v>228933.26153891618</c:v>
                </c:pt>
                <c:pt idx="1759">
                  <c:v>228870.24365158286</c:v>
                </c:pt>
                <c:pt idx="1760">
                  <c:v>228791.18409758285</c:v>
                </c:pt>
                <c:pt idx="1761">
                  <c:v>228712.12454358285</c:v>
                </c:pt>
                <c:pt idx="1762">
                  <c:v>228633.06498958284</c:v>
                </c:pt>
                <c:pt idx="1763">
                  <c:v>228554.02886370785</c:v>
                </c:pt>
                <c:pt idx="1764">
                  <c:v>228459.0326010412</c:v>
                </c:pt>
                <c:pt idx="1765">
                  <c:v>228316.12500287453</c:v>
                </c:pt>
                <c:pt idx="1766">
                  <c:v>228077.35724870785</c:v>
                </c:pt>
                <c:pt idx="1767">
                  <c:v>227710.91214870784</c:v>
                </c:pt>
                <c:pt idx="1768">
                  <c:v>227184.98844416617</c:v>
                </c:pt>
                <c:pt idx="1769">
                  <c:v>226483.54259416618</c:v>
                </c:pt>
                <c:pt idx="1770">
                  <c:v>225638.18655816617</c:v>
                </c:pt>
                <c:pt idx="1771">
                  <c:v>224728.6638554995</c:v>
                </c:pt>
                <c:pt idx="1772">
                  <c:v>223818.90499733284</c:v>
                </c:pt>
                <c:pt idx="1773">
                  <c:v>222940.67188312451</c:v>
                </c:pt>
                <c:pt idx="1774">
                  <c:v>222142.0398452495</c:v>
                </c:pt>
                <c:pt idx="1775">
                  <c:v>221439.37948124949</c:v>
                </c:pt>
                <c:pt idx="1776">
                  <c:v>220784.9350183745</c:v>
                </c:pt>
                <c:pt idx="1777">
                  <c:v>220114.93150820784</c:v>
                </c:pt>
                <c:pt idx="1778">
                  <c:v>219365.58931670783</c:v>
                </c:pt>
                <c:pt idx="1779">
                  <c:v>218488.7731354995</c:v>
                </c:pt>
                <c:pt idx="1780">
                  <c:v>217499.92768262452</c:v>
                </c:pt>
                <c:pt idx="1781">
                  <c:v>216478.48160341618</c:v>
                </c:pt>
                <c:pt idx="1782">
                  <c:v>215520.25756887451</c:v>
                </c:pt>
                <c:pt idx="1783">
                  <c:v>214689.35477266618</c:v>
                </c:pt>
                <c:pt idx="1784">
                  <c:v>214018.2716944995</c:v>
                </c:pt>
                <c:pt idx="1785">
                  <c:v>213459.25256162451</c:v>
                </c:pt>
                <c:pt idx="1786">
                  <c:v>212948.28627012452</c:v>
                </c:pt>
                <c:pt idx="1787">
                  <c:v>212453.43380391618</c:v>
                </c:pt>
                <c:pt idx="1788">
                  <c:v>211942.84704804118</c:v>
                </c:pt>
                <c:pt idx="1789">
                  <c:v>211368.7036938745</c:v>
                </c:pt>
                <c:pt idx="1790">
                  <c:v>210683.18799266618</c:v>
                </c:pt>
                <c:pt idx="1791">
                  <c:v>209854.36842533285</c:v>
                </c:pt>
                <c:pt idx="1792">
                  <c:v>208881.56463912452</c:v>
                </c:pt>
                <c:pt idx="1793">
                  <c:v>207863.00490491619</c:v>
                </c:pt>
                <c:pt idx="1794">
                  <c:v>206583.2193909162</c:v>
                </c:pt>
                <c:pt idx="1795">
                  <c:v>205862.35822424953</c:v>
                </c:pt>
                <c:pt idx="1796">
                  <c:v>205975.66372424952</c:v>
                </c:pt>
                <c:pt idx="1797">
                  <c:v>206088.96922424951</c:v>
                </c:pt>
                <c:pt idx="1798">
                  <c:v>206202.2747242495</c:v>
                </c:pt>
                <c:pt idx="1799">
                  <c:v>206315.58022424948</c:v>
                </c:pt>
                <c:pt idx="1800">
                  <c:v>206428.88572424947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C9B-45DE-9DA5-1FC142CB3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9845903"/>
        <c:axId val="1999844943"/>
      </c:scatterChart>
      <c:valAx>
        <c:axId val="1999845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Elapsed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44943"/>
        <c:crosses val="autoZero"/>
        <c:crossBetween val="midCat"/>
      </c:valAx>
      <c:valAx>
        <c:axId val="199984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Tractive Energy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45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Braking Energy over</a:t>
            </a:r>
            <a:r>
              <a:rPr lang="en-GB" baseline="0"/>
              <a:t>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20.955924849999576</c:v>
                </c:pt>
                <c:pt idx="35">
                  <c:v>94.329140500000094</c:v>
                </c:pt>
                <c:pt idx="36">
                  <c:v>94.329140500000094</c:v>
                </c:pt>
                <c:pt idx="37">
                  <c:v>94.329140500000094</c:v>
                </c:pt>
                <c:pt idx="38">
                  <c:v>94.329140500000094</c:v>
                </c:pt>
                <c:pt idx="39">
                  <c:v>94.329140500000094</c:v>
                </c:pt>
                <c:pt idx="40">
                  <c:v>94.329140500000094</c:v>
                </c:pt>
                <c:pt idx="41">
                  <c:v>94.329140500000094</c:v>
                </c:pt>
                <c:pt idx="42">
                  <c:v>94.329140500000094</c:v>
                </c:pt>
                <c:pt idx="43">
                  <c:v>94.329140500000094</c:v>
                </c:pt>
                <c:pt idx="44">
                  <c:v>94.329140500000094</c:v>
                </c:pt>
                <c:pt idx="45">
                  <c:v>94.329140500000094</c:v>
                </c:pt>
                <c:pt idx="46">
                  <c:v>94.329140500000094</c:v>
                </c:pt>
                <c:pt idx="47">
                  <c:v>94.329140500000094</c:v>
                </c:pt>
                <c:pt idx="48">
                  <c:v>94.329140500000094</c:v>
                </c:pt>
                <c:pt idx="49">
                  <c:v>97.743239300000184</c:v>
                </c:pt>
                <c:pt idx="50">
                  <c:v>149.77295003124988</c:v>
                </c:pt>
                <c:pt idx="51">
                  <c:v>149.77295003124988</c:v>
                </c:pt>
                <c:pt idx="52">
                  <c:v>149.77295003124988</c:v>
                </c:pt>
                <c:pt idx="53">
                  <c:v>149.77295003124988</c:v>
                </c:pt>
                <c:pt idx="54">
                  <c:v>149.77295003124988</c:v>
                </c:pt>
                <c:pt idx="55">
                  <c:v>149.77295003124988</c:v>
                </c:pt>
                <c:pt idx="56">
                  <c:v>149.77295003124988</c:v>
                </c:pt>
                <c:pt idx="57">
                  <c:v>149.77295003124988</c:v>
                </c:pt>
                <c:pt idx="58">
                  <c:v>149.77295003124988</c:v>
                </c:pt>
                <c:pt idx="59">
                  <c:v>149.77295003124988</c:v>
                </c:pt>
                <c:pt idx="60">
                  <c:v>149.77295003124988</c:v>
                </c:pt>
                <c:pt idx="61">
                  <c:v>149.77295003124988</c:v>
                </c:pt>
                <c:pt idx="62">
                  <c:v>149.77295003124988</c:v>
                </c:pt>
                <c:pt idx="63">
                  <c:v>149.77295003124988</c:v>
                </c:pt>
                <c:pt idx="64">
                  <c:v>149.77295003124988</c:v>
                </c:pt>
                <c:pt idx="65">
                  <c:v>149.77295003124988</c:v>
                </c:pt>
                <c:pt idx="66">
                  <c:v>149.77295003124988</c:v>
                </c:pt>
                <c:pt idx="67">
                  <c:v>149.77295003124988</c:v>
                </c:pt>
                <c:pt idx="68">
                  <c:v>149.77295003124988</c:v>
                </c:pt>
                <c:pt idx="69">
                  <c:v>149.77295003124988</c:v>
                </c:pt>
                <c:pt idx="70">
                  <c:v>149.77295003124988</c:v>
                </c:pt>
                <c:pt idx="71">
                  <c:v>149.77295003124988</c:v>
                </c:pt>
                <c:pt idx="72">
                  <c:v>149.77295003124988</c:v>
                </c:pt>
                <c:pt idx="73">
                  <c:v>149.77295003124988</c:v>
                </c:pt>
                <c:pt idx="74">
                  <c:v>149.77295003124988</c:v>
                </c:pt>
                <c:pt idx="75">
                  <c:v>149.77295003124988</c:v>
                </c:pt>
                <c:pt idx="76">
                  <c:v>149.77295003124988</c:v>
                </c:pt>
                <c:pt idx="77">
                  <c:v>149.77295003124988</c:v>
                </c:pt>
                <c:pt idx="78">
                  <c:v>190.83254014999949</c:v>
                </c:pt>
                <c:pt idx="79">
                  <c:v>223.4696463999997</c:v>
                </c:pt>
                <c:pt idx="80">
                  <c:v>223.4696463999997</c:v>
                </c:pt>
                <c:pt idx="81">
                  <c:v>223.4696463999997</c:v>
                </c:pt>
                <c:pt idx="82">
                  <c:v>223.4696463999997</c:v>
                </c:pt>
                <c:pt idx="83">
                  <c:v>232.91253706875023</c:v>
                </c:pt>
                <c:pt idx="84">
                  <c:v>232.91253706875023</c:v>
                </c:pt>
                <c:pt idx="85">
                  <c:v>232.91253706875023</c:v>
                </c:pt>
                <c:pt idx="86">
                  <c:v>232.91253706875023</c:v>
                </c:pt>
                <c:pt idx="87">
                  <c:v>232.91253706875023</c:v>
                </c:pt>
                <c:pt idx="88">
                  <c:v>232.91253706875023</c:v>
                </c:pt>
                <c:pt idx="89">
                  <c:v>232.91253706875023</c:v>
                </c:pt>
                <c:pt idx="90">
                  <c:v>232.91253706875023</c:v>
                </c:pt>
                <c:pt idx="91">
                  <c:v>232.91253706875023</c:v>
                </c:pt>
                <c:pt idx="92">
                  <c:v>232.91253706875023</c:v>
                </c:pt>
                <c:pt idx="93">
                  <c:v>232.91253706875023</c:v>
                </c:pt>
                <c:pt idx="94">
                  <c:v>232.91253706875023</c:v>
                </c:pt>
                <c:pt idx="95">
                  <c:v>232.91253706875023</c:v>
                </c:pt>
                <c:pt idx="96">
                  <c:v>232.91253706875023</c:v>
                </c:pt>
                <c:pt idx="97">
                  <c:v>232.91253706875023</c:v>
                </c:pt>
                <c:pt idx="98">
                  <c:v>232.91253706875023</c:v>
                </c:pt>
                <c:pt idx="99">
                  <c:v>232.91253706875023</c:v>
                </c:pt>
                <c:pt idx="100">
                  <c:v>232.91253706875023</c:v>
                </c:pt>
                <c:pt idx="101">
                  <c:v>232.91253706875023</c:v>
                </c:pt>
                <c:pt idx="102">
                  <c:v>232.91253706875023</c:v>
                </c:pt>
                <c:pt idx="103">
                  <c:v>232.91253706875023</c:v>
                </c:pt>
                <c:pt idx="104">
                  <c:v>232.91253706875023</c:v>
                </c:pt>
                <c:pt idx="105">
                  <c:v>232.91253706875023</c:v>
                </c:pt>
                <c:pt idx="106">
                  <c:v>232.91253706875023</c:v>
                </c:pt>
                <c:pt idx="107">
                  <c:v>232.91253706875023</c:v>
                </c:pt>
                <c:pt idx="108">
                  <c:v>232.91253706875023</c:v>
                </c:pt>
                <c:pt idx="109">
                  <c:v>232.91253706875023</c:v>
                </c:pt>
                <c:pt idx="110">
                  <c:v>232.91253706875023</c:v>
                </c:pt>
                <c:pt idx="111">
                  <c:v>232.91253706875023</c:v>
                </c:pt>
                <c:pt idx="112">
                  <c:v>232.91253706875023</c:v>
                </c:pt>
                <c:pt idx="113">
                  <c:v>232.91253706875023</c:v>
                </c:pt>
                <c:pt idx="114">
                  <c:v>232.91253706875023</c:v>
                </c:pt>
                <c:pt idx="115">
                  <c:v>232.91253706875023</c:v>
                </c:pt>
                <c:pt idx="116">
                  <c:v>232.91253706875023</c:v>
                </c:pt>
                <c:pt idx="117">
                  <c:v>232.91253706875023</c:v>
                </c:pt>
                <c:pt idx="118">
                  <c:v>232.91253706875023</c:v>
                </c:pt>
                <c:pt idx="119">
                  <c:v>232.91253706875023</c:v>
                </c:pt>
                <c:pt idx="120">
                  <c:v>232.91253706875023</c:v>
                </c:pt>
                <c:pt idx="121">
                  <c:v>232.91253706875023</c:v>
                </c:pt>
                <c:pt idx="122">
                  <c:v>232.91253706875023</c:v>
                </c:pt>
                <c:pt idx="123">
                  <c:v>232.91253706875023</c:v>
                </c:pt>
                <c:pt idx="124">
                  <c:v>232.91253706875023</c:v>
                </c:pt>
                <c:pt idx="125">
                  <c:v>232.91253706875023</c:v>
                </c:pt>
                <c:pt idx="126">
                  <c:v>232.91253706875023</c:v>
                </c:pt>
                <c:pt idx="127">
                  <c:v>232.91253706875023</c:v>
                </c:pt>
                <c:pt idx="128">
                  <c:v>232.91253706875023</c:v>
                </c:pt>
                <c:pt idx="129">
                  <c:v>232.91253706875023</c:v>
                </c:pt>
                <c:pt idx="130">
                  <c:v>232.91253706875023</c:v>
                </c:pt>
                <c:pt idx="131">
                  <c:v>232.91253706875023</c:v>
                </c:pt>
                <c:pt idx="132">
                  <c:v>232.91253706875023</c:v>
                </c:pt>
                <c:pt idx="133">
                  <c:v>232.91253706875023</c:v>
                </c:pt>
                <c:pt idx="134">
                  <c:v>232.91253706875023</c:v>
                </c:pt>
                <c:pt idx="135">
                  <c:v>232.91253706875023</c:v>
                </c:pt>
                <c:pt idx="136">
                  <c:v>232.91253706875023</c:v>
                </c:pt>
                <c:pt idx="137">
                  <c:v>232.91253706875023</c:v>
                </c:pt>
                <c:pt idx="138">
                  <c:v>232.91253706875023</c:v>
                </c:pt>
                <c:pt idx="139">
                  <c:v>232.91253706875023</c:v>
                </c:pt>
                <c:pt idx="140">
                  <c:v>232.91253706875023</c:v>
                </c:pt>
                <c:pt idx="141">
                  <c:v>232.91253706875023</c:v>
                </c:pt>
                <c:pt idx="142">
                  <c:v>232.91253706875023</c:v>
                </c:pt>
                <c:pt idx="143">
                  <c:v>232.91253706875023</c:v>
                </c:pt>
                <c:pt idx="144">
                  <c:v>232.91253706875023</c:v>
                </c:pt>
                <c:pt idx="145">
                  <c:v>232.91253706875023</c:v>
                </c:pt>
                <c:pt idx="146">
                  <c:v>232.91253706875023</c:v>
                </c:pt>
                <c:pt idx="147">
                  <c:v>232.91253706875023</c:v>
                </c:pt>
                <c:pt idx="148">
                  <c:v>232.91253706875023</c:v>
                </c:pt>
                <c:pt idx="149">
                  <c:v>232.91253706875023</c:v>
                </c:pt>
                <c:pt idx="150">
                  <c:v>422.74156585208357</c:v>
                </c:pt>
                <c:pt idx="151">
                  <c:v>422.74156585208357</c:v>
                </c:pt>
                <c:pt idx="152">
                  <c:v>422.74156585208357</c:v>
                </c:pt>
                <c:pt idx="153">
                  <c:v>422.74156585208357</c:v>
                </c:pt>
                <c:pt idx="154">
                  <c:v>422.74156585208357</c:v>
                </c:pt>
                <c:pt idx="155">
                  <c:v>422.74156585208357</c:v>
                </c:pt>
                <c:pt idx="156">
                  <c:v>422.74156585208357</c:v>
                </c:pt>
                <c:pt idx="157">
                  <c:v>422.74156585208357</c:v>
                </c:pt>
                <c:pt idx="158">
                  <c:v>422.74156585208357</c:v>
                </c:pt>
                <c:pt idx="159">
                  <c:v>422.74156585208357</c:v>
                </c:pt>
                <c:pt idx="160">
                  <c:v>422.74156585208357</c:v>
                </c:pt>
                <c:pt idx="161">
                  <c:v>422.74156585208357</c:v>
                </c:pt>
                <c:pt idx="162">
                  <c:v>422.74156585208357</c:v>
                </c:pt>
                <c:pt idx="163">
                  <c:v>422.74156585208357</c:v>
                </c:pt>
                <c:pt idx="164">
                  <c:v>422.74156585208357</c:v>
                </c:pt>
                <c:pt idx="165">
                  <c:v>422.74156585208357</c:v>
                </c:pt>
                <c:pt idx="166">
                  <c:v>422.74156585208357</c:v>
                </c:pt>
                <c:pt idx="167">
                  <c:v>422.74156585208357</c:v>
                </c:pt>
                <c:pt idx="168">
                  <c:v>422.74156585208357</c:v>
                </c:pt>
                <c:pt idx="169">
                  <c:v>422.74156585208357</c:v>
                </c:pt>
                <c:pt idx="170">
                  <c:v>634.69815126666583</c:v>
                </c:pt>
                <c:pt idx="171">
                  <c:v>634.69815126666583</c:v>
                </c:pt>
                <c:pt idx="172">
                  <c:v>634.69815126666583</c:v>
                </c:pt>
                <c:pt idx="173">
                  <c:v>634.69815126666583</c:v>
                </c:pt>
                <c:pt idx="174">
                  <c:v>634.69815126666583</c:v>
                </c:pt>
                <c:pt idx="175">
                  <c:v>696.94638031666557</c:v>
                </c:pt>
                <c:pt idx="176">
                  <c:v>696.94638031666557</c:v>
                </c:pt>
                <c:pt idx="177">
                  <c:v>696.94638031666557</c:v>
                </c:pt>
                <c:pt idx="178">
                  <c:v>696.94638031666557</c:v>
                </c:pt>
                <c:pt idx="179">
                  <c:v>696.94638031666557</c:v>
                </c:pt>
                <c:pt idx="180">
                  <c:v>729.23547911666572</c:v>
                </c:pt>
                <c:pt idx="181">
                  <c:v>758.79974671666548</c:v>
                </c:pt>
                <c:pt idx="182">
                  <c:v>758.79974671666548</c:v>
                </c:pt>
                <c:pt idx="183">
                  <c:v>758.79974671666548</c:v>
                </c:pt>
                <c:pt idx="184">
                  <c:v>758.79974671666548</c:v>
                </c:pt>
                <c:pt idx="185">
                  <c:v>758.79974671666548</c:v>
                </c:pt>
                <c:pt idx="186">
                  <c:v>758.79974671666548</c:v>
                </c:pt>
                <c:pt idx="187">
                  <c:v>758.79974671666548</c:v>
                </c:pt>
                <c:pt idx="188">
                  <c:v>758.79974671666548</c:v>
                </c:pt>
                <c:pt idx="189">
                  <c:v>758.79974671666548</c:v>
                </c:pt>
                <c:pt idx="190">
                  <c:v>758.79974671666548</c:v>
                </c:pt>
                <c:pt idx="191">
                  <c:v>758.79974671666548</c:v>
                </c:pt>
                <c:pt idx="192">
                  <c:v>758.79974671666548</c:v>
                </c:pt>
                <c:pt idx="193">
                  <c:v>759.05906208124873</c:v>
                </c:pt>
                <c:pt idx="194">
                  <c:v>762.36915359791533</c:v>
                </c:pt>
                <c:pt idx="195">
                  <c:v>762.36915359791533</c:v>
                </c:pt>
                <c:pt idx="196">
                  <c:v>762.36915359791533</c:v>
                </c:pt>
                <c:pt idx="197">
                  <c:v>762.36915359791533</c:v>
                </c:pt>
                <c:pt idx="198">
                  <c:v>762.36915359791533</c:v>
                </c:pt>
                <c:pt idx="199">
                  <c:v>762.36915359791533</c:v>
                </c:pt>
                <c:pt idx="200">
                  <c:v>762.36915359791533</c:v>
                </c:pt>
                <c:pt idx="201">
                  <c:v>762.36915359791533</c:v>
                </c:pt>
                <c:pt idx="202">
                  <c:v>762.36915359791533</c:v>
                </c:pt>
                <c:pt idx="203">
                  <c:v>762.36915359791533</c:v>
                </c:pt>
                <c:pt idx="204">
                  <c:v>762.36915359791533</c:v>
                </c:pt>
                <c:pt idx="205">
                  <c:v>762.36915359791533</c:v>
                </c:pt>
                <c:pt idx="206">
                  <c:v>762.36915359791533</c:v>
                </c:pt>
                <c:pt idx="207">
                  <c:v>762.36915359791533</c:v>
                </c:pt>
                <c:pt idx="208">
                  <c:v>762.36915359791533</c:v>
                </c:pt>
                <c:pt idx="209">
                  <c:v>762.36915359791533</c:v>
                </c:pt>
                <c:pt idx="210">
                  <c:v>762.36915359791533</c:v>
                </c:pt>
                <c:pt idx="211">
                  <c:v>762.36915359791533</c:v>
                </c:pt>
                <c:pt idx="212">
                  <c:v>762.36915359791533</c:v>
                </c:pt>
                <c:pt idx="213">
                  <c:v>762.36915359791533</c:v>
                </c:pt>
                <c:pt idx="214">
                  <c:v>762.36915359791533</c:v>
                </c:pt>
                <c:pt idx="215">
                  <c:v>762.36915359791533</c:v>
                </c:pt>
                <c:pt idx="216">
                  <c:v>762.36915359791533</c:v>
                </c:pt>
                <c:pt idx="217">
                  <c:v>762.36915359791533</c:v>
                </c:pt>
                <c:pt idx="218">
                  <c:v>762.36915359791533</c:v>
                </c:pt>
                <c:pt idx="219">
                  <c:v>762.36915359791533</c:v>
                </c:pt>
                <c:pt idx="220">
                  <c:v>762.36915359791533</c:v>
                </c:pt>
                <c:pt idx="221">
                  <c:v>762.36915359791533</c:v>
                </c:pt>
                <c:pt idx="222">
                  <c:v>762.36915359791533</c:v>
                </c:pt>
                <c:pt idx="223">
                  <c:v>762.36915359791533</c:v>
                </c:pt>
                <c:pt idx="224">
                  <c:v>762.36915359791533</c:v>
                </c:pt>
                <c:pt idx="225">
                  <c:v>762.36915359791533</c:v>
                </c:pt>
                <c:pt idx="226">
                  <c:v>762.36915359791533</c:v>
                </c:pt>
                <c:pt idx="227">
                  <c:v>762.36915359791533</c:v>
                </c:pt>
                <c:pt idx="228">
                  <c:v>762.36915359791533</c:v>
                </c:pt>
                <c:pt idx="229">
                  <c:v>762.36915359791533</c:v>
                </c:pt>
                <c:pt idx="230">
                  <c:v>786.58499371666505</c:v>
                </c:pt>
                <c:pt idx="231">
                  <c:v>838.92131691666543</c:v>
                </c:pt>
                <c:pt idx="232">
                  <c:v>838.92131691666543</c:v>
                </c:pt>
                <c:pt idx="233">
                  <c:v>838.92131691666543</c:v>
                </c:pt>
                <c:pt idx="234">
                  <c:v>838.92131691666543</c:v>
                </c:pt>
                <c:pt idx="235">
                  <c:v>838.92131691666543</c:v>
                </c:pt>
                <c:pt idx="236">
                  <c:v>838.92131691666543</c:v>
                </c:pt>
                <c:pt idx="237">
                  <c:v>838.92131691666543</c:v>
                </c:pt>
                <c:pt idx="238">
                  <c:v>838.92131691666543</c:v>
                </c:pt>
                <c:pt idx="239">
                  <c:v>838.92131691666543</c:v>
                </c:pt>
                <c:pt idx="240">
                  <c:v>838.92131691666543</c:v>
                </c:pt>
                <c:pt idx="241">
                  <c:v>838.92131691666543</c:v>
                </c:pt>
                <c:pt idx="242">
                  <c:v>838.92131691666543</c:v>
                </c:pt>
                <c:pt idx="243">
                  <c:v>838.92131691666543</c:v>
                </c:pt>
                <c:pt idx="244">
                  <c:v>838.92131691666543</c:v>
                </c:pt>
                <c:pt idx="245">
                  <c:v>838.92131691666543</c:v>
                </c:pt>
                <c:pt idx="246">
                  <c:v>838.92131691666543</c:v>
                </c:pt>
                <c:pt idx="247">
                  <c:v>838.92131691666543</c:v>
                </c:pt>
                <c:pt idx="248">
                  <c:v>838.92131691666543</c:v>
                </c:pt>
                <c:pt idx="249">
                  <c:v>838.92131691666543</c:v>
                </c:pt>
                <c:pt idx="250">
                  <c:v>838.92131691666543</c:v>
                </c:pt>
                <c:pt idx="251">
                  <c:v>838.92131691666543</c:v>
                </c:pt>
                <c:pt idx="252">
                  <c:v>838.92131691666543</c:v>
                </c:pt>
                <c:pt idx="253">
                  <c:v>842.33541571666547</c:v>
                </c:pt>
                <c:pt idx="254">
                  <c:v>894.36512644791515</c:v>
                </c:pt>
                <c:pt idx="255">
                  <c:v>894.36512644791515</c:v>
                </c:pt>
                <c:pt idx="256">
                  <c:v>894.36512644791515</c:v>
                </c:pt>
                <c:pt idx="257">
                  <c:v>894.36512644791515</c:v>
                </c:pt>
                <c:pt idx="258">
                  <c:v>894.36512644791515</c:v>
                </c:pt>
                <c:pt idx="259">
                  <c:v>894.36512644791515</c:v>
                </c:pt>
                <c:pt idx="260">
                  <c:v>894.36512644791515</c:v>
                </c:pt>
                <c:pt idx="261">
                  <c:v>894.36512644791515</c:v>
                </c:pt>
                <c:pt idx="262">
                  <c:v>894.36512644791515</c:v>
                </c:pt>
                <c:pt idx="263">
                  <c:v>894.36512644791515</c:v>
                </c:pt>
                <c:pt idx="264">
                  <c:v>894.36512644791515</c:v>
                </c:pt>
                <c:pt idx="265">
                  <c:v>894.36512644791515</c:v>
                </c:pt>
                <c:pt idx="266">
                  <c:v>894.36512644791515</c:v>
                </c:pt>
                <c:pt idx="267">
                  <c:v>894.36512644791515</c:v>
                </c:pt>
                <c:pt idx="268">
                  <c:v>894.36512644791515</c:v>
                </c:pt>
                <c:pt idx="269">
                  <c:v>894.36512644791515</c:v>
                </c:pt>
                <c:pt idx="270">
                  <c:v>949.86221656666464</c:v>
                </c:pt>
                <c:pt idx="271">
                  <c:v>972.69146326041493</c:v>
                </c:pt>
                <c:pt idx="272">
                  <c:v>973.9759919458312</c:v>
                </c:pt>
                <c:pt idx="273">
                  <c:v>973.9759919458312</c:v>
                </c:pt>
                <c:pt idx="274">
                  <c:v>973.9759919458312</c:v>
                </c:pt>
                <c:pt idx="275">
                  <c:v>973.9759919458312</c:v>
                </c:pt>
                <c:pt idx="276">
                  <c:v>973.9759919458312</c:v>
                </c:pt>
                <c:pt idx="277">
                  <c:v>973.9759919458312</c:v>
                </c:pt>
                <c:pt idx="278">
                  <c:v>973.9759919458312</c:v>
                </c:pt>
                <c:pt idx="279">
                  <c:v>973.9759919458312</c:v>
                </c:pt>
                <c:pt idx="280">
                  <c:v>1526.4949771020811</c:v>
                </c:pt>
                <c:pt idx="281">
                  <c:v>1526.4949771020811</c:v>
                </c:pt>
                <c:pt idx="282">
                  <c:v>1526.4949771020811</c:v>
                </c:pt>
                <c:pt idx="283">
                  <c:v>1526.4949771020811</c:v>
                </c:pt>
                <c:pt idx="284">
                  <c:v>1526.4949771020811</c:v>
                </c:pt>
                <c:pt idx="285">
                  <c:v>1526.4949771020811</c:v>
                </c:pt>
                <c:pt idx="286">
                  <c:v>1526.4949771020811</c:v>
                </c:pt>
                <c:pt idx="287">
                  <c:v>1526.4949771020811</c:v>
                </c:pt>
                <c:pt idx="288">
                  <c:v>1526.4949771020811</c:v>
                </c:pt>
                <c:pt idx="289">
                  <c:v>1526.4949771020811</c:v>
                </c:pt>
                <c:pt idx="290">
                  <c:v>1526.4949771020811</c:v>
                </c:pt>
                <c:pt idx="291">
                  <c:v>1623.0348568583308</c:v>
                </c:pt>
                <c:pt idx="292">
                  <c:v>1623.0348568583308</c:v>
                </c:pt>
                <c:pt idx="293">
                  <c:v>1623.0348568583308</c:v>
                </c:pt>
                <c:pt idx="294">
                  <c:v>1623.0348568583308</c:v>
                </c:pt>
                <c:pt idx="295">
                  <c:v>1623.0348568583308</c:v>
                </c:pt>
                <c:pt idx="296">
                  <c:v>1623.0348568583308</c:v>
                </c:pt>
                <c:pt idx="297">
                  <c:v>1623.0348568583308</c:v>
                </c:pt>
                <c:pt idx="298">
                  <c:v>1623.0348568583308</c:v>
                </c:pt>
                <c:pt idx="299">
                  <c:v>1637.5741150416638</c:v>
                </c:pt>
                <c:pt idx="300">
                  <c:v>1666.0179450687472</c:v>
                </c:pt>
                <c:pt idx="301">
                  <c:v>1666.7798799166642</c:v>
                </c:pt>
                <c:pt idx="302">
                  <c:v>1666.7798799166642</c:v>
                </c:pt>
                <c:pt idx="303">
                  <c:v>1666.7798799166642</c:v>
                </c:pt>
                <c:pt idx="304">
                  <c:v>1666.7798799166642</c:v>
                </c:pt>
                <c:pt idx="305">
                  <c:v>1666.7798799166642</c:v>
                </c:pt>
                <c:pt idx="306">
                  <c:v>1666.7798799166642</c:v>
                </c:pt>
                <c:pt idx="307">
                  <c:v>1666.7798799166642</c:v>
                </c:pt>
                <c:pt idx="308">
                  <c:v>1667.0941508666644</c:v>
                </c:pt>
                <c:pt idx="309">
                  <c:v>1674.8032840729149</c:v>
                </c:pt>
                <c:pt idx="310">
                  <c:v>1674.8032840729149</c:v>
                </c:pt>
                <c:pt idx="311">
                  <c:v>1674.8032840729149</c:v>
                </c:pt>
                <c:pt idx="312">
                  <c:v>1674.8032840729149</c:v>
                </c:pt>
                <c:pt idx="313">
                  <c:v>1674.8032840729149</c:v>
                </c:pt>
                <c:pt idx="314">
                  <c:v>1674.8032840729149</c:v>
                </c:pt>
                <c:pt idx="315">
                  <c:v>1674.8032840729149</c:v>
                </c:pt>
                <c:pt idx="316">
                  <c:v>1674.8032840729149</c:v>
                </c:pt>
                <c:pt idx="317">
                  <c:v>1674.8032840729149</c:v>
                </c:pt>
                <c:pt idx="318">
                  <c:v>1674.8032840729149</c:v>
                </c:pt>
                <c:pt idx="319">
                  <c:v>1674.8032840729149</c:v>
                </c:pt>
                <c:pt idx="320">
                  <c:v>1674.8032840729149</c:v>
                </c:pt>
                <c:pt idx="321">
                  <c:v>1674.8032840729149</c:v>
                </c:pt>
                <c:pt idx="322">
                  <c:v>1675.1175550229148</c:v>
                </c:pt>
                <c:pt idx="323">
                  <c:v>1683.692161272915</c:v>
                </c:pt>
                <c:pt idx="324">
                  <c:v>1683.692161272915</c:v>
                </c:pt>
                <c:pt idx="325">
                  <c:v>1691.0642513916648</c:v>
                </c:pt>
                <c:pt idx="326">
                  <c:v>1710.6285223416648</c:v>
                </c:pt>
                <c:pt idx="327">
                  <c:v>1738.4604418854153</c:v>
                </c:pt>
                <c:pt idx="328">
                  <c:v>1738.4604418854153</c:v>
                </c:pt>
                <c:pt idx="329">
                  <c:v>1738.4604418854153</c:v>
                </c:pt>
                <c:pt idx="330">
                  <c:v>1738.4604418854153</c:v>
                </c:pt>
                <c:pt idx="331">
                  <c:v>1738.4604418854153</c:v>
                </c:pt>
                <c:pt idx="332">
                  <c:v>1738.4604418854153</c:v>
                </c:pt>
                <c:pt idx="333">
                  <c:v>1738.4604418854153</c:v>
                </c:pt>
                <c:pt idx="334">
                  <c:v>1738.4604418854153</c:v>
                </c:pt>
                <c:pt idx="335">
                  <c:v>1738.4604418854153</c:v>
                </c:pt>
                <c:pt idx="336">
                  <c:v>1738.4604418854153</c:v>
                </c:pt>
                <c:pt idx="337">
                  <c:v>1738.4604418854153</c:v>
                </c:pt>
                <c:pt idx="338">
                  <c:v>1738.4604418854153</c:v>
                </c:pt>
                <c:pt idx="339">
                  <c:v>1738.4604418854153</c:v>
                </c:pt>
                <c:pt idx="340">
                  <c:v>1738.4604418854153</c:v>
                </c:pt>
                <c:pt idx="341">
                  <c:v>1738.4604418854153</c:v>
                </c:pt>
                <c:pt idx="342">
                  <c:v>1738.4604418854153</c:v>
                </c:pt>
                <c:pt idx="343">
                  <c:v>1738.4604418854153</c:v>
                </c:pt>
                <c:pt idx="344">
                  <c:v>1738.4604418854153</c:v>
                </c:pt>
                <c:pt idx="345">
                  <c:v>1738.4604418854153</c:v>
                </c:pt>
                <c:pt idx="346">
                  <c:v>1738.4604418854153</c:v>
                </c:pt>
                <c:pt idx="347">
                  <c:v>1738.4604418854153</c:v>
                </c:pt>
                <c:pt idx="348">
                  <c:v>1738.4604418854153</c:v>
                </c:pt>
                <c:pt idx="349">
                  <c:v>1738.4604418854153</c:v>
                </c:pt>
                <c:pt idx="350">
                  <c:v>1738.4604418854153</c:v>
                </c:pt>
                <c:pt idx="351">
                  <c:v>1749.7913667354153</c:v>
                </c:pt>
                <c:pt idx="352">
                  <c:v>1757.913958252082</c:v>
                </c:pt>
                <c:pt idx="353">
                  <c:v>1761.9751134416654</c:v>
                </c:pt>
                <c:pt idx="354">
                  <c:v>1761.9751134416654</c:v>
                </c:pt>
                <c:pt idx="355">
                  <c:v>1761.9751134416654</c:v>
                </c:pt>
                <c:pt idx="356">
                  <c:v>1770.0466852979155</c:v>
                </c:pt>
                <c:pt idx="357">
                  <c:v>1833.371120145832</c:v>
                </c:pt>
                <c:pt idx="358">
                  <c:v>1833.371120145832</c:v>
                </c:pt>
                <c:pt idx="359">
                  <c:v>1833.371120145832</c:v>
                </c:pt>
                <c:pt idx="360">
                  <c:v>1833.371120145832</c:v>
                </c:pt>
                <c:pt idx="361">
                  <c:v>1833.371120145832</c:v>
                </c:pt>
                <c:pt idx="362">
                  <c:v>1833.371120145832</c:v>
                </c:pt>
                <c:pt idx="363">
                  <c:v>1833.371120145832</c:v>
                </c:pt>
                <c:pt idx="364">
                  <c:v>1833.371120145832</c:v>
                </c:pt>
                <c:pt idx="365">
                  <c:v>1833.371120145832</c:v>
                </c:pt>
                <c:pt idx="366">
                  <c:v>1833.371120145832</c:v>
                </c:pt>
                <c:pt idx="367">
                  <c:v>1833.371120145832</c:v>
                </c:pt>
                <c:pt idx="368">
                  <c:v>1833.371120145832</c:v>
                </c:pt>
                <c:pt idx="369">
                  <c:v>1833.371120145832</c:v>
                </c:pt>
                <c:pt idx="370">
                  <c:v>1901.8075188437488</c:v>
                </c:pt>
                <c:pt idx="371">
                  <c:v>1956.2983711104155</c:v>
                </c:pt>
                <c:pt idx="372">
                  <c:v>1956.2983711104155</c:v>
                </c:pt>
                <c:pt idx="373">
                  <c:v>1956.2983711104155</c:v>
                </c:pt>
                <c:pt idx="374">
                  <c:v>1956.2983711104155</c:v>
                </c:pt>
                <c:pt idx="375">
                  <c:v>1956.2983711104155</c:v>
                </c:pt>
                <c:pt idx="376">
                  <c:v>1956.2983711104155</c:v>
                </c:pt>
                <c:pt idx="377">
                  <c:v>1956.2983711104155</c:v>
                </c:pt>
                <c:pt idx="378">
                  <c:v>1956.2983711104155</c:v>
                </c:pt>
                <c:pt idx="379">
                  <c:v>1956.2983711104155</c:v>
                </c:pt>
                <c:pt idx="380">
                  <c:v>1956.2983711104155</c:v>
                </c:pt>
                <c:pt idx="381">
                  <c:v>1956.2983711104155</c:v>
                </c:pt>
                <c:pt idx="382">
                  <c:v>1956.2983711104155</c:v>
                </c:pt>
                <c:pt idx="383">
                  <c:v>1956.2983711104155</c:v>
                </c:pt>
                <c:pt idx="384">
                  <c:v>1956.2983711104155</c:v>
                </c:pt>
                <c:pt idx="385">
                  <c:v>1956.2983711104155</c:v>
                </c:pt>
                <c:pt idx="386">
                  <c:v>1956.2983711104155</c:v>
                </c:pt>
                <c:pt idx="387">
                  <c:v>1956.2983711104155</c:v>
                </c:pt>
                <c:pt idx="388">
                  <c:v>1956.2983711104155</c:v>
                </c:pt>
                <c:pt idx="389">
                  <c:v>1956.2983711104155</c:v>
                </c:pt>
                <c:pt idx="390">
                  <c:v>1956.2983711104155</c:v>
                </c:pt>
                <c:pt idx="391">
                  <c:v>1956.2983711104155</c:v>
                </c:pt>
                <c:pt idx="392">
                  <c:v>1956.2983711104155</c:v>
                </c:pt>
                <c:pt idx="393">
                  <c:v>1956.2983711104155</c:v>
                </c:pt>
                <c:pt idx="394">
                  <c:v>1956.2983711104155</c:v>
                </c:pt>
                <c:pt idx="395">
                  <c:v>1956.2983711104155</c:v>
                </c:pt>
                <c:pt idx="396">
                  <c:v>1956.2983711104155</c:v>
                </c:pt>
                <c:pt idx="397">
                  <c:v>1956.2983711104155</c:v>
                </c:pt>
                <c:pt idx="398">
                  <c:v>1956.2983711104155</c:v>
                </c:pt>
                <c:pt idx="399">
                  <c:v>1956.2983711104155</c:v>
                </c:pt>
                <c:pt idx="400">
                  <c:v>2074.5755344708327</c:v>
                </c:pt>
                <c:pt idx="401">
                  <c:v>2076.3115427979155</c:v>
                </c:pt>
                <c:pt idx="402">
                  <c:v>2076.3115427979155</c:v>
                </c:pt>
                <c:pt idx="403">
                  <c:v>2076.3115427979155</c:v>
                </c:pt>
                <c:pt idx="404">
                  <c:v>2076.3115427979155</c:v>
                </c:pt>
                <c:pt idx="405">
                  <c:v>2076.3115427979155</c:v>
                </c:pt>
                <c:pt idx="406">
                  <c:v>2076.3115427979155</c:v>
                </c:pt>
                <c:pt idx="407">
                  <c:v>2076.3115427979155</c:v>
                </c:pt>
                <c:pt idx="408">
                  <c:v>2076.3115427979155</c:v>
                </c:pt>
                <c:pt idx="409">
                  <c:v>2076.3115427979155</c:v>
                </c:pt>
                <c:pt idx="410">
                  <c:v>2076.3115427979155</c:v>
                </c:pt>
                <c:pt idx="411">
                  <c:v>2076.3115427979155</c:v>
                </c:pt>
                <c:pt idx="412">
                  <c:v>2076.3115427979155</c:v>
                </c:pt>
                <c:pt idx="413">
                  <c:v>2076.3115427979155</c:v>
                </c:pt>
                <c:pt idx="414">
                  <c:v>2076.3115427979155</c:v>
                </c:pt>
                <c:pt idx="415">
                  <c:v>2076.3115427979155</c:v>
                </c:pt>
                <c:pt idx="416">
                  <c:v>2076.3115427979155</c:v>
                </c:pt>
                <c:pt idx="417">
                  <c:v>2076.3115427979155</c:v>
                </c:pt>
                <c:pt idx="418">
                  <c:v>2173.4800576416656</c:v>
                </c:pt>
                <c:pt idx="419">
                  <c:v>2173.4800576416656</c:v>
                </c:pt>
                <c:pt idx="420">
                  <c:v>2173.4800576416656</c:v>
                </c:pt>
                <c:pt idx="421">
                  <c:v>2173.4800576416656</c:v>
                </c:pt>
                <c:pt idx="422">
                  <c:v>2173.4800576416656</c:v>
                </c:pt>
                <c:pt idx="423">
                  <c:v>2173.4800576416656</c:v>
                </c:pt>
                <c:pt idx="424">
                  <c:v>2173.4800576416656</c:v>
                </c:pt>
                <c:pt idx="425">
                  <c:v>2173.4800576416656</c:v>
                </c:pt>
                <c:pt idx="426">
                  <c:v>2173.4800576416656</c:v>
                </c:pt>
                <c:pt idx="427">
                  <c:v>2173.4800576416656</c:v>
                </c:pt>
                <c:pt idx="428">
                  <c:v>2173.4800576416656</c:v>
                </c:pt>
                <c:pt idx="429">
                  <c:v>2298.9193285916658</c:v>
                </c:pt>
                <c:pt idx="430">
                  <c:v>2312.7556517916655</c:v>
                </c:pt>
                <c:pt idx="431">
                  <c:v>2312.7556517916655</c:v>
                </c:pt>
                <c:pt idx="432">
                  <c:v>2312.7556517916655</c:v>
                </c:pt>
                <c:pt idx="433">
                  <c:v>2312.7556517916655</c:v>
                </c:pt>
                <c:pt idx="434">
                  <c:v>2314.0401804770822</c:v>
                </c:pt>
                <c:pt idx="435">
                  <c:v>2314.0401804770822</c:v>
                </c:pt>
                <c:pt idx="436">
                  <c:v>2314.0401804770822</c:v>
                </c:pt>
                <c:pt idx="437">
                  <c:v>2314.0401804770822</c:v>
                </c:pt>
                <c:pt idx="438">
                  <c:v>2314.0401804770822</c:v>
                </c:pt>
                <c:pt idx="439">
                  <c:v>2314.0401804770822</c:v>
                </c:pt>
                <c:pt idx="440">
                  <c:v>2314.0401804770822</c:v>
                </c:pt>
                <c:pt idx="441">
                  <c:v>2314.0401804770822</c:v>
                </c:pt>
                <c:pt idx="442">
                  <c:v>2314.0401804770822</c:v>
                </c:pt>
                <c:pt idx="443">
                  <c:v>2314.0401804770822</c:v>
                </c:pt>
                <c:pt idx="444">
                  <c:v>2314.0401804770822</c:v>
                </c:pt>
                <c:pt idx="445">
                  <c:v>2314.0401804770822</c:v>
                </c:pt>
                <c:pt idx="446">
                  <c:v>2314.0401804770822</c:v>
                </c:pt>
                <c:pt idx="447">
                  <c:v>2314.0401804770822</c:v>
                </c:pt>
                <c:pt idx="448">
                  <c:v>2314.0401804770822</c:v>
                </c:pt>
                <c:pt idx="449">
                  <c:v>2314.0401804770822</c:v>
                </c:pt>
                <c:pt idx="450">
                  <c:v>2314.0401804770822</c:v>
                </c:pt>
                <c:pt idx="451">
                  <c:v>2314.0401804770822</c:v>
                </c:pt>
                <c:pt idx="452">
                  <c:v>2314.0401804770822</c:v>
                </c:pt>
                <c:pt idx="453">
                  <c:v>2314.0401804770822</c:v>
                </c:pt>
                <c:pt idx="454">
                  <c:v>2314.0401804770822</c:v>
                </c:pt>
                <c:pt idx="455">
                  <c:v>2314.0401804770822</c:v>
                </c:pt>
                <c:pt idx="456">
                  <c:v>2314.0401804770822</c:v>
                </c:pt>
                <c:pt idx="457">
                  <c:v>2314.0401804770822</c:v>
                </c:pt>
                <c:pt idx="458">
                  <c:v>2314.0401804770822</c:v>
                </c:pt>
                <c:pt idx="459">
                  <c:v>2314.0401804770822</c:v>
                </c:pt>
                <c:pt idx="460">
                  <c:v>2314.0401804770822</c:v>
                </c:pt>
                <c:pt idx="461">
                  <c:v>2314.0401804770822</c:v>
                </c:pt>
                <c:pt idx="462">
                  <c:v>2314.0401804770822</c:v>
                </c:pt>
                <c:pt idx="463">
                  <c:v>2314.0401804770822</c:v>
                </c:pt>
                <c:pt idx="464">
                  <c:v>2314.0401804770822</c:v>
                </c:pt>
                <c:pt idx="465">
                  <c:v>2314.0401804770822</c:v>
                </c:pt>
                <c:pt idx="466">
                  <c:v>2314.0401804770822</c:v>
                </c:pt>
                <c:pt idx="467">
                  <c:v>2314.0401804770822</c:v>
                </c:pt>
                <c:pt idx="468">
                  <c:v>2314.0401804770822</c:v>
                </c:pt>
                <c:pt idx="469">
                  <c:v>2314.0401804770822</c:v>
                </c:pt>
                <c:pt idx="470">
                  <c:v>2314.0401804770822</c:v>
                </c:pt>
                <c:pt idx="471">
                  <c:v>2314.0401804770822</c:v>
                </c:pt>
                <c:pt idx="472">
                  <c:v>2314.0401804770822</c:v>
                </c:pt>
                <c:pt idx="473">
                  <c:v>2314.0401804770822</c:v>
                </c:pt>
                <c:pt idx="474">
                  <c:v>2314.0401804770822</c:v>
                </c:pt>
                <c:pt idx="475">
                  <c:v>2314.0401804770822</c:v>
                </c:pt>
                <c:pt idx="476">
                  <c:v>2314.0401804770822</c:v>
                </c:pt>
                <c:pt idx="477">
                  <c:v>2314.0401804770822</c:v>
                </c:pt>
                <c:pt idx="478">
                  <c:v>2314.0401804770822</c:v>
                </c:pt>
                <c:pt idx="479">
                  <c:v>2314.0401804770822</c:v>
                </c:pt>
                <c:pt idx="480">
                  <c:v>2314.0401804770822</c:v>
                </c:pt>
                <c:pt idx="481">
                  <c:v>2314.0401804770822</c:v>
                </c:pt>
                <c:pt idx="482">
                  <c:v>2314.0401804770822</c:v>
                </c:pt>
                <c:pt idx="483">
                  <c:v>2314.0401804770822</c:v>
                </c:pt>
                <c:pt idx="484">
                  <c:v>2314.0401804770822</c:v>
                </c:pt>
                <c:pt idx="485">
                  <c:v>2314.0401804770822</c:v>
                </c:pt>
                <c:pt idx="486">
                  <c:v>2314.0401804770822</c:v>
                </c:pt>
                <c:pt idx="487">
                  <c:v>2314.0401804770822</c:v>
                </c:pt>
                <c:pt idx="488">
                  <c:v>2314.0401804770822</c:v>
                </c:pt>
                <c:pt idx="489">
                  <c:v>2314.0401804770822</c:v>
                </c:pt>
                <c:pt idx="490">
                  <c:v>2314.0401804770822</c:v>
                </c:pt>
                <c:pt idx="491">
                  <c:v>2314.0401804770822</c:v>
                </c:pt>
                <c:pt idx="492">
                  <c:v>2314.0401804770822</c:v>
                </c:pt>
                <c:pt idx="493">
                  <c:v>2314.0401804770822</c:v>
                </c:pt>
                <c:pt idx="494">
                  <c:v>2314.0401804770822</c:v>
                </c:pt>
                <c:pt idx="495">
                  <c:v>2314.0401804770822</c:v>
                </c:pt>
                <c:pt idx="496">
                  <c:v>2314.0401804770822</c:v>
                </c:pt>
                <c:pt idx="497">
                  <c:v>2314.0401804770822</c:v>
                </c:pt>
                <c:pt idx="498">
                  <c:v>2314.0401804770822</c:v>
                </c:pt>
                <c:pt idx="499">
                  <c:v>2314.0401804770822</c:v>
                </c:pt>
                <c:pt idx="500">
                  <c:v>2314.0401804770822</c:v>
                </c:pt>
                <c:pt idx="501">
                  <c:v>2314.0401804770822</c:v>
                </c:pt>
                <c:pt idx="502">
                  <c:v>2314.0401804770822</c:v>
                </c:pt>
                <c:pt idx="503">
                  <c:v>2314.0401804770822</c:v>
                </c:pt>
                <c:pt idx="504">
                  <c:v>2314.0401804770822</c:v>
                </c:pt>
                <c:pt idx="505">
                  <c:v>2314.0401804770822</c:v>
                </c:pt>
                <c:pt idx="506">
                  <c:v>2314.0401804770822</c:v>
                </c:pt>
                <c:pt idx="507">
                  <c:v>2314.0401804770822</c:v>
                </c:pt>
                <c:pt idx="508">
                  <c:v>2314.0401804770822</c:v>
                </c:pt>
                <c:pt idx="509">
                  <c:v>2314.0401804770822</c:v>
                </c:pt>
                <c:pt idx="510">
                  <c:v>2314.0401804770822</c:v>
                </c:pt>
                <c:pt idx="511">
                  <c:v>2314.0401804770822</c:v>
                </c:pt>
                <c:pt idx="512">
                  <c:v>2314.0401804770822</c:v>
                </c:pt>
                <c:pt idx="513">
                  <c:v>2314.0401804770822</c:v>
                </c:pt>
                <c:pt idx="514">
                  <c:v>2314.0401804770822</c:v>
                </c:pt>
                <c:pt idx="515">
                  <c:v>2314.0401804770822</c:v>
                </c:pt>
                <c:pt idx="516">
                  <c:v>2314.0401804770822</c:v>
                </c:pt>
                <c:pt idx="517">
                  <c:v>2314.0401804770822</c:v>
                </c:pt>
                <c:pt idx="518">
                  <c:v>2415.4169514270816</c:v>
                </c:pt>
                <c:pt idx="519">
                  <c:v>2429.2532746270817</c:v>
                </c:pt>
                <c:pt idx="520">
                  <c:v>2429.2532746270817</c:v>
                </c:pt>
                <c:pt idx="521">
                  <c:v>2429.2532746270817</c:v>
                </c:pt>
                <c:pt idx="522">
                  <c:v>2429.2532746270817</c:v>
                </c:pt>
                <c:pt idx="523">
                  <c:v>2429.2532746270817</c:v>
                </c:pt>
                <c:pt idx="524">
                  <c:v>2429.2532746270817</c:v>
                </c:pt>
                <c:pt idx="525">
                  <c:v>2429.2532746270817</c:v>
                </c:pt>
                <c:pt idx="526">
                  <c:v>2429.2532746270817</c:v>
                </c:pt>
                <c:pt idx="527">
                  <c:v>2429.2532746270817</c:v>
                </c:pt>
                <c:pt idx="528">
                  <c:v>2429.2532746270817</c:v>
                </c:pt>
                <c:pt idx="529">
                  <c:v>2429.2532746270817</c:v>
                </c:pt>
                <c:pt idx="530">
                  <c:v>2429.2532746270817</c:v>
                </c:pt>
                <c:pt idx="531">
                  <c:v>2429.2532746270817</c:v>
                </c:pt>
                <c:pt idx="532">
                  <c:v>2429.2532746270817</c:v>
                </c:pt>
                <c:pt idx="533">
                  <c:v>2429.2532746270817</c:v>
                </c:pt>
                <c:pt idx="534">
                  <c:v>2429.2532746270817</c:v>
                </c:pt>
                <c:pt idx="535">
                  <c:v>2429.2532746270817</c:v>
                </c:pt>
                <c:pt idx="536">
                  <c:v>2429.2532746270817</c:v>
                </c:pt>
                <c:pt idx="537">
                  <c:v>2429.2532746270817</c:v>
                </c:pt>
                <c:pt idx="538">
                  <c:v>2429.2532746270817</c:v>
                </c:pt>
                <c:pt idx="539">
                  <c:v>2429.2532746270817</c:v>
                </c:pt>
                <c:pt idx="540">
                  <c:v>2429.2532746270817</c:v>
                </c:pt>
                <c:pt idx="541">
                  <c:v>2463.0425328104147</c:v>
                </c:pt>
                <c:pt idx="542">
                  <c:v>2499.6266660166648</c:v>
                </c:pt>
                <c:pt idx="543">
                  <c:v>2499.6266660166648</c:v>
                </c:pt>
                <c:pt idx="544">
                  <c:v>2499.6266660166648</c:v>
                </c:pt>
                <c:pt idx="545">
                  <c:v>2499.6266660166648</c:v>
                </c:pt>
                <c:pt idx="546">
                  <c:v>2499.6266660166648</c:v>
                </c:pt>
                <c:pt idx="547">
                  <c:v>2499.6266660166648</c:v>
                </c:pt>
                <c:pt idx="548">
                  <c:v>2499.6266660166648</c:v>
                </c:pt>
                <c:pt idx="549">
                  <c:v>2499.6266660166648</c:v>
                </c:pt>
                <c:pt idx="550">
                  <c:v>2499.6266660166648</c:v>
                </c:pt>
                <c:pt idx="551">
                  <c:v>2499.6266660166648</c:v>
                </c:pt>
                <c:pt idx="552">
                  <c:v>2499.6266660166648</c:v>
                </c:pt>
                <c:pt idx="553">
                  <c:v>2499.6266660166648</c:v>
                </c:pt>
                <c:pt idx="554">
                  <c:v>2501.3325908666648</c:v>
                </c:pt>
                <c:pt idx="555">
                  <c:v>2501.3325908666648</c:v>
                </c:pt>
                <c:pt idx="556">
                  <c:v>2501.3325908666648</c:v>
                </c:pt>
                <c:pt idx="557">
                  <c:v>2501.3325908666648</c:v>
                </c:pt>
                <c:pt idx="558">
                  <c:v>2501.3325908666648</c:v>
                </c:pt>
                <c:pt idx="559">
                  <c:v>2501.3325908666648</c:v>
                </c:pt>
                <c:pt idx="560">
                  <c:v>2501.3325908666648</c:v>
                </c:pt>
                <c:pt idx="561">
                  <c:v>2501.3325908666648</c:v>
                </c:pt>
                <c:pt idx="562">
                  <c:v>2592.1689140666649</c:v>
                </c:pt>
                <c:pt idx="563">
                  <c:v>2592.1689140666649</c:v>
                </c:pt>
                <c:pt idx="564">
                  <c:v>2592.1689140666649</c:v>
                </c:pt>
                <c:pt idx="565">
                  <c:v>2592.1689140666649</c:v>
                </c:pt>
                <c:pt idx="566">
                  <c:v>2592.1689140666649</c:v>
                </c:pt>
                <c:pt idx="567">
                  <c:v>2592.1689140666649</c:v>
                </c:pt>
                <c:pt idx="568">
                  <c:v>2592.1689140666649</c:v>
                </c:pt>
                <c:pt idx="569">
                  <c:v>2592.1689140666649</c:v>
                </c:pt>
                <c:pt idx="570">
                  <c:v>2592.1689140666649</c:v>
                </c:pt>
                <c:pt idx="571">
                  <c:v>2592.1689140666649</c:v>
                </c:pt>
                <c:pt idx="572">
                  <c:v>2592.1689140666649</c:v>
                </c:pt>
                <c:pt idx="573">
                  <c:v>2592.1689140666649</c:v>
                </c:pt>
                <c:pt idx="574">
                  <c:v>2592.1689140666649</c:v>
                </c:pt>
                <c:pt idx="575">
                  <c:v>2592.1689140666649</c:v>
                </c:pt>
                <c:pt idx="576">
                  <c:v>2592.1689140666649</c:v>
                </c:pt>
                <c:pt idx="577">
                  <c:v>2592.1689140666649</c:v>
                </c:pt>
                <c:pt idx="578">
                  <c:v>2592.1689140666649</c:v>
                </c:pt>
                <c:pt idx="579">
                  <c:v>2592.1689140666649</c:v>
                </c:pt>
                <c:pt idx="580">
                  <c:v>2592.1689140666649</c:v>
                </c:pt>
                <c:pt idx="581">
                  <c:v>2592.1689140666649</c:v>
                </c:pt>
                <c:pt idx="582">
                  <c:v>2592.1689140666649</c:v>
                </c:pt>
                <c:pt idx="583">
                  <c:v>2592.1689140666649</c:v>
                </c:pt>
                <c:pt idx="584">
                  <c:v>2592.1689140666649</c:v>
                </c:pt>
                <c:pt idx="585">
                  <c:v>2592.1689140666649</c:v>
                </c:pt>
                <c:pt idx="586">
                  <c:v>2592.1689140666649</c:v>
                </c:pt>
                <c:pt idx="587">
                  <c:v>2592.1689140666649</c:v>
                </c:pt>
                <c:pt idx="588">
                  <c:v>2592.1689140666649</c:v>
                </c:pt>
                <c:pt idx="589">
                  <c:v>2592.1689140666649</c:v>
                </c:pt>
                <c:pt idx="590">
                  <c:v>2592.1689140666649</c:v>
                </c:pt>
                <c:pt idx="591">
                  <c:v>2592.1689140666649</c:v>
                </c:pt>
                <c:pt idx="592">
                  <c:v>2592.1689140666649</c:v>
                </c:pt>
                <c:pt idx="593">
                  <c:v>2592.1689140666649</c:v>
                </c:pt>
                <c:pt idx="594">
                  <c:v>2592.1689140666649</c:v>
                </c:pt>
                <c:pt idx="595">
                  <c:v>2592.1689140666649</c:v>
                </c:pt>
                <c:pt idx="596">
                  <c:v>2592.1689140666649</c:v>
                </c:pt>
                <c:pt idx="597">
                  <c:v>2592.1689140666649</c:v>
                </c:pt>
                <c:pt idx="598">
                  <c:v>2592.1689140666649</c:v>
                </c:pt>
                <c:pt idx="599">
                  <c:v>2592.1689140666649</c:v>
                </c:pt>
                <c:pt idx="600">
                  <c:v>2592.1689140666649</c:v>
                </c:pt>
                <c:pt idx="601">
                  <c:v>2592.1689140666649</c:v>
                </c:pt>
                <c:pt idx="602">
                  <c:v>2592.1689140666649</c:v>
                </c:pt>
                <c:pt idx="603">
                  <c:v>2592.1689140666649</c:v>
                </c:pt>
                <c:pt idx="604">
                  <c:v>2592.1689140666649</c:v>
                </c:pt>
                <c:pt idx="605">
                  <c:v>2592.1689140666649</c:v>
                </c:pt>
                <c:pt idx="606">
                  <c:v>2592.1689140666649</c:v>
                </c:pt>
                <c:pt idx="607">
                  <c:v>2592.1689140666649</c:v>
                </c:pt>
                <c:pt idx="608">
                  <c:v>2592.1689140666649</c:v>
                </c:pt>
                <c:pt idx="609">
                  <c:v>2592.1689140666649</c:v>
                </c:pt>
                <c:pt idx="610">
                  <c:v>2592.1689140666649</c:v>
                </c:pt>
                <c:pt idx="611">
                  <c:v>2592.1689140666649</c:v>
                </c:pt>
                <c:pt idx="612">
                  <c:v>2592.1689140666649</c:v>
                </c:pt>
                <c:pt idx="613">
                  <c:v>2592.1689140666649</c:v>
                </c:pt>
                <c:pt idx="614">
                  <c:v>2613.9785041854152</c:v>
                </c:pt>
                <c:pt idx="615">
                  <c:v>2623.756844304165</c:v>
                </c:pt>
                <c:pt idx="616">
                  <c:v>2643.3211152541653</c:v>
                </c:pt>
                <c:pt idx="617">
                  <c:v>2653.6353828541651</c:v>
                </c:pt>
                <c:pt idx="618">
                  <c:v>2653.6353828541651</c:v>
                </c:pt>
                <c:pt idx="619">
                  <c:v>2653.6353828541651</c:v>
                </c:pt>
                <c:pt idx="620">
                  <c:v>2653.6353828541651</c:v>
                </c:pt>
                <c:pt idx="621">
                  <c:v>2653.6353828541651</c:v>
                </c:pt>
                <c:pt idx="622">
                  <c:v>2653.6353828541651</c:v>
                </c:pt>
                <c:pt idx="623">
                  <c:v>2653.6353828541651</c:v>
                </c:pt>
                <c:pt idx="624">
                  <c:v>2653.6353828541651</c:v>
                </c:pt>
                <c:pt idx="625">
                  <c:v>2653.6353828541651</c:v>
                </c:pt>
                <c:pt idx="626">
                  <c:v>2653.6353828541651</c:v>
                </c:pt>
                <c:pt idx="627">
                  <c:v>2653.6353828541651</c:v>
                </c:pt>
                <c:pt idx="628">
                  <c:v>2653.6353828541651</c:v>
                </c:pt>
                <c:pt idx="629">
                  <c:v>2653.6353828541651</c:v>
                </c:pt>
                <c:pt idx="630">
                  <c:v>2653.6353828541651</c:v>
                </c:pt>
                <c:pt idx="631">
                  <c:v>2653.6353828541651</c:v>
                </c:pt>
                <c:pt idx="632">
                  <c:v>2653.6353828541651</c:v>
                </c:pt>
                <c:pt idx="633">
                  <c:v>2653.6353828541651</c:v>
                </c:pt>
                <c:pt idx="634">
                  <c:v>2653.6353828541651</c:v>
                </c:pt>
                <c:pt idx="635">
                  <c:v>2653.6353828541651</c:v>
                </c:pt>
                <c:pt idx="636">
                  <c:v>2653.6353828541651</c:v>
                </c:pt>
                <c:pt idx="637">
                  <c:v>2662.5090380437487</c:v>
                </c:pt>
                <c:pt idx="638">
                  <c:v>2677.0998781624985</c:v>
                </c:pt>
                <c:pt idx="639">
                  <c:v>2686.8782182812483</c:v>
                </c:pt>
                <c:pt idx="640">
                  <c:v>2686.8782182812483</c:v>
                </c:pt>
                <c:pt idx="641">
                  <c:v>2686.8782182812483</c:v>
                </c:pt>
                <c:pt idx="642">
                  <c:v>2686.8782182812483</c:v>
                </c:pt>
                <c:pt idx="643">
                  <c:v>2686.8782182812483</c:v>
                </c:pt>
                <c:pt idx="644">
                  <c:v>2686.8782182812483</c:v>
                </c:pt>
                <c:pt idx="645">
                  <c:v>2686.8782182812483</c:v>
                </c:pt>
                <c:pt idx="646">
                  <c:v>2686.8782182812483</c:v>
                </c:pt>
                <c:pt idx="647">
                  <c:v>2686.8782182812483</c:v>
                </c:pt>
                <c:pt idx="648">
                  <c:v>2686.8782182812483</c:v>
                </c:pt>
                <c:pt idx="649">
                  <c:v>2745.1186014874979</c:v>
                </c:pt>
                <c:pt idx="650">
                  <c:v>2745.1186014874979</c:v>
                </c:pt>
                <c:pt idx="651">
                  <c:v>2745.1186014874979</c:v>
                </c:pt>
                <c:pt idx="652">
                  <c:v>2745.1186014874979</c:v>
                </c:pt>
                <c:pt idx="653">
                  <c:v>2745.1186014874979</c:v>
                </c:pt>
                <c:pt idx="654">
                  <c:v>2745.1186014874979</c:v>
                </c:pt>
                <c:pt idx="655">
                  <c:v>2745.1186014874979</c:v>
                </c:pt>
                <c:pt idx="656">
                  <c:v>2745.1186014874979</c:v>
                </c:pt>
                <c:pt idx="657">
                  <c:v>2745.1186014874979</c:v>
                </c:pt>
                <c:pt idx="658">
                  <c:v>2745.1186014874979</c:v>
                </c:pt>
                <c:pt idx="659">
                  <c:v>2745.1186014874979</c:v>
                </c:pt>
                <c:pt idx="660">
                  <c:v>2745.1186014874979</c:v>
                </c:pt>
                <c:pt idx="661">
                  <c:v>2745.1186014874979</c:v>
                </c:pt>
                <c:pt idx="662">
                  <c:v>2745.1186014874979</c:v>
                </c:pt>
                <c:pt idx="663">
                  <c:v>2745.1186014874979</c:v>
                </c:pt>
                <c:pt idx="664">
                  <c:v>2745.1186014874979</c:v>
                </c:pt>
                <c:pt idx="665">
                  <c:v>2745.1186014874979</c:v>
                </c:pt>
                <c:pt idx="666">
                  <c:v>2745.1186014874979</c:v>
                </c:pt>
                <c:pt idx="667">
                  <c:v>2745.1186014874979</c:v>
                </c:pt>
                <c:pt idx="668">
                  <c:v>2745.1186014874979</c:v>
                </c:pt>
                <c:pt idx="669">
                  <c:v>2745.1186014874979</c:v>
                </c:pt>
                <c:pt idx="670">
                  <c:v>2745.1186014874979</c:v>
                </c:pt>
                <c:pt idx="671">
                  <c:v>2745.1186014874979</c:v>
                </c:pt>
                <c:pt idx="672">
                  <c:v>2745.1186014874979</c:v>
                </c:pt>
                <c:pt idx="673">
                  <c:v>2745.1186014874979</c:v>
                </c:pt>
                <c:pt idx="674">
                  <c:v>2745.1186014874979</c:v>
                </c:pt>
                <c:pt idx="675">
                  <c:v>2745.1186014874979</c:v>
                </c:pt>
                <c:pt idx="676">
                  <c:v>2871.0055363354145</c:v>
                </c:pt>
                <c:pt idx="677">
                  <c:v>2871.0055363354145</c:v>
                </c:pt>
                <c:pt idx="678">
                  <c:v>2871.0055363354145</c:v>
                </c:pt>
                <c:pt idx="679">
                  <c:v>2871.0055363354145</c:v>
                </c:pt>
                <c:pt idx="680">
                  <c:v>2871.0055363354145</c:v>
                </c:pt>
                <c:pt idx="681">
                  <c:v>2871.0055363354145</c:v>
                </c:pt>
                <c:pt idx="682">
                  <c:v>2871.0055363354145</c:v>
                </c:pt>
                <c:pt idx="683">
                  <c:v>2871.0055363354145</c:v>
                </c:pt>
                <c:pt idx="684">
                  <c:v>3157.8911955354151</c:v>
                </c:pt>
                <c:pt idx="685">
                  <c:v>3157.8911955354151</c:v>
                </c:pt>
                <c:pt idx="686">
                  <c:v>3157.8911955354151</c:v>
                </c:pt>
                <c:pt idx="687">
                  <c:v>3157.8911955354151</c:v>
                </c:pt>
                <c:pt idx="688">
                  <c:v>3157.8911955354151</c:v>
                </c:pt>
                <c:pt idx="689">
                  <c:v>3157.8911955354151</c:v>
                </c:pt>
                <c:pt idx="690">
                  <c:v>3157.8911955354151</c:v>
                </c:pt>
                <c:pt idx="691">
                  <c:v>3157.8911955354151</c:v>
                </c:pt>
                <c:pt idx="692">
                  <c:v>3157.8911955354151</c:v>
                </c:pt>
                <c:pt idx="693">
                  <c:v>3157.8911955354151</c:v>
                </c:pt>
                <c:pt idx="694">
                  <c:v>3208.5757856541659</c:v>
                </c:pt>
                <c:pt idx="695">
                  <c:v>3373.7806016104141</c:v>
                </c:pt>
                <c:pt idx="696">
                  <c:v>3373.7806016104141</c:v>
                </c:pt>
                <c:pt idx="697">
                  <c:v>3373.7806016104141</c:v>
                </c:pt>
                <c:pt idx="698">
                  <c:v>3373.7806016104141</c:v>
                </c:pt>
                <c:pt idx="699">
                  <c:v>3373.7806016104141</c:v>
                </c:pt>
                <c:pt idx="700">
                  <c:v>3373.7806016104141</c:v>
                </c:pt>
                <c:pt idx="701">
                  <c:v>3373.7806016104141</c:v>
                </c:pt>
                <c:pt idx="702">
                  <c:v>3377.8417567999977</c:v>
                </c:pt>
                <c:pt idx="703">
                  <c:v>3431.3992308020811</c:v>
                </c:pt>
                <c:pt idx="704">
                  <c:v>3431.3992308020811</c:v>
                </c:pt>
                <c:pt idx="705">
                  <c:v>3431.3992308020811</c:v>
                </c:pt>
                <c:pt idx="706">
                  <c:v>3431.3992308020811</c:v>
                </c:pt>
                <c:pt idx="707">
                  <c:v>3431.3992308020811</c:v>
                </c:pt>
                <c:pt idx="708">
                  <c:v>3508.1934653354142</c:v>
                </c:pt>
                <c:pt idx="709">
                  <c:v>3508.1934653354142</c:v>
                </c:pt>
                <c:pt idx="710">
                  <c:v>3508.1934653354142</c:v>
                </c:pt>
                <c:pt idx="711">
                  <c:v>3508.1934653354142</c:v>
                </c:pt>
                <c:pt idx="712">
                  <c:v>3508.1934653354142</c:v>
                </c:pt>
                <c:pt idx="713">
                  <c:v>3723.3001633916638</c:v>
                </c:pt>
                <c:pt idx="714">
                  <c:v>3723.3001633916638</c:v>
                </c:pt>
                <c:pt idx="715">
                  <c:v>3723.3001633916638</c:v>
                </c:pt>
                <c:pt idx="716">
                  <c:v>3723.3001633916638</c:v>
                </c:pt>
                <c:pt idx="717">
                  <c:v>3818.996390474997</c:v>
                </c:pt>
                <c:pt idx="718">
                  <c:v>3818.996390474997</c:v>
                </c:pt>
                <c:pt idx="719">
                  <c:v>3818.996390474997</c:v>
                </c:pt>
                <c:pt idx="720">
                  <c:v>3818.996390474997</c:v>
                </c:pt>
                <c:pt idx="721">
                  <c:v>3818.996390474997</c:v>
                </c:pt>
                <c:pt idx="722">
                  <c:v>3818.996390474997</c:v>
                </c:pt>
                <c:pt idx="723">
                  <c:v>3818.996390474997</c:v>
                </c:pt>
                <c:pt idx="724">
                  <c:v>3818.996390474997</c:v>
                </c:pt>
                <c:pt idx="725">
                  <c:v>3818.996390474997</c:v>
                </c:pt>
                <c:pt idx="726">
                  <c:v>3818.996390474997</c:v>
                </c:pt>
                <c:pt idx="727">
                  <c:v>3818.996390474997</c:v>
                </c:pt>
                <c:pt idx="728">
                  <c:v>3818.996390474997</c:v>
                </c:pt>
                <c:pt idx="729">
                  <c:v>3818.996390474997</c:v>
                </c:pt>
                <c:pt idx="730">
                  <c:v>3818.996390474997</c:v>
                </c:pt>
                <c:pt idx="731">
                  <c:v>3818.996390474997</c:v>
                </c:pt>
                <c:pt idx="732">
                  <c:v>3818.996390474997</c:v>
                </c:pt>
                <c:pt idx="733">
                  <c:v>3818.996390474997</c:v>
                </c:pt>
                <c:pt idx="734">
                  <c:v>3818.996390474997</c:v>
                </c:pt>
                <c:pt idx="735">
                  <c:v>3818.996390474997</c:v>
                </c:pt>
                <c:pt idx="736">
                  <c:v>3818.996390474997</c:v>
                </c:pt>
                <c:pt idx="737">
                  <c:v>3818.996390474997</c:v>
                </c:pt>
                <c:pt idx="738">
                  <c:v>3818.996390474997</c:v>
                </c:pt>
                <c:pt idx="739">
                  <c:v>3818.996390474997</c:v>
                </c:pt>
                <c:pt idx="740">
                  <c:v>3818.996390474997</c:v>
                </c:pt>
                <c:pt idx="741">
                  <c:v>3818.996390474997</c:v>
                </c:pt>
                <c:pt idx="742">
                  <c:v>3818.996390474997</c:v>
                </c:pt>
                <c:pt idx="743">
                  <c:v>3818.996390474997</c:v>
                </c:pt>
                <c:pt idx="744">
                  <c:v>3818.996390474997</c:v>
                </c:pt>
                <c:pt idx="745">
                  <c:v>3818.996390474997</c:v>
                </c:pt>
                <c:pt idx="746">
                  <c:v>3818.996390474997</c:v>
                </c:pt>
                <c:pt idx="747">
                  <c:v>3818.996390474997</c:v>
                </c:pt>
                <c:pt idx="748">
                  <c:v>3818.996390474997</c:v>
                </c:pt>
                <c:pt idx="749">
                  <c:v>3818.996390474997</c:v>
                </c:pt>
                <c:pt idx="750">
                  <c:v>3827.8700456645797</c:v>
                </c:pt>
                <c:pt idx="751">
                  <c:v>3852.1918610291632</c:v>
                </c:pt>
                <c:pt idx="752">
                  <c:v>3872.1311286291634</c:v>
                </c:pt>
                <c:pt idx="753">
                  <c:v>3872.1311286291634</c:v>
                </c:pt>
                <c:pt idx="754">
                  <c:v>3872.1311286291634</c:v>
                </c:pt>
                <c:pt idx="755">
                  <c:v>3872.1311286291634</c:v>
                </c:pt>
                <c:pt idx="756">
                  <c:v>3872.1311286291634</c:v>
                </c:pt>
                <c:pt idx="757">
                  <c:v>3872.1311286291634</c:v>
                </c:pt>
                <c:pt idx="758">
                  <c:v>3872.1311286291634</c:v>
                </c:pt>
                <c:pt idx="759">
                  <c:v>3872.1311286291634</c:v>
                </c:pt>
                <c:pt idx="760">
                  <c:v>3872.1311286291634</c:v>
                </c:pt>
                <c:pt idx="761">
                  <c:v>3872.1311286291634</c:v>
                </c:pt>
                <c:pt idx="762">
                  <c:v>3872.1311286291634</c:v>
                </c:pt>
                <c:pt idx="763">
                  <c:v>3872.1311286291634</c:v>
                </c:pt>
                <c:pt idx="764">
                  <c:v>4123.7713286291637</c:v>
                </c:pt>
                <c:pt idx="765">
                  <c:v>4123.7713286291637</c:v>
                </c:pt>
                <c:pt idx="766">
                  <c:v>4123.7713286291637</c:v>
                </c:pt>
                <c:pt idx="767">
                  <c:v>4123.7713286291637</c:v>
                </c:pt>
                <c:pt idx="768">
                  <c:v>4123.7713286291637</c:v>
                </c:pt>
                <c:pt idx="769">
                  <c:v>4123.7713286291637</c:v>
                </c:pt>
                <c:pt idx="770">
                  <c:v>4123.7713286291637</c:v>
                </c:pt>
                <c:pt idx="771">
                  <c:v>4123.7713286291637</c:v>
                </c:pt>
                <c:pt idx="772">
                  <c:v>4123.7713286291637</c:v>
                </c:pt>
                <c:pt idx="773">
                  <c:v>4123.7713286291637</c:v>
                </c:pt>
                <c:pt idx="774">
                  <c:v>4123.7713286291637</c:v>
                </c:pt>
                <c:pt idx="775">
                  <c:v>4123.7713286291637</c:v>
                </c:pt>
                <c:pt idx="776">
                  <c:v>4123.7713286291637</c:v>
                </c:pt>
                <c:pt idx="777">
                  <c:v>4123.7713286291637</c:v>
                </c:pt>
                <c:pt idx="778">
                  <c:v>4123.7713286291637</c:v>
                </c:pt>
                <c:pt idx="779">
                  <c:v>4123.7713286291637</c:v>
                </c:pt>
                <c:pt idx="780">
                  <c:v>4123.7713286291637</c:v>
                </c:pt>
                <c:pt idx="781">
                  <c:v>4123.7713286291637</c:v>
                </c:pt>
                <c:pt idx="782">
                  <c:v>4123.7713286291637</c:v>
                </c:pt>
                <c:pt idx="783">
                  <c:v>4123.7713286291637</c:v>
                </c:pt>
                <c:pt idx="784">
                  <c:v>4123.7713286291637</c:v>
                </c:pt>
                <c:pt idx="785">
                  <c:v>4123.7713286291637</c:v>
                </c:pt>
                <c:pt idx="786">
                  <c:v>4123.7713286291637</c:v>
                </c:pt>
                <c:pt idx="787">
                  <c:v>4123.7713286291637</c:v>
                </c:pt>
                <c:pt idx="788">
                  <c:v>4123.7713286291637</c:v>
                </c:pt>
                <c:pt idx="789">
                  <c:v>4123.7713286291637</c:v>
                </c:pt>
                <c:pt idx="790">
                  <c:v>4123.7713286291637</c:v>
                </c:pt>
                <c:pt idx="791">
                  <c:v>4134.2491504854142</c:v>
                </c:pt>
                <c:pt idx="792">
                  <c:v>4256.5610710583296</c:v>
                </c:pt>
                <c:pt idx="793">
                  <c:v>4256.5610710583296</c:v>
                </c:pt>
                <c:pt idx="794">
                  <c:v>4256.5610710583296</c:v>
                </c:pt>
                <c:pt idx="795">
                  <c:v>4256.5610710583296</c:v>
                </c:pt>
                <c:pt idx="796">
                  <c:v>4256.5610710583296</c:v>
                </c:pt>
                <c:pt idx="797">
                  <c:v>4256.5610710583296</c:v>
                </c:pt>
                <c:pt idx="798">
                  <c:v>4256.5610710583296</c:v>
                </c:pt>
                <c:pt idx="799">
                  <c:v>4256.5610710583296</c:v>
                </c:pt>
                <c:pt idx="800">
                  <c:v>4273.0339076979126</c:v>
                </c:pt>
                <c:pt idx="801">
                  <c:v>4273.0339076979126</c:v>
                </c:pt>
                <c:pt idx="802">
                  <c:v>4273.0339076979126</c:v>
                </c:pt>
                <c:pt idx="803">
                  <c:v>4273.0339076979126</c:v>
                </c:pt>
                <c:pt idx="804">
                  <c:v>4273.0339076979126</c:v>
                </c:pt>
                <c:pt idx="805">
                  <c:v>4273.0339076979126</c:v>
                </c:pt>
                <c:pt idx="806">
                  <c:v>4310.0314992145795</c:v>
                </c:pt>
                <c:pt idx="807">
                  <c:v>4379.3005456374958</c:v>
                </c:pt>
                <c:pt idx="808">
                  <c:v>4379.3005456374958</c:v>
                </c:pt>
                <c:pt idx="809">
                  <c:v>4379.3005456374958</c:v>
                </c:pt>
                <c:pt idx="810">
                  <c:v>4379.3005456374958</c:v>
                </c:pt>
                <c:pt idx="811">
                  <c:v>4379.3005456374958</c:v>
                </c:pt>
                <c:pt idx="812">
                  <c:v>4379.3005456374958</c:v>
                </c:pt>
                <c:pt idx="813">
                  <c:v>4379.3005456374958</c:v>
                </c:pt>
                <c:pt idx="814">
                  <c:v>4379.3005456374958</c:v>
                </c:pt>
                <c:pt idx="815">
                  <c:v>4379.3005456374958</c:v>
                </c:pt>
                <c:pt idx="816">
                  <c:v>4379.3005456374958</c:v>
                </c:pt>
                <c:pt idx="817">
                  <c:v>4379.3005456374958</c:v>
                </c:pt>
                <c:pt idx="818">
                  <c:v>4379.3005456374958</c:v>
                </c:pt>
                <c:pt idx="819">
                  <c:v>4379.3005456374958</c:v>
                </c:pt>
                <c:pt idx="820">
                  <c:v>4379.3005456374958</c:v>
                </c:pt>
                <c:pt idx="821">
                  <c:v>4379.3005456374958</c:v>
                </c:pt>
                <c:pt idx="822">
                  <c:v>4379.3005456374958</c:v>
                </c:pt>
                <c:pt idx="823">
                  <c:v>4379.3005456374958</c:v>
                </c:pt>
                <c:pt idx="824">
                  <c:v>4379.3005456374958</c:v>
                </c:pt>
                <c:pt idx="825">
                  <c:v>4379.3005456374958</c:v>
                </c:pt>
                <c:pt idx="826">
                  <c:v>4379.3005456374958</c:v>
                </c:pt>
                <c:pt idx="827">
                  <c:v>4379.3005456374958</c:v>
                </c:pt>
                <c:pt idx="828">
                  <c:v>4379.3005456374958</c:v>
                </c:pt>
                <c:pt idx="829">
                  <c:v>4379.3005456374958</c:v>
                </c:pt>
                <c:pt idx="830">
                  <c:v>4379.3005456374958</c:v>
                </c:pt>
                <c:pt idx="831">
                  <c:v>4379.3005456374958</c:v>
                </c:pt>
                <c:pt idx="832">
                  <c:v>4379.3005456374958</c:v>
                </c:pt>
                <c:pt idx="833">
                  <c:v>4379.3005456374958</c:v>
                </c:pt>
                <c:pt idx="834">
                  <c:v>4379.3005456374958</c:v>
                </c:pt>
                <c:pt idx="835">
                  <c:v>4379.3005456374958</c:v>
                </c:pt>
                <c:pt idx="836">
                  <c:v>4379.3005456374958</c:v>
                </c:pt>
                <c:pt idx="837">
                  <c:v>4379.3005456374958</c:v>
                </c:pt>
                <c:pt idx="838">
                  <c:v>4379.3005456374958</c:v>
                </c:pt>
                <c:pt idx="839">
                  <c:v>4379.3005456374958</c:v>
                </c:pt>
                <c:pt idx="840">
                  <c:v>4379.3005456374958</c:v>
                </c:pt>
                <c:pt idx="841">
                  <c:v>4379.3005456374958</c:v>
                </c:pt>
                <c:pt idx="842">
                  <c:v>4379.3005456374958</c:v>
                </c:pt>
                <c:pt idx="843">
                  <c:v>4379.3005456374958</c:v>
                </c:pt>
                <c:pt idx="844">
                  <c:v>4379.3005456374958</c:v>
                </c:pt>
                <c:pt idx="845">
                  <c:v>4379.3005456374958</c:v>
                </c:pt>
                <c:pt idx="846">
                  <c:v>4379.3005456374958</c:v>
                </c:pt>
                <c:pt idx="847">
                  <c:v>4379.3005456374958</c:v>
                </c:pt>
                <c:pt idx="848">
                  <c:v>4379.3005456374958</c:v>
                </c:pt>
                <c:pt idx="849">
                  <c:v>4379.3005456374958</c:v>
                </c:pt>
                <c:pt idx="850">
                  <c:v>4379.3005456374958</c:v>
                </c:pt>
                <c:pt idx="851">
                  <c:v>4379.3005456374958</c:v>
                </c:pt>
                <c:pt idx="852">
                  <c:v>4379.3005456374958</c:v>
                </c:pt>
                <c:pt idx="853">
                  <c:v>4379.3005456374958</c:v>
                </c:pt>
                <c:pt idx="854">
                  <c:v>4379.3005456374958</c:v>
                </c:pt>
                <c:pt idx="855">
                  <c:v>4379.3005456374958</c:v>
                </c:pt>
                <c:pt idx="856">
                  <c:v>4379.3005456374958</c:v>
                </c:pt>
                <c:pt idx="857">
                  <c:v>4379.3005456374958</c:v>
                </c:pt>
                <c:pt idx="858">
                  <c:v>4379.3005456374958</c:v>
                </c:pt>
                <c:pt idx="859">
                  <c:v>4379.3005456374958</c:v>
                </c:pt>
                <c:pt idx="860">
                  <c:v>4379.3005456374958</c:v>
                </c:pt>
                <c:pt idx="861">
                  <c:v>4379.3005456374958</c:v>
                </c:pt>
                <c:pt idx="862">
                  <c:v>4379.3005456374958</c:v>
                </c:pt>
                <c:pt idx="863">
                  <c:v>4379.3005456374958</c:v>
                </c:pt>
                <c:pt idx="864">
                  <c:v>4379.3005456374958</c:v>
                </c:pt>
                <c:pt idx="865">
                  <c:v>4379.3005456374958</c:v>
                </c:pt>
                <c:pt idx="866">
                  <c:v>4379.3005456374958</c:v>
                </c:pt>
                <c:pt idx="867">
                  <c:v>4379.3005456374958</c:v>
                </c:pt>
                <c:pt idx="868">
                  <c:v>4379.3005456374958</c:v>
                </c:pt>
                <c:pt idx="869">
                  <c:v>4418.0063111041618</c:v>
                </c:pt>
                <c:pt idx="870">
                  <c:v>4435.2209744645788</c:v>
                </c:pt>
                <c:pt idx="871">
                  <c:v>4435.6504981979124</c:v>
                </c:pt>
                <c:pt idx="872">
                  <c:v>4435.6504981979124</c:v>
                </c:pt>
                <c:pt idx="873">
                  <c:v>4435.6504981979124</c:v>
                </c:pt>
                <c:pt idx="874">
                  <c:v>4435.6504981979124</c:v>
                </c:pt>
                <c:pt idx="875">
                  <c:v>4435.6504981979124</c:v>
                </c:pt>
                <c:pt idx="876">
                  <c:v>4435.6504981979124</c:v>
                </c:pt>
                <c:pt idx="877">
                  <c:v>4435.6504981979124</c:v>
                </c:pt>
                <c:pt idx="878">
                  <c:v>4435.6504981979124</c:v>
                </c:pt>
                <c:pt idx="879">
                  <c:v>4460.2667711145787</c:v>
                </c:pt>
                <c:pt idx="880">
                  <c:v>4460.2667711145787</c:v>
                </c:pt>
                <c:pt idx="881">
                  <c:v>4460.2667711145787</c:v>
                </c:pt>
                <c:pt idx="882">
                  <c:v>4460.2667711145787</c:v>
                </c:pt>
                <c:pt idx="883">
                  <c:v>4460.2667711145787</c:v>
                </c:pt>
                <c:pt idx="884">
                  <c:v>4460.2667711145787</c:v>
                </c:pt>
                <c:pt idx="885">
                  <c:v>4460.2667711145787</c:v>
                </c:pt>
                <c:pt idx="886">
                  <c:v>4460.2667711145787</c:v>
                </c:pt>
                <c:pt idx="887">
                  <c:v>4468.3383429708283</c:v>
                </c:pt>
                <c:pt idx="888">
                  <c:v>4497.527613920829</c:v>
                </c:pt>
                <c:pt idx="889">
                  <c:v>4507.8418815208279</c:v>
                </c:pt>
                <c:pt idx="890">
                  <c:v>4507.8418815208279</c:v>
                </c:pt>
                <c:pt idx="891">
                  <c:v>4507.8418815208279</c:v>
                </c:pt>
                <c:pt idx="892">
                  <c:v>4507.8418815208279</c:v>
                </c:pt>
                <c:pt idx="893">
                  <c:v>4507.8418815208279</c:v>
                </c:pt>
                <c:pt idx="894">
                  <c:v>4507.8418815208279</c:v>
                </c:pt>
                <c:pt idx="895">
                  <c:v>4507.8418815208279</c:v>
                </c:pt>
                <c:pt idx="896">
                  <c:v>4507.9436397041609</c:v>
                </c:pt>
                <c:pt idx="897">
                  <c:v>4512.0047948937445</c:v>
                </c:pt>
                <c:pt idx="898">
                  <c:v>4531.4605603604114</c:v>
                </c:pt>
                <c:pt idx="899">
                  <c:v>4553.6071935666614</c:v>
                </c:pt>
                <c:pt idx="900">
                  <c:v>4553.6071935666614</c:v>
                </c:pt>
                <c:pt idx="901">
                  <c:v>4553.6071935666614</c:v>
                </c:pt>
                <c:pt idx="902">
                  <c:v>4553.6071935666614</c:v>
                </c:pt>
                <c:pt idx="903">
                  <c:v>4553.6071935666614</c:v>
                </c:pt>
                <c:pt idx="904">
                  <c:v>4553.6071935666614</c:v>
                </c:pt>
                <c:pt idx="905">
                  <c:v>4553.6071935666614</c:v>
                </c:pt>
                <c:pt idx="906">
                  <c:v>4553.6071935666614</c:v>
                </c:pt>
                <c:pt idx="907">
                  <c:v>4570.0800302062444</c:v>
                </c:pt>
                <c:pt idx="908">
                  <c:v>4570.0800302062444</c:v>
                </c:pt>
                <c:pt idx="909">
                  <c:v>4570.0800302062444</c:v>
                </c:pt>
                <c:pt idx="910">
                  <c:v>4570.0800302062444</c:v>
                </c:pt>
                <c:pt idx="911">
                  <c:v>4570.0800302062444</c:v>
                </c:pt>
                <c:pt idx="912">
                  <c:v>4570.0800302062444</c:v>
                </c:pt>
                <c:pt idx="913">
                  <c:v>4570.0800302062444</c:v>
                </c:pt>
                <c:pt idx="914">
                  <c:v>4570.0800302062444</c:v>
                </c:pt>
                <c:pt idx="915">
                  <c:v>4570.0800302062444</c:v>
                </c:pt>
                <c:pt idx="916">
                  <c:v>4570.0800302062444</c:v>
                </c:pt>
                <c:pt idx="917">
                  <c:v>4582.9641020624949</c:v>
                </c:pt>
                <c:pt idx="918">
                  <c:v>4582.9641020624949</c:v>
                </c:pt>
                <c:pt idx="919">
                  <c:v>4582.9641020624949</c:v>
                </c:pt>
                <c:pt idx="920">
                  <c:v>4582.9641020624949</c:v>
                </c:pt>
                <c:pt idx="921">
                  <c:v>4582.9641020624949</c:v>
                </c:pt>
                <c:pt idx="922">
                  <c:v>4582.9641020624949</c:v>
                </c:pt>
                <c:pt idx="923">
                  <c:v>4582.9641020624949</c:v>
                </c:pt>
                <c:pt idx="924">
                  <c:v>4758.0784428624938</c:v>
                </c:pt>
                <c:pt idx="925">
                  <c:v>4758.0784428624938</c:v>
                </c:pt>
                <c:pt idx="926">
                  <c:v>4758.0784428624938</c:v>
                </c:pt>
                <c:pt idx="927">
                  <c:v>4758.0784428624938</c:v>
                </c:pt>
                <c:pt idx="928">
                  <c:v>4758.0784428624938</c:v>
                </c:pt>
                <c:pt idx="929">
                  <c:v>4758.0784428624938</c:v>
                </c:pt>
                <c:pt idx="930">
                  <c:v>4758.4493562229109</c:v>
                </c:pt>
                <c:pt idx="931">
                  <c:v>4758.8788799562444</c:v>
                </c:pt>
                <c:pt idx="932">
                  <c:v>4758.8788799562444</c:v>
                </c:pt>
                <c:pt idx="933">
                  <c:v>4758.8788799562444</c:v>
                </c:pt>
                <c:pt idx="934">
                  <c:v>4758.8788799562444</c:v>
                </c:pt>
                <c:pt idx="935">
                  <c:v>4758.8788799562444</c:v>
                </c:pt>
                <c:pt idx="936">
                  <c:v>4758.8788799562444</c:v>
                </c:pt>
                <c:pt idx="937">
                  <c:v>4758.8788799562444</c:v>
                </c:pt>
                <c:pt idx="938">
                  <c:v>4758.8788799562444</c:v>
                </c:pt>
                <c:pt idx="939">
                  <c:v>4758.8788799562444</c:v>
                </c:pt>
                <c:pt idx="940">
                  <c:v>4758.8788799562444</c:v>
                </c:pt>
                <c:pt idx="941">
                  <c:v>4763.7931381395774</c:v>
                </c:pt>
                <c:pt idx="942">
                  <c:v>4767.854293329161</c:v>
                </c:pt>
                <c:pt idx="943">
                  <c:v>4767.854293329161</c:v>
                </c:pt>
                <c:pt idx="944">
                  <c:v>4767.854293329161</c:v>
                </c:pt>
                <c:pt idx="945">
                  <c:v>4767.854293329161</c:v>
                </c:pt>
                <c:pt idx="946">
                  <c:v>4767.854293329161</c:v>
                </c:pt>
                <c:pt idx="947">
                  <c:v>4767.854293329161</c:v>
                </c:pt>
                <c:pt idx="948">
                  <c:v>4767.854293329161</c:v>
                </c:pt>
                <c:pt idx="949">
                  <c:v>4856.7034339979118</c:v>
                </c:pt>
                <c:pt idx="950">
                  <c:v>4856.7034339979118</c:v>
                </c:pt>
                <c:pt idx="951">
                  <c:v>4856.7034339979118</c:v>
                </c:pt>
                <c:pt idx="952">
                  <c:v>4856.7034339979118</c:v>
                </c:pt>
                <c:pt idx="953">
                  <c:v>4856.7034339979118</c:v>
                </c:pt>
                <c:pt idx="954">
                  <c:v>4856.7034339979118</c:v>
                </c:pt>
                <c:pt idx="955">
                  <c:v>4856.7034339979118</c:v>
                </c:pt>
                <c:pt idx="956">
                  <c:v>4856.7034339979118</c:v>
                </c:pt>
                <c:pt idx="957">
                  <c:v>4856.7034339979118</c:v>
                </c:pt>
                <c:pt idx="958">
                  <c:v>5019.5403981479112</c:v>
                </c:pt>
                <c:pt idx="959">
                  <c:v>5019.5403981479112</c:v>
                </c:pt>
                <c:pt idx="960">
                  <c:v>5019.5403981479112</c:v>
                </c:pt>
                <c:pt idx="961">
                  <c:v>5019.5403981479112</c:v>
                </c:pt>
                <c:pt idx="962">
                  <c:v>5019.5403981479112</c:v>
                </c:pt>
                <c:pt idx="963">
                  <c:v>5019.5403981479112</c:v>
                </c:pt>
                <c:pt idx="964">
                  <c:v>5019.5403981479112</c:v>
                </c:pt>
                <c:pt idx="965">
                  <c:v>5019.5403981479112</c:v>
                </c:pt>
                <c:pt idx="966">
                  <c:v>5019.5403981479112</c:v>
                </c:pt>
                <c:pt idx="967">
                  <c:v>5047.8726301791612</c:v>
                </c:pt>
                <c:pt idx="968">
                  <c:v>5067.811897779161</c:v>
                </c:pt>
                <c:pt idx="969">
                  <c:v>5067.811897779161</c:v>
                </c:pt>
                <c:pt idx="970">
                  <c:v>5067.811897779161</c:v>
                </c:pt>
                <c:pt idx="971">
                  <c:v>5067.811897779161</c:v>
                </c:pt>
                <c:pt idx="972">
                  <c:v>5067.811897779161</c:v>
                </c:pt>
                <c:pt idx="973">
                  <c:v>5067.811897779161</c:v>
                </c:pt>
                <c:pt idx="974">
                  <c:v>5067.811897779161</c:v>
                </c:pt>
                <c:pt idx="975">
                  <c:v>5067.811897779161</c:v>
                </c:pt>
                <c:pt idx="976">
                  <c:v>5067.811897779161</c:v>
                </c:pt>
                <c:pt idx="977">
                  <c:v>5067.811897779161</c:v>
                </c:pt>
                <c:pt idx="978">
                  <c:v>5067.811897779161</c:v>
                </c:pt>
                <c:pt idx="979">
                  <c:v>5067.811897779161</c:v>
                </c:pt>
                <c:pt idx="980">
                  <c:v>5067.811897779161</c:v>
                </c:pt>
                <c:pt idx="981">
                  <c:v>5067.811897779161</c:v>
                </c:pt>
                <c:pt idx="982">
                  <c:v>5067.811897779161</c:v>
                </c:pt>
                <c:pt idx="983">
                  <c:v>5067.811897779161</c:v>
                </c:pt>
                <c:pt idx="984">
                  <c:v>5067.811897779161</c:v>
                </c:pt>
                <c:pt idx="985">
                  <c:v>5067.811897779161</c:v>
                </c:pt>
                <c:pt idx="986">
                  <c:v>5067.811897779161</c:v>
                </c:pt>
                <c:pt idx="987">
                  <c:v>5067.811897779161</c:v>
                </c:pt>
                <c:pt idx="988">
                  <c:v>5067.811897779161</c:v>
                </c:pt>
                <c:pt idx="989">
                  <c:v>5067.811897779161</c:v>
                </c:pt>
                <c:pt idx="990">
                  <c:v>5067.811897779161</c:v>
                </c:pt>
                <c:pt idx="991">
                  <c:v>5067.811897779161</c:v>
                </c:pt>
                <c:pt idx="992">
                  <c:v>5067.811897779161</c:v>
                </c:pt>
                <c:pt idx="993">
                  <c:v>5067.811897779161</c:v>
                </c:pt>
                <c:pt idx="994">
                  <c:v>5067.811897779161</c:v>
                </c:pt>
                <c:pt idx="995">
                  <c:v>5067.811897779161</c:v>
                </c:pt>
                <c:pt idx="996">
                  <c:v>5067.811897779161</c:v>
                </c:pt>
                <c:pt idx="997">
                  <c:v>5067.811897779161</c:v>
                </c:pt>
                <c:pt idx="998">
                  <c:v>5067.811897779161</c:v>
                </c:pt>
                <c:pt idx="999">
                  <c:v>5067.811897779161</c:v>
                </c:pt>
                <c:pt idx="1000">
                  <c:v>5067.811897779161</c:v>
                </c:pt>
                <c:pt idx="1001">
                  <c:v>5067.811897779161</c:v>
                </c:pt>
                <c:pt idx="1002">
                  <c:v>5067.811897779161</c:v>
                </c:pt>
                <c:pt idx="1003">
                  <c:v>5067.811897779161</c:v>
                </c:pt>
                <c:pt idx="1004">
                  <c:v>5067.811897779161</c:v>
                </c:pt>
                <c:pt idx="1005">
                  <c:v>5067.811897779161</c:v>
                </c:pt>
                <c:pt idx="1006">
                  <c:v>5067.811897779161</c:v>
                </c:pt>
                <c:pt idx="1007">
                  <c:v>5067.811897779161</c:v>
                </c:pt>
                <c:pt idx="1008">
                  <c:v>5067.811897779161</c:v>
                </c:pt>
                <c:pt idx="1009">
                  <c:v>5067.811897779161</c:v>
                </c:pt>
                <c:pt idx="1010">
                  <c:v>5067.811897779161</c:v>
                </c:pt>
                <c:pt idx="1011">
                  <c:v>5067.811897779161</c:v>
                </c:pt>
                <c:pt idx="1012">
                  <c:v>5067.811897779161</c:v>
                </c:pt>
                <c:pt idx="1013">
                  <c:v>5067.811897779161</c:v>
                </c:pt>
                <c:pt idx="1014">
                  <c:v>5067.811897779161</c:v>
                </c:pt>
                <c:pt idx="1015">
                  <c:v>5067.811897779161</c:v>
                </c:pt>
                <c:pt idx="1016">
                  <c:v>5067.811897779161</c:v>
                </c:pt>
                <c:pt idx="1017">
                  <c:v>5067.811897779161</c:v>
                </c:pt>
                <c:pt idx="1018">
                  <c:v>5067.811897779161</c:v>
                </c:pt>
                <c:pt idx="1019">
                  <c:v>5067.811897779161</c:v>
                </c:pt>
                <c:pt idx="1020">
                  <c:v>5067.811897779161</c:v>
                </c:pt>
                <c:pt idx="1021">
                  <c:v>5067.811897779161</c:v>
                </c:pt>
                <c:pt idx="1022">
                  <c:v>5067.811897779161</c:v>
                </c:pt>
                <c:pt idx="1023">
                  <c:v>5067.811897779161</c:v>
                </c:pt>
                <c:pt idx="1024">
                  <c:v>5067.811897779161</c:v>
                </c:pt>
                <c:pt idx="1025">
                  <c:v>5067.811897779161</c:v>
                </c:pt>
                <c:pt idx="1026">
                  <c:v>5067.811897779161</c:v>
                </c:pt>
                <c:pt idx="1027">
                  <c:v>5067.811897779161</c:v>
                </c:pt>
                <c:pt idx="1028">
                  <c:v>5067.811897779161</c:v>
                </c:pt>
                <c:pt idx="1029">
                  <c:v>5067.811897779161</c:v>
                </c:pt>
                <c:pt idx="1030">
                  <c:v>5067.811897779161</c:v>
                </c:pt>
                <c:pt idx="1031">
                  <c:v>5067.811897779161</c:v>
                </c:pt>
                <c:pt idx="1032">
                  <c:v>5067.811897779161</c:v>
                </c:pt>
                <c:pt idx="1033">
                  <c:v>5067.811897779161</c:v>
                </c:pt>
                <c:pt idx="1034">
                  <c:v>5067.811897779161</c:v>
                </c:pt>
                <c:pt idx="1035">
                  <c:v>5067.811897779161</c:v>
                </c:pt>
                <c:pt idx="1036">
                  <c:v>5067.811897779161</c:v>
                </c:pt>
                <c:pt idx="1037">
                  <c:v>5067.811897779161</c:v>
                </c:pt>
                <c:pt idx="1038">
                  <c:v>5067.811897779161</c:v>
                </c:pt>
                <c:pt idx="1039">
                  <c:v>5067.811897779161</c:v>
                </c:pt>
                <c:pt idx="1040">
                  <c:v>5067.811897779161</c:v>
                </c:pt>
                <c:pt idx="1041">
                  <c:v>5067.811897779161</c:v>
                </c:pt>
                <c:pt idx="1042">
                  <c:v>5067.811897779161</c:v>
                </c:pt>
                <c:pt idx="1043">
                  <c:v>5067.811897779161</c:v>
                </c:pt>
                <c:pt idx="1044">
                  <c:v>5067.811897779161</c:v>
                </c:pt>
                <c:pt idx="1045">
                  <c:v>5067.811897779161</c:v>
                </c:pt>
                <c:pt idx="1046">
                  <c:v>5067.811897779161</c:v>
                </c:pt>
                <c:pt idx="1047">
                  <c:v>5067.811897779161</c:v>
                </c:pt>
                <c:pt idx="1048">
                  <c:v>5124.5115040291612</c:v>
                </c:pt>
                <c:pt idx="1049">
                  <c:v>5124.5115040291612</c:v>
                </c:pt>
                <c:pt idx="1050">
                  <c:v>5124.5115040291612</c:v>
                </c:pt>
                <c:pt idx="1051">
                  <c:v>5124.5115040291612</c:v>
                </c:pt>
                <c:pt idx="1052">
                  <c:v>5124.5115040291612</c:v>
                </c:pt>
                <c:pt idx="1053">
                  <c:v>5124.5115040291612</c:v>
                </c:pt>
                <c:pt idx="1054">
                  <c:v>5124.5115040291612</c:v>
                </c:pt>
                <c:pt idx="1055">
                  <c:v>5124.5115040291612</c:v>
                </c:pt>
                <c:pt idx="1056">
                  <c:v>5124.5115040291612</c:v>
                </c:pt>
                <c:pt idx="1057">
                  <c:v>5124.5115040291612</c:v>
                </c:pt>
                <c:pt idx="1058">
                  <c:v>5124.5115040291612</c:v>
                </c:pt>
                <c:pt idx="1059">
                  <c:v>5124.5115040291612</c:v>
                </c:pt>
                <c:pt idx="1060">
                  <c:v>5124.5115040291612</c:v>
                </c:pt>
                <c:pt idx="1061">
                  <c:v>5124.5115040291612</c:v>
                </c:pt>
                <c:pt idx="1062">
                  <c:v>5162.5819802958276</c:v>
                </c:pt>
                <c:pt idx="1063">
                  <c:v>5162.5819802958276</c:v>
                </c:pt>
                <c:pt idx="1064">
                  <c:v>5162.5819802958276</c:v>
                </c:pt>
                <c:pt idx="1065">
                  <c:v>5162.5819802958276</c:v>
                </c:pt>
                <c:pt idx="1066">
                  <c:v>5162.5819802958276</c:v>
                </c:pt>
                <c:pt idx="1067">
                  <c:v>5162.5819802958276</c:v>
                </c:pt>
                <c:pt idx="1068">
                  <c:v>5162.5819802958276</c:v>
                </c:pt>
                <c:pt idx="1069">
                  <c:v>5162.5819802958276</c:v>
                </c:pt>
                <c:pt idx="1070">
                  <c:v>5162.5819802958276</c:v>
                </c:pt>
                <c:pt idx="1071">
                  <c:v>5162.5819802958276</c:v>
                </c:pt>
                <c:pt idx="1072">
                  <c:v>5162.5819802958276</c:v>
                </c:pt>
                <c:pt idx="1073">
                  <c:v>5162.5819802958276</c:v>
                </c:pt>
                <c:pt idx="1074">
                  <c:v>5162.5819802958276</c:v>
                </c:pt>
                <c:pt idx="1075">
                  <c:v>5162.5819802958276</c:v>
                </c:pt>
                <c:pt idx="1076">
                  <c:v>5162.5819802958276</c:v>
                </c:pt>
                <c:pt idx="1077">
                  <c:v>5162.5819802958276</c:v>
                </c:pt>
                <c:pt idx="1078">
                  <c:v>5162.5819802958276</c:v>
                </c:pt>
                <c:pt idx="1079">
                  <c:v>5162.5819802958276</c:v>
                </c:pt>
                <c:pt idx="1080">
                  <c:v>5162.5819802958276</c:v>
                </c:pt>
                <c:pt idx="1081">
                  <c:v>5182.6848021520782</c:v>
                </c:pt>
                <c:pt idx="1082">
                  <c:v>5285.2457628833281</c:v>
                </c:pt>
                <c:pt idx="1083">
                  <c:v>5285.2457628833281</c:v>
                </c:pt>
                <c:pt idx="1084">
                  <c:v>5285.2457628833281</c:v>
                </c:pt>
                <c:pt idx="1085">
                  <c:v>5285.2457628833281</c:v>
                </c:pt>
                <c:pt idx="1086">
                  <c:v>5285.2457628833281</c:v>
                </c:pt>
                <c:pt idx="1087">
                  <c:v>5285.2457628833281</c:v>
                </c:pt>
                <c:pt idx="1088">
                  <c:v>5285.2457628833281</c:v>
                </c:pt>
                <c:pt idx="1089">
                  <c:v>5285.2457628833281</c:v>
                </c:pt>
                <c:pt idx="1090">
                  <c:v>5285.2457628833281</c:v>
                </c:pt>
                <c:pt idx="1091">
                  <c:v>5285.2457628833281</c:v>
                </c:pt>
                <c:pt idx="1092">
                  <c:v>5285.2457628833281</c:v>
                </c:pt>
                <c:pt idx="1093">
                  <c:v>5285.2457628833281</c:v>
                </c:pt>
                <c:pt idx="1094">
                  <c:v>5285.2457628833281</c:v>
                </c:pt>
                <c:pt idx="1095">
                  <c:v>5285.2457628833281</c:v>
                </c:pt>
                <c:pt idx="1096">
                  <c:v>5311.0141877333281</c:v>
                </c:pt>
                <c:pt idx="1097">
                  <c:v>5376.1838442666613</c:v>
                </c:pt>
                <c:pt idx="1098">
                  <c:v>5376.1838442666613</c:v>
                </c:pt>
                <c:pt idx="1099">
                  <c:v>5376.1838442666613</c:v>
                </c:pt>
                <c:pt idx="1100">
                  <c:v>5376.1838442666613</c:v>
                </c:pt>
                <c:pt idx="1101">
                  <c:v>5376.1838442666613</c:v>
                </c:pt>
                <c:pt idx="1102">
                  <c:v>5376.1838442666613</c:v>
                </c:pt>
                <c:pt idx="1103">
                  <c:v>5376.1838442666613</c:v>
                </c:pt>
                <c:pt idx="1104">
                  <c:v>5376.1838442666613</c:v>
                </c:pt>
                <c:pt idx="1105">
                  <c:v>5376.1838442666613</c:v>
                </c:pt>
                <c:pt idx="1106">
                  <c:v>5376.1838442666613</c:v>
                </c:pt>
                <c:pt idx="1107">
                  <c:v>5472.9876171833284</c:v>
                </c:pt>
                <c:pt idx="1108">
                  <c:v>5472.9876171833284</c:v>
                </c:pt>
                <c:pt idx="1109">
                  <c:v>5472.9876171833284</c:v>
                </c:pt>
                <c:pt idx="1110">
                  <c:v>5472.9876171833284</c:v>
                </c:pt>
                <c:pt idx="1111">
                  <c:v>5472.9876171833284</c:v>
                </c:pt>
                <c:pt idx="1112">
                  <c:v>5472.9876171833284</c:v>
                </c:pt>
                <c:pt idx="1113">
                  <c:v>5472.9876171833284</c:v>
                </c:pt>
                <c:pt idx="1114">
                  <c:v>5472.9876171833284</c:v>
                </c:pt>
                <c:pt idx="1115">
                  <c:v>5472.9876171833284</c:v>
                </c:pt>
                <c:pt idx="1116">
                  <c:v>5492.2883557062469</c:v>
                </c:pt>
                <c:pt idx="1117">
                  <c:v>5570.2913455729131</c:v>
                </c:pt>
                <c:pt idx="1118">
                  <c:v>5570.2913455729131</c:v>
                </c:pt>
                <c:pt idx="1119">
                  <c:v>5570.2913455729131</c:v>
                </c:pt>
                <c:pt idx="1120">
                  <c:v>5570.2913455729131</c:v>
                </c:pt>
                <c:pt idx="1121">
                  <c:v>5570.2913455729131</c:v>
                </c:pt>
                <c:pt idx="1122">
                  <c:v>5570.2913455729131</c:v>
                </c:pt>
                <c:pt idx="1123">
                  <c:v>5570.2913455729131</c:v>
                </c:pt>
                <c:pt idx="1124">
                  <c:v>5570.2913455729131</c:v>
                </c:pt>
                <c:pt idx="1125">
                  <c:v>5570.2913455729131</c:v>
                </c:pt>
                <c:pt idx="1126">
                  <c:v>5570.2913455729131</c:v>
                </c:pt>
                <c:pt idx="1127">
                  <c:v>5570.2913455729131</c:v>
                </c:pt>
                <c:pt idx="1128">
                  <c:v>5570.2913455729131</c:v>
                </c:pt>
                <c:pt idx="1129">
                  <c:v>5570.2913455729131</c:v>
                </c:pt>
                <c:pt idx="1130">
                  <c:v>5570.2913455729131</c:v>
                </c:pt>
                <c:pt idx="1131">
                  <c:v>5570.2913455729131</c:v>
                </c:pt>
                <c:pt idx="1132">
                  <c:v>5570.2913455729131</c:v>
                </c:pt>
                <c:pt idx="1133">
                  <c:v>5570.2913455729131</c:v>
                </c:pt>
                <c:pt idx="1134">
                  <c:v>5570.2913455729131</c:v>
                </c:pt>
                <c:pt idx="1135">
                  <c:v>5570.2913455729131</c:v>
                </c:pt>
                <c:pt idx="1136">
                  <c:v>5570.2913455729131</c:v>
                </c:pt>
                <c:pt idx="1137">
                  <c:v>5570.2913455729131</c:v>
                </c:pt>
                <c:pt idx="1138">
                  <c:v>5570.2913455729131</c:v>
                </c:pt>
                <c:pt idx="1139">
                  <c:v>5570.2913455729131</c:v>
                </c:pt>
                <c:pt idx="1140">
                  <c:v>5570.2913455729131</c:v>
                </c:pt>
                <c:pt idx="1141">
                  <c:v>5570.2913455729131</c:v>
                </c:pt>
                <c:pt idx="1142">
                  <c:v>5570.2913455729131</c:v>
                </c:pt>
                <c:pt idx="1143">
                  <c:v>5570.2913455729131</c:v>
                </c:pt>
                <c:pt idx="1144">
                  <c:v>5570.2913455729131</c:v>
                </c:pt>
                <c:pt idx="1145">
                  <c:v>5980.4458086624963</c:v>
                </c:pt>
                <c:pt idx="1146">
                  <c:v>5980.4458086624963</c:v>
                </c:pt>
                <c:pt idx="1147">
                  <c:v>5980.4458086624963</c:v>
                </c:pt>
                <c:pt idx="1148">
                  <c:v>5980.4458086624963</c:v>
                </c:pt>
                <c:pt idx="1149">
                  <c:v>5980.4458086624963</c:v>
                </c:pt>
                <c:pt idx="1150">
                  <c:v>5980.4458086624963</c:v>
                </c:pt>
                <c:pt idx="1151">
                  <c:v>5980.4458086624963</c:v>
                </c:pt>
                <c:pt idx="1152">
                  <c:v>5980.4458086624963</c:v>
                </c:pt>
                <c:pt idx="1153">
                  <c:v>5980.4458086624963</c:v>
                </c:pt>
                <c:pt idx="1154">
                  <c:v>5980.4458086624963</c:v>
                </c:pt>
                <c:pt idx="1155">
                  <c:v>5980.4458086624963</c:v>
                </c:pt>
                <c:pt idx="1156">
                  <c:v>5980.4458086624963</c:v>
                </c:pt>
                <c:pt idx="1157">
                  <c:v>5980.4458086624963</c:v>
                </c:pt>
                <c:pt idx="1158">
                  <c:v>5980.4458086624963</c:v>
                </c:pt>
                <c:pt idx="1159">
                  <c:v>5980.4458086624963</c:v>
                </c:pt>
                <c:pt idx="1160">
                  <c:v>5980.4458086624963</c:v>
                </c:pt>
                <c:pt idx="1161">
                  <c:v>5980.4458086624963</c:v>
                </c:pt>
                <c:pt idx="1162">
                  <c:v>5980.4458086624963</c:v>
                </c:pt>
                <c:pt idx="1163">
                  <c:v>5980.4458086624963</c:v>
                </c:pt>
                <c:pt idx="1164">
                  <c:v>5980.4458086624963</c:v>
                </c:pt>
                <c:pt idx="1165">
                  <c:v>5980.4458086624963</c:v>
                </c:pt>
                <c:pt idx="1166">
                  <c:v>5980.4458086624963</c:v>
                </c:pt>
                <c:pt idx="1167">
                  <c:v>5980.4458086624963</c:v>
                </c:pt>
                <c:pt idx="1168">
                  <c:v>5980.4458086624963</c:v>
                </c:pt>
                <c:pt idx="1169">
                  <c:v>5980.4458086624963</c:v>
                </c:pt>
                <c:pt idx="1170">
                  <c:v>5980.4458086624963</c:v>
                </c:pt>
                <c:pt idx="1171">
                  <c:v>5980.4458086624963</c:v>
                </c:pt>
                <c:pt idx="1172">
                  <c:v>5980.4458086624963</c:v>
                </c:pt>
                <c:pt idx="1173">
                  <c:v>5980.4458086624963</c:v>
                </c:pt>
                <c:pt idx="1174">
                  <c:v>5980.4458086624963</c:v>
                </c:pt>
                <c:pt idx="1175">
                  <c:v>5980.4458086624963</c:v>
                </c:pt>
                <c:pt idx="1176">
                  <c:v>5980.4458086624963</c:v>
                </c:pt>
                <c:pt idx="1177">
                  <c:v>5980.4458086624963</c:v>
                </c:pt>
                <c:pt idx="1178">
                  <c:v>5980.4458086624963</c:v>
                </c:pt>
                <c:pt idx="1179">
                  <c:v>5980.4458086624963</c:v>
                </c:pt>
                <c:pt idx="1180">
                  <c:v>5980.4458086624963</c:v>
                </c:pt>
                <c:pt idx="1181">
                  <c:v>5980.4458086624963</c:v>
                </c:pt>
                <c:pt idx="1182">
                  <c:v>5980.4458086624963</c:v>
                </c:pt>
                <c:pt idx="1183">
                  <c:v>5980.4458086624963</c:v>
                </c:pt>
                <c:pt idx="1184">
                  <c:v>5980.4458086624963</c:v>
                </c:pt>
                <c:pt idx="1185">
                  <c:v>5980.4458086624963</c:v>
                </c:pt>
                <c:pt idx="1186">
                  <c:v>5980.4458086624963</c:v>
                </c:pt>
                <c:pt idx="1187">
                  <c:v>5980.4458086624963</c:v>
                </c:pt>
                <c:pt idx="1188">
                  <c:v>5980.4458086624963</c:v>
                </c:pt>
                <c:pt idx="1189">
                  <c:v>5980.4458086624963</c:v>
                </c:pt>
                <c:pt idx="1190">
                  <c:v>5980.4458086624963</c:v>
                </c:pt>
                <c:pt idx="1191">
                  <c:v>5980.4458086624963</c:v>
                </c:pt>
                <c:pt idx="1192">
                  <c:v>5980.4458086624963</c:v>
                </c:pt>
                <c:pt idx="1193">
                  <c:v>5980.4458086624963</c:v>
                </c:pt>
                <c:pt idx="1194">
                  <c:v>5980.4458086624963</c:v>
                </c:pt>
                <c:pt idx="1195">
                  <c:v>5980.4458086624963</c:v>
                </c:pt>
                <c:pt idx="1196">
                  <c:v>5980.4458086624963</c:v>
                </c:pt>
                <c:pt idx="1197">
                  <c:v>5980.4458086624963</c:v>
                </c:pt>
                <c:pt idx="1198">
                  <c:v>5980.4458086624963</c:v>
                </c:pt>
                <c:pt idx="1199">
                  <c:v>5980.4458086624963</c:v>
                </c:pt>
                <c:pt idx="1200">
                  <c:v>5980.4458086624963</c:v>
                </c:pt>
                <c:pt idx="1201">
                  <c:v>5980.4458086624963</c:v>
                </c:pt>
                <c:pt idx="1202">
                  <c:v>5980.4458086624963</c:v>
                </c:pt>
                <c:pt idx="1203">
                  <c:v>5980.4458086624963</c:v>
                </c:pt>
                <c:pt idx="1204">
                  <c:v>5980.4458086624963</c:v>
                </c:pt>
                <c:pt idx="1205">
                  <c:v>5980.4458086624963</c:v>
                </c:pt>
                <c:pt idx="1206">
                  <c:v>5980.4458086624963</c:v>
                </c:pt>
                <c:pt idx="1207">
                  <c:v>5980.4458086624963</c:v>
                </c:pt>
                <c:pt idx="1208">
                  <c:v>5980.4458086624963</c:v>
                </c:pt>
                <c:pt idx="1209">
                  <c:v>5980.4458086624963</c:v>
                </c:pt>
                <c:pt idx="1210">
                  <c:v>5980.4458086624963</c:v>
                </c:pt>
                <c:pt idx="1211">
                  <c:v>5986.1111305187469</c:v>
                </c:pt>
                <c:pt idx="1212">
                  <c:v>5990.9743690416635</c:v>
                </c:pt>
                <c:pt idx="1213">
                  <c:v>5990.9743690416635</c:v>
                </c:pt>
                <c:pt idx="1214">
                  <c:v>5990.9743690416635</c:v>
                </c:pt>
                <c:pt idx="1215">
                  <c:v>5996.6396908979132</c:v>
                </c:pt>
                <c:pt idx="1216">
                  <c:v>6006.3664490812471</c:v>
                </c:pt>
                <c:pt idx="1217">
                  <c:v>6014.489040597914</c:v>
                </c:pt>
                <c:pt idx="1218">
                  <c:v>6022.6116321145801</c:v>
                </c:pt>
                <c:pt idx="1219">
                  <c:v>6034.7962222333299</c:v>
                </c:pt>
                <c:pt idx="1220">
                  <c:v>6051.0972042645799</c:v>
                </c:pt>
                <c:pt idx="1221">
                  <c:v>6061.0364752145797</c:v>
                </c:pt>
                <c:pt idx="1222">
                  <c:v>6067.0219719083289</c:v>
                </c:pt>
                <c:pt idx="1223">
                  <c:v>6067.3362428583287</c:v>
                </c:pt>
                <c:pt idx="1224">
                  <c:v>6070.7503416583286</c:v>
                </c:pt>
                <c:pt idx="1225">
                  <c:v>6078.1224317770784</c:v>
                </c:pt>
                <c:pt idx="1226">
                  <c:v>6087.9007718958283</c:v>
                </c:pt>
                <c:pt idx="1227">
                  <c:v>6097.6791120145781</c:v>
                </c:pt>
                <c:pt idx="1228">
                  <c:v>6107.4574521333279</c:v>
                </c:pt>
                <c:pt idx="1229">
                  <c:v>6120.4965509333279</c:v>
                </c:pt>
                <c:pt idx="1230">
                  <c:v>6127.8686410520777</c:v>
                </c:pt>
                <c:pt idx="1231">
                  <c:v>6131.1277129083273</c:v>
                </c:pt>
                <c:pt idx="1232">
                  <c:v>6135.9909514312449</c:v>
                </c:pt>
                <c:pt idx="1233">
                  <c:v>6140.8541899541615</c:v>
                </c:pt>
                <c:pt idx="1234">
                  <c:v>6150.5809481374945</c:v>
                </c:pt>
                <c:pt idx="1235">
                  <c:v>6166.8283802708274</c:v>
                </c:pt>
                <c:pt idx="1236">
                  <c:v>6184.0430436312445</c:v>
                </c:pt>
                <c:pt idx="1237">
                  <c:v>6184.6630176333292</c:v>
                </c:pt>
                <c:pt idx="1238">
                  <c:v>6184.6630176333292</c:v>
                </c:pt>
                <c:pt idx="1239">
                  <c:v>6184.6630176333292</c:v>
                </c:pt>
                <c:pt idx="1240">
                  <c:v>6184.6630176333292</c:v>
                </c:pt>
                <c:pt idx="1241">
                  <c:v>6184.6630176333292</c:v>
                </c:pt>
                <c:pt idx="1242">
                  <c:v>6184.6630176333292</c:v>
                </c:pt>
                <c:pt idx="1243">
                  <c:v>6184.6630176333292</c:v>
                </c:pt>
                <c:pt idx="1244">
                  <c:v>6184.6630176333292</c:v>
                </c:pt>
                <c:pt idx="1245">
                  <c:v>6184.6630176333292</c:v>
                </c:pt>
                <c:pt idx="1246">
                  <c:v>6184.6630176333292</c:v>
                </c:pt>
                <c:pt idx="1247">
                  <c:v>6184.6630176333292</c:v>
                </c:pt>
                <c:pt idx="1248">
                  <c:v>6184.6630176333292</c:v>
                </c:pt>
                <c:pt idx="1249">
                  <c:v>6184.6630176333292</c:v>
                </c:pt>
                <c:pt idx="1250">
                  <c:v>6184.6630176333292</c:v>
                </c:pt>
                <c:pt idx="1251">
                  <c:v>6184.6630176333292</c:v>
                </c:pt>
                <c:pt idx="1252">
                  <c:v>6184.6630176333292</c:v>
                </c:pt>
                <c:pt idx="1253">
                  <c:v>6184.6630176333292</c:v>
                </c:pt>
                <c:pt idx="1254">
                  <c:v>6184.6630176333292</c:v>
                </c:pt>
                <c:pt idx="1255">
                  <c:v>6184.6630176333292</c:v>
                </c:pt>
                <c:pt idx="1256">
                  <c:v>6184.6630176333292</c:v>
                </c:pt>
                <c:pt idx="1257">
                  <c:v>6184.6630176333292</c:v>
                </c:pt>
                <c:pt idx="1258">
                  <c:v>6184.6630176333292</c:v>
                </c:pt>
                <c:pt idx="1259">
                  <c:v>6184.6630176333292</c:v>
                </c:pt>
                <c:pt idx="1260">
                  <c:v>6184.6630176333292</c:v>
                </c:pt>
                <c:pt idx="1261">
                  <c:v>6184.8163577520791</c:v>
                </c:pt>
                <c:pt idx="1262">
                  <c:v>6184.8163577520791</c:v>
                </c:pt>
                <c:pt idx="1263">
                  <c:v>6184.8163577520791</c:v>
                </c:pt>
                <c:pt idx="1264">
                  <c:v>6184.8163577520791</c:v>
                </c:pt>
                <c:pt idx="1265">
                  <c:v>6184.8163577520791</c:v>
                </c:pt>
                <c:pt idx="1266">
                  <c:v>6184.8163577520791</c:v>
                </c:pt>
                <c:pt idx="1267">
                  <c:v>6184.8163577520791</c:v>
                </c:pt>
                <c:pt idx="1268">
                  <c:v>6199.355615935413</c:v>
                </c:pt>
                <c:pt idx="1269">
                  <c:v>6219.6670146333299</c:v>
                </c:pt>
                <c:pt idx="1270">
                  <c:v>6231.267094660413</c:v>
                </c:pt>
                <c:pt idx="1271">
                  <c:v>6231.6966183937475</c:v>
                </c:pt>
                <c:pt idx="1272">
                  <c:v>6231.6966183937475</c:v>
                </c:pt>
                <c:pt idx="1273">
                  <c:v>6232.0108893437473</c:v>
                </c:pt>
                <c:pt idx="1274">
                  <c:v>6236.2806213749973</c:v>
                </c:pt>
                <c:pt idx="1275">
                  <c:v>6239.5907128916642</c:v>
                </c:pt>
                <c:pt idx="1276">
                  <c:v>6239.5907128916642</c:v>
                </c:pt>
                <c:pt idx="1277">
                  <c:v>6239.5907128916642</c:v>
                </c:pt>
                <c:pt idx="1278">
                  <c:v>6239.5907128916642</c:v>
                </c:pt>
                <c:pt idx="1279">
                  <c:v>6239.5907128916642</c:v>
                </c:pt>
                <c:pt idx="1280">
                  <c:v>6239.5907128916642</c:v>
                </c:pt>
                <c:pt idx="1281">
                  <c:v>6239.5907128916642</c:v>
                </c:pt>
                <c:pt idx="1282">
                  <c:v>6239.5907128916642</c:v>
                </c:pt>
                <c:pt idx="1283">
                  <c:v>6239.5907128916642</c:v>
                </c:pt>
                <c:pt idx="1284">
                  <c:v>6250.9216377416642</c:v>
                </c:pt>
                <c:pt idx="1285">
                  <c:v>6267.1690698749981</c:v>
                </c:pt>
                <c:pt idx="1286">
                  <c:v>6279.4596352395811</c:v>
                </c:pt>
                <c:pt idx="1287">
                  <c:v>6291.0597152666642</c:v>
                </c:pt>
                <c:pt idx="1288">
                  <c:v>6291.4892389999977</c:v>
                </c:pt>
                <c:pt idx="1289">
                  <c:v>6291.4892389999977</c:v>
                </c:pt>
                <c:pt idx="1290">
                  <c:v>6291.8601523604138</c:v>
                </c:pt>
                <c:pt idx="1291">
                  <c:v>6292.3505355666639</c:v>
                </c:pt>
                <c:pt idx="1292">
                  <c:v>6292.3505355666639</c:v>
                </c:pt>
                <c:pt idx="1293">
                  <c:v>6292.3505355666639</c:v>
                </c:pt>
                <c:pt idx="1294">
                  <c:v>6292.3505355666639</c:v>
                </c:pt>
                <c:pt idx="1295">
                  <c:v>6292.3505355666639</c:v>
                </c:pt>
                <c:pt idx="1296">
                  <c:v>6292.3505355666639</c:v>
                </c:pt>
                <c:pt idx="1297">
                  <c:v>6292.3505355666639</c:v>
                </c:pt>
                <c:pt idx="1298">
                  <c:v>6292.3505355666639</c:v>
                </c:pt>
                <c:pt idx="1299">
                  <c:v>6292.3505355666639</c:v>
                </c:pt>
                <c:pt idx="1300">
                  <c:v>6292.3505355666639</c:v>
                </c:pt>
                <c:pt idx="1301">
                  <c:v>6292.3505355666639</c:v>
                </c:pt>
                <c:pt idx="1302">
                  <c:v>6292.3505355666639</c:v>
                </c:pt>
                <c:pt idx="1303">
                  <c:v>6292.3505355666639</c:v>
                </c:pt>
                <c:pt idx="1304">
                  <c:v>6292.3505355666639</c:v>
                </c:pt>
                <c:pt idx="1305">
                  <c:v>6292.3505355666639</c:v>
                </c:pt>
                <c:pt idx="1306">
                  <c:v>6292.3505355666639</c:v>
                </c:pt>
                <c:pt idx="1307">
                  <c:v>6298.0158574229135</c:v>
                </c:pt>
                <c:pt idx="1308">
                  <c:v>6302.8790959458302</c:v>
                </c:pt>
                <c:pt idx="1309">
                  <c:v>6307.7423344687477</c:v>
                </c:pt>
                <c:pt idx="1310">
                  <c:v>6317.4690926520807</c:v>
                </c:pt>
                <c:pt idx="1311">
                  <c:v>6329.6536827708305</c:v>
                </c:pt>
                <c:pt idx="1312">
                  <c:v>6345.9546648020805</c:v>
                </c:pt>
                <c:pt idx="1313">
                  <c:v>6354.2348134999975</c:v>
                </c:pt>
                <c:pt idx="1314">
                  <c:v>6362.5149621979144</c:v>
                </c:pt>
                <c:pt idx="1315">
                  <c:v>6377.4428454041645</c:v>
                </c:pt>
                <c:pt idx="1316">
                  <c:v>6377.4428454041645</c:v>
                </c:pt>
                <c:pt idx="1317">
                  <c:v>6377.4428454041645</c:v>
                </c:pt>
                <c:pt idx="1318">
                  <c:v>6377.4428454041645</c:v>
                </c:pt>
                <c:pt idx="1319">
                  <c:v>6377.4428454041645</c:v>
                </c:pt>
                <c:pt idx="1320">
                  <c:v>6377.4428454041645</c:v>
                </c:pt>
                <c:pt idx="1321">
                  <c:v>6377.4428454041645</c:v>
                </c:pt>
                <c:pt idx="1322">
                  <c:v>6377.4428454041645</c:v>
                </c:pt>
                <c:pt idx="1323">
                  <c:v>6377.4428454041645</c:v>
                </c:pt>
                <c:pt idx="1324">
                  <c:v>6377.4428454041645</c:v>
                </c:pt>
                <c:pt idx="1325">
                  <c:v>6377.4428454041645</c:v>
                </c:pt>
                <c:pt idx="1326">
                  <c:v>6377.4428454041645</c:v>
                </c:pt>
                <c:pt idx="1327">
                  <c:v>6377.4428454041645</c:v>
                </c:pt>
                <c:pt idx="1328">
                  <c:v>6377.4428454041645</c:v>
                </c:pt>
                <c:pt idx="1329">
                  <c:v>6377.4428454041645</c:v>
                </c:pt>
                <c:pt idx="1330">
                  <c:v>6377.4428454041645</c:v>
                </c:pt>
                <c:pt idx="1331">
                  <c:v>6383.1081672604141</c:v>
                </c:pt>
                <c:pt idx="1332">
                  <c:v>6402.563932727081</c:v>
                </c:pt>
                <c:pt idx="1333">
                  <c:v>6417.3157036770808</c:v>
                </c:pt>
                <c:pt idx="1334">
                  <c:v>6422.4424746270806</c:v>
                </c:pt>
                <c:pt idx="1335">
                  <c:v>6425.8565734270805</c:v>
                </c:pt>
                <c:pt idx="1336">
                  <c:v>6430.7708316104145</c:v>
                </c:pt>
                <c:pt idx="1337">
                  <c:v>6434.831986799998</c:v>
                </c:pt>
                <c:pt idx="1338">
                  <c:v>6434.831986799998</c:v>
                </c:pt>
                <c:pt idx="1339">
                  <c:v>6434.831986799998</c:v>
                </c:pt>
                <c:pt idx="1340">
                  <c:v>6434.831986799998</c:v>
                </c:pt>
                <c:pt idx="1341">
                  <c:v>6434.831986799998</c:v>
                </c:pt>
                <c:pt idx="1342">
                  <c:v>6434.831986799998</c:v>
                </c:pt>
                <c:pt idx="1343">
                  <c:v>6434.831986799998</c:v>
                </c:pt>
                <c:pt idx="1344">
                  <c:v>6434.831986799998</c:v>
                </c:pt>
                <c:pt idx="1345">
                  <c:v>6434.831986799998</c:v>
                </c:pt>
                <c:pt idx="1346">
                  <c:v>6434.831986799998</c:v>
                </c:pt>
                <c:pt idx="1347">
                  <c:v>6447.7670783166641</c:v>
                </c:pt>
                <c:pt idx="1348">
                  <c:v>6484.3512115229141</c:v>
                </c:pt>
                <c:pt idx="1349">
                  <c:v>6484.3512115229141</c:v>
                </c:pt>
                <c:pt idx="1350">
                  <c:v>6484.3512115229141</c:v>
                </c:pt>
                <c:pt idx="1351">
                  <c:v>6484.3512115229141</c:v>
                </c:pt>
                <c:pt idx="1352">
                  <c:v>6484.3512115229141</c:v>
                </c:pt>
                <c:pt idx="1353">
                  <c:v>6484.3512115229141</c:v>
                </c:pt>
                <c:pt idx="1354">
                  <c:v>6484.3512115229141</c:v>
                </c:pt>
                <c:pt idx="1355">
                  <c:v>6484.3512115229141</c:v>
                </c:pt>
                <c:pt idx="1356">
                  <c:v>6484.3512115229141</c:v>
                </c:pt>
                <c:pt idx="1357">
                  <c:v>6484.3512115229141</c:v>
                </c:pt>
                <c:pt idx="1358">
                  <c:v>6484.3512115229141</c:v>
                </c:pt>
                <c:pt idx="1359">
                  <c:v>6484.3512115229141</c:v>
                </c:pt>
                <c:pt idx="1360">
                  <c:v>6484.3512115229141</c:v>
                </c:pt>
                <c:pt idx="1361">
                  <c:v>6484.3512115229141</c:v>
                </c:pt>
                <c:pt idx="1362">
                  <c:v>6501.8952866729142</c:v>
                </c:pt>
                <c:pt idx="1363">
                  <c:v>6501.8952866729142</c:v>
                </c:pt>
                <c:pt idx="1364">
                  <c:v>6501.8952866729142</c:v>
                </c:pt>
                <c:pt idx="1365">
                  <c:v>6501.8952866729142</c:v>
                </c:pt>
                <c:pt idx="1366">
                  <c:v>6592.0995333666651</c:v>
                </c:pt>
                <c:pt idx="1367">
                  <c:v>6594.390479935415</c:v>
                </c:pt>
                <c:pt idx="1368">
                  <c:v>6594.390479935415</c:v>
                </c:pt>
                <c:pt idx="1369">
                  <c:v>6594.390479935415</c:v>
                </c:pt>
                <c:pt idx="1370">
                  <c:v>6594.390479935415</c:v>
                </c:pt>
                <c:pt idx="1371">
                  <c:v>6594.390479935415</c:v>
                </c:pt>
                <c:pt idx="1372">
                  <c:v>6622.722711966665</c:v>
                </c:pt>
                <c:pt idx="1373">
                  <c:v>6649.3923684999982</c:v>
                </c:pt>
                <c:pt idx="1374">
                  <c:v>6649.3923684999982</c:v>
                </c:pt>
                <c:pt idx="1375">
                  <c:v>6649.3923684999982</c:v>
                </c:pt>
                <c:pt idx="1376">
                  <c:v>6649.3923684999982</c:v>
                </c:pt>
                <c:pt idx="1377">
                  <c:v>6649.3923684999982</c:v>
                </c:pt>
                <c:pt idx="1378">
                  <c:v>6649.3923684999982</c:v>
                </c:pt>
                <c:pt idx="1379">
                  <c:v>6649.3923684999982</c:v>
                </c:pt>
                <c:pt idx="1380">
                  <c:v>6649.3923684999982</c:v>
                </c:pt>
                <c:pt idx="1381">
                  <c:v>6649.3923684999982</c:v>
                </c:pt>
                <c:pt idx="1382">
                  <c:v>6649.3923684999982</c:v>
                </c:pt>
                <c:pt idx="1383">
                  <c:v>6649.3923684999982</c:v>
                </c:pt>
                <c:pt idx="1384">
                  <c:v>6649.3923684999982</c:v>
                </c:pt>
                <c:pt idx="1385">
                  <c:v>6649.3923684999982</c:v>
                </c:pt>
                <c:pt idx="1386">
                  <c:v>6649.3923684999982</c:v>
                </c:pt>
                <c:pt idx="1387">
                  <c:v>6649.3923684999982</c:v>
                </c:pt>
                <c:pt idx="1388">
                  <c:v>6649.3923684999982</c:v>
                </c:pt>
                <c:pt idx="1389">
                  <c:v>6649.3923684999982</c:v>
                </c:pt>
                <c:pt idx="1390">
                  <c:v>6649.3923684999982</c:v>
                </c:pt>
                <c:pt idx="1391">
                  <c:v>6649.3923684999982</c:v>
                </c:pt>
                <c:pt idx="1392">
                  <c:v>6649.3923684999982</c:v>
                </c:pt>
                <c:pt idx="1393">
                  <c:v>6649.3923684999982</c:v>
                </c:pt>
                <c:pt idx="1394">
                  <c:v>6670.3482933499981</c:v>
                </c:pt>
                <c:pt idx="1395">
                  <c:v>6702.8611504166647</c:v>
                </c:pt>
                <c:pt idx="1396">
                  <c:v>6702.8611504166647</c:v>
                </c:pt>
                <c:pt idx="1397">
                  <c:v>6702.8611504166647</c:v>
                </c:pt>
                <c:pt idx="1398">
                  <c:v>6702.8611504166647</c:v>
                </c:pt>
                <c:pt idx="1399">
                  <c:v>6702.8611504166647</c:v>
                </c:pt>
                <c:pt idx="1400">
                  <c:v>6702.8611504166647</c:v>
                </c:pt>
                <c:pt idx="1401">
                  <c:v>6702.8611504166647</c:v>
                </c:pt>
                <c:pt idx="1402">
                  <c:v>6702.8611504166647</c:v>
                </c:pt>
                <c:pt idx="1403">
                  <c:v>6702.8611504166647</c:v>
                </c:pt>
                <c:pt idx="1404">
                  <c:v>6702.8611504166647</c:v>
                </c:pt>
                <c:pt idx="1405">
                  <c:v>6702.8611504166647</c:v>
                </c:pt>
                <c:pt idx="1406">
                  <c:v>6702.8611504166647</c:v>
                </c:pt>
                <c:pt idx="1407">
                  <c:v>6702.8611504166647</c:v>
                </c:pt>
                <c:pt idx="1408">
                  <c:v>6702.8611504166647</c:v>
                </c:pt>
                <c:pt idx="1409">
                  <c:v>6702.8611504166647</c:v>
                </c:pt>
                <c:pt idx="1410">
                  <c:v>6728.7335825499977</c:v>
                </c:pt>
                <c:pt idx="1411">
                  <c:v>6745.9482459104147</c:v>
                </c:pt>
                <c:pt idx="1412">
                  <c:v>6746.1015860291645</c:v>
                </c:pt>
                <c:pt idx="1413">
                  <c:v>6746.1015860291645</c:v>
                </c:pt>
                <c:pt idx="1414">
                  <c:v>6746.1015860291645</c:v>
                </c:pt>
                <c:pt idx="1415">
                  <c:v>6746.1015860291645</c:v>
                </c:pt>
                <c:pt idx="1416">
                  <c:v>6746.1015860291645</c:v>
                </c:pt>
                <c:pt idx="1417">
                  <c:v>6746.1015860291645</c:v>
                </c:pt>
                <c:pt idx="1418">
                  <c:v>6746.1015860291645</c:v>
                </c:pt>
                <c:pt idx="1419">
                  <c:v>6746.1015860291645</c:v>
                </c:pt>
                <c:pt idx="1420">
                  <c:v>6940.5625740791647</c:v>
                </c:pt>
                <c:pt idx="1421">
                  <c:v>6940.5625740791647</c:v>
                </c:pt>
                <c:pt idx="1422">
                  <c:v>6940.5625740791647</c:v>
                </c:pt>
                <c:pt idx="1423">
                  <c:v>6940.5625740791647</c:v>
                </c:pt>
                <c:pt idx="1424">
                  <c:v>6940.5625740791647</c:v>
                </c:pt>
                <c:pt idx="1425">
                  <c:v>6940.5625740791647</c:v>
                </c:pt>
                <c:pt idx="1426">
                  <c:v>6940.5625740791647</c:v>
                </c:pt>
                <c:pt idx="1427">
                  <c:v>6940.5625740791647</c:v>
                </c:pt>
                <c:pt idx="1428">
                  <c:v>6940.5625740791647</c:v>
                </c:pt>
                <c:pt idx="1429">
                  <c:v>7096.4269148791645</c:v>
                </c:pt>
                <c:pt idx="1430">
                  <c:v>7096.4269148791645</c:v>
                </c:pt>
                <c:pt idx="1431">
                  <c:v>7096.4269148791645</c:v>
                </c:pt>
                <c:pt idx="1432">
                  <c:v>7096.4269148791645</c:v>
                </c:pt>
                <c:pt idx="1433">
                  <c:v>7096.4269148791645</c:v>
                </c:pt>
                <c:pt idx="1434">
                  <c:v>7096.4269148791645</c:v>
                </c:pt>
                <c:pt idx="1435">
                  <c:v>7096.4269148791645</c:v>
                </c:pt>
                <c:pt idx="1436">
                  <c:v>7127.1215648791649</c:v>
                </c:pt>
                <c:pt idx="1437">
                  <c:v>7127.1215648791649</c:v>
                </c:pt>
                <c:pt idx="1438">
                  <c:v>7127.1215648791649</c:v>
                </c:pt>
                <c:pt idx="1439">
                  <c:v>7209.2483358291647</c:v>
                </c:pt>
                <c:pt idx="1440">
                  <c:v>7231.299839735414</c:v>
                </c:pt>
                <c:pt idx="1441">
                  <c:v>7231.299839735414</c:v>
                </c:pt>
                <c:pt idx="1442">
                  <c:v>7231.299839735414</c:v>
                </c:pt>
                <c:pt idx="1443">
                  <c:v>7231.299839735414</c:v>
                </c:pt>
                <c:pt idx="1444">
                  <c:v>7231.299839735414</c:v>
                </c:pt>
                <c:pt idx="1445">
                  <c:v>7270.0056052020809</c:v>
                </c:pt>
                <c:pt idx="1446">
                  <c:v>7358.0075252541637</c:v>
                </c:pt>
                <c:pt idx="1447">
                  <c:v>7358.0075252541637</c:v>
                </c:pt>
                <c:pt idx="1448">
                  <c:v>7358.0075252541637</c:v>
                </c:pt>
                <c:pt idx="1449">
                  <c:v>7358.0075252541637</c:v>
                </c:pt>
                <c:pt idx="1450">
                  <c:v>7358.0075252541637</c:v>
                </c:pt>
                <c:pt idx="1451">
                  <c:v>7358.0075252541637</c:v>
                </c:pt>
                <c:pt idx="1452">
                  <c:v>7358.0075252541637</c:v>
                </c:pt>
                <c:pt idx="1453">
                  <c:v>7358.0075252541637</c:v>
                </c:pt>
                <c:pt idx="1454">
                  <c:v>7358.0075252541637</c:v>
                </c:pt>
                <c:pt idx="1455">
                  <c:v>7358.0075252541637</c:v>
                </c:pt>
                <c:pt idx="1456">
                  <c:v>7358.0075252541637</c:v>
                </c:pt>
                <c:pt idx="1457">
                  <c:v>7358.0075252541637</c:v>
                </c:pt>
                <c:pt idx="1458">
                  <c:v>7358.0075252541637</c:v>
                </c:pt>
                <c:pt idx="1459">
                  <c:v>7358.0075252541637</c:v>
                </c:pt>
                <c:pt idx="1460">
                  <c:v>7358.0075252541637</c:v>
                </c:pt>
                <c:pt idx="1461">
                  <c:v>7358.0075252541637</c:v>
                </c:pt>
                <c:pt idx="1462">
                  <c:v>7358.0075252541637</c:v>
                </c:pt>
                <c:pt idx="1463">
                  <c:v>7358.0075252541637</c:v>
                </c:pt>
                <c:pt idx="1464">
                  <c:v>7358.0075252541637</c:v>
                </c:pt>
                <c:pt idx="1465">
                  <c:v>7358.0075252541637</c:v>
                </c:pt>
                <c:pt idx="1466">
                  <c:v>7358.0075252541637</c:v>
                </c:pt>
                <c:pt idx="1467">
                  <c:v>7358.0075252541637</c:v>
                </c:pt>
                <c:pt idx="1468">
                  <c:v>7358.0075252541637</c:v>
                </c:pt>
                <c:pt idx="1469">
                  <c:v>7358.0075252541637</c:v>
                </c:pt>
                <c:pt idx="1470">
                  <c:v>7358.0075252541637</c:v>
                </c:pt>
                <c:pt idx="1471">
                  <c:v>7358.0075252541637</c:v>
                </c:pt>
                <c:pt idx="1472">
                  <c:v>7358.0075252541637</c:v>
                </c:pt>
                <c:pt idx="1473">
                  <c:v>7358.0075252541637</c:v>
                </c:pt>
                <c:pt idx="1474">
                  <c:v>7358.0075252541637</c:v>
                </c:pt>
                <c:pt idx="1475">
                  <c:v>7358.0075252541637</c:v>
                </c:pt>
                <c:pt idx="1476">
                  <c:v>7358.0075252541637</c:v>
                </c:pt>
                <c:pt idx="1477">
                  <c:v>7358.0075252541637</c:v>
                </c:pt>
                <c:pt idx="1478">
                  <c:v>7358.0075252541637</c:v>
                </c:pt>
                <c:pt idx="1479">
                  <c:v>7358.0075252541637</c:v>
                </c:pt>
                <c:pt idx="1480">
                  <c:v>7358.0075252541637</c:v>
                </c:pt>
                <c:pt idx="1481">
                  <c:v>7358.0075252541637</c:v>
                </c:pt>
                <c:pt idx="1482">
                  <c:v>7358.0075252541637</c:v>
                </c:pt>
                <c:pt idx="1483">
                  <c:v>7358.0075252541637</c:v>
                </c:pt>
                <c:pt idx="1484">
                  <c:v>7358.0075252541637</c:v>
                </c:pt>
                <c:pt idx="1485">
                  <c:v>7358.0075252541637</c:v>
                </c:pt>
                <c:pt idx="1486">
                  <c:v>7358.0075252541637</c:v>
                </c:pt>
                <c:pt idx="1487">
                  <c:v>7358.0075252541637</c:v>
                </c:pt>
                <c:pt idx="1488">
                  <c:v>7358.0075252541637</c:v>
                </c:pt>
                <c:pt idx="1489">
                  <c:v>7358.0075252541637</c:v>
                </c:pt>
                <c:pt idx="1490">
                  <c:v>7358.0075252541637</c:v>
                </c:pt>
                <c:pt idx="1491">
                  <c:v>7358.0075252541637</c:v>
                </c:pt>
                <c:pt idx="1492">
                  <c:v>7358.0075252541637</c:v>
                </c:pt>
                <c:pt idx="1493">
                  <c:v>7358.0075252541637</c:v>
                </c:pt>
                <c:pt idx="1494">
                  <c:v>7358.0075252541637</c:v>
                </c:pt>
                <c:pt idx="1495">
                  <c:v>7358.0075252541637</c:v>
                </c:pt>
                <c:pt idx="1496">
                  <c:v>7358.0075252541637</c:v>
                </c:pt>
                <c:pt idx="1497">
                  <c:v>7358.0075252541637</c:v>
                </c:pt>
                <c:pt idx="1498">
                  <c:v>7358.0075252541637</c:v>
                </c:pt>
                <c:pt idx="1499">
                  <c:v>7358.0075252541637</c:v>
                </c:pt>
                <c:pt idx="1500">
                  <c:v>7358.0075252541637</c:v>
                </c:pt>
                <c:pt idx="1501">
                  <c:v>7358.0075252541637</c:v>
                </c:pt>
                <c:pt idx="1502">
                  <c:v>7358.0075252541637</c:v>
                </c:pt>
                <c:pt idx="1503">
                  <c:v>7358.0075252541637</c:v>
                </c:pt>
                <c:pt idx="1504">
                  <c:v>7358.0075252541637</c:v>
                </c:pt>
                <c:pt idx="1505">
                  <c:v>7358.0075252541637</c:v>
                </c:pt>
                <c:pt idx="1506">
                  <c:v>7358.0075252541637</c:v>
                </c:pt>
                <c:pt idx="1507">
                  <c:v>7358.0075252541637</c:v>
                </c:pt>
                <c:pt idx="1508">
                  <c:v>7358.0075252541637</c:v>
                </c:pt>
                <c:pt idx="1509">
                  <c:v>7358.0075252541637</c:v>
                </c:pt>
                <c:pt idx="1510">
                  <c:v>7358.0075252541637</c:v>
                </c:pt>
                <c:pt idx="1511">
                  <c:v>7358.0075252541637</c:v>
                </c:pt>
                <c:pt idx="1512">
                  <c:v>7358.0075252541637</c:v>
                </c:pt>
                <c:pt idx="1513">
                  <c:v>7358.0075252541637</c:v>
                </c:pt>
                <c:pt idx="1514">
                  <c:v>7358.0075252541637</c:v>
                </c:pt>
                <c:pt idx="1515">
                  <c:v>7358.0075252541637</c:v>
                </c:pt>
                <c:pt idx="1516">
                  <c:v>7358.0075252541637</c:v>
                </c:pt>
                <c:pt idx="1517">
                  <c:v>7358.0075252541637</c:v>
                </c:pt>
                <c:pt idx="1518">
                  <c:v>7358.0075252541637</c:v>
                </c:pt>
                <c:pt idx="1519">
                  <c:v>7358.0075252541637</c:v>
                </c:pt>
                <c:pt idx="1520">
                  <c:v>7358.0075252541637</c:v>
                </c:pt>
                <c:pt idx="1521">
                  <c:v>7358.0075252541637</c:v>
                </c:pt>
                <c:pt idx="1522">
                  <c:v>7394.3605906187468</c:v>
                </c:pt>
                <c:pt idx="1523">
                  <c:v>7419.3416054624968</c:v>
                </c:pt>
                <c:pt idx="1524">
                  <c:v>7419.3416054624968</c:v>
                </c:pt>
                <c:pt idx="1525">
                  <c:v>7419.3416054624968</c:v>
                </c:pt>
                <c:pt idx="1526">
                  <c:v>7419.3416054624968</c:v>
                </c:pt>
                <c:pt idx="1527">
                  <c:v>7419.3416054624968</c:v>
                </c:pt>
                <c:pt idx="1528">
                  <c:v>7419.3416054624968</c:v>
                </c:pt>
                <c:pt idx="1529">
                  <c:v>7419.3416054624968</c:v>
                </c:pt>
                <c:pt idx="1530">
                  <c:v>7419.3416054624968</c:v>
                </c:pt>
                <c:pt idx="1531">
                  <c:v>7419.3416054624968</c:v>
                </c:pt>
                <c:pt idx="1532">
                  <c:v>7422.4481806124968</c:v>
                </c:pt>
                <c:pt idx="1533">
                  <c:v>7422.4481806124968</c:v>
                </c:pt>
                <c:pt idx="1534">
                  <c:v>7422.4481806124968</c:v>
                </c:pt>
                <c:pt idx="1535">
                  <c:v>7422.4481806124968</c:v>
                </c:pt>
                <c:pt idx="1536">
                  <c:v>7422.4481806124968</c:v>
                </c:pt>
                <c:pt idx="1537">
                  <c:v>7422.4481806124968</c:v>
                </c:pt>
                <c:pt idx="1538">
                  <c:v>7422.4481806124968</c:v>
                </c:pt>
                <c:pt idx="1539">
                  <c:v>7422.4481806124968</c:v>
                </c:pt>
                <c:pt idx="1540">
                  <c:v>7422.4481806124968</c:v>
                </c:pt>
                <c:pt idx="1541">
                  <c:v>7422.4481806124968</c:v>
                </c:pt>
                <c:pt idx="1542">
                  <c:v>7422.4481806124968</c:v>
                </c:pt>
                <c:pt idx="1543">
                  <c:v>7422.4481806124968</c:v>
                </c:pt>
                <c:pt idx="1544">
                  <c:v>7422.4481806124968</c:v>
                </c:pt>
                <c:pt idx="1545">
                  <c:v>7422.4481806124968</c:v>
                </c:pt>
                <c:pt idx="1546">
                  <c:v>7422.4481806124968</c:v>
                </c:pt>
                <c:pt idx="1547">
                  <c:v>7422.4481806124968</c:v>
                </c:pt>
                <c:pt idx="1548">
                  <c:v>7422.4481806124968</c:v>
                </c:pt>
                <c:pt idx="1549">
                  <c:v>7422.4481806124968</c:v>
                </c:pt>
                <c:pt idx="1550">
                  <c:v>7422.4481806124968</c:v>
                </c:pt>
                <c:pt idx="1551">
                  <c:v>7422.4481806124968</c:v>
                </c:pt>
                <c:pt idx="1552">
                  <c:v>7422.4481806124968</c:v>
                </c:pt>
                <c:pt idx="1553">
                  <c:v>7422.4481806124968</c:v>
                </c:pt>
                <c:pt idx="1554">
                  <c:v>7422.4481806124968</c:v>
                </c:pt>
                <c:pt idx="1555">
                  <c:v>7422.4481806124968</c:v>
                </c:pt>
                <c:pt idx="1556">
                  <c:v>7422.4481806124968</c:v>
                </c:pt>
                <c:pt idx="1557">
                  <c:v>7422.4481806124968</c:v>
                </c:pt>
                <c:pt idx="1558">
                  <c:v>7422.4481806124968</c:v>
                </c:pt>
                <c:pt idx="1559">
                  <c:v>7422.4481806124968</c:v>
                </c:pt>
                <c:pt idx="1560">
                  <c:v>7422.4481806124968</c:v>
                </c:pt>
                <c:pt idx="1561">
                  <c:v>7422.4481806124968</c:v>
                </c:pt>
                <c:pt idx="1562">
                  <c:v>7422.4481806124968</c:v>
                </c:pt>
                <c:pt idx="1563">
                  <c:v>7422.4481806124968</c:v>
                </c:pt>
                <c:pt idx="1564">
                  <c:v>7422.4481806124968</c:v>
                </c:pt>
                <c:pt idx="1565">
                  <c:v>7422.4481806124968</c:v>
                </c:pt>
                <c:pt idx="1566">
                  <c:v>7422.4481806124968</c:v>
                </c:pt>
                <c:pt idx="1567">
                  <c:v>7422.4481806124968</c:v>
                </c:pt>
                <c:pt idx="1568">
                  <c:v>7422.4481806124968</c:v>
                </c:pt>
                <c:pt idx="1569">
                  <c:v>7422.4481806124968</c:v>
                </c:pt>
                <c:pt idx="1570">
                  <c:v>7422.4481806124968</c:v>
                </c:pt>
                <c:pt idx="1571">
                  <c:v>7422.4481806124968</c:v>
                </c:pt>
                <c:pt idx="1572">
                  <c:v>7422.4481806124968</c:v>
                </c:pt>
                <c:pt idx="1573">
                  <c:v>7422.4481806124968</c:v>
                </c:pt>
                <c:pt idx="1574">
                  <c:v>7422.4481806124968</c:v>
                </c:pt>
                <c:pt idx="1575">
                  <c:v>7422.4481806124968</c:v>
                </c:pt>
                <c:pt idx="1576">
                  <c:v>7422.4481806124968</c:v>
                </c:pt>
                <c:pt idx="1577">
                  <c:v>7445.1122794124967</c:v>
                </c:pt>
                <c:pt idx="1578">
                  <c:v>7459.8640503624965</c:v>
                </c:pt>
                <c:pt idx="1579">
                  <c:v>7466.7102407624971</c:v>
                </c:pt>
                <c:pt idx="1580">
                  <c:v>7466.7102407624971</c:v>
                </c:pt>
                <c:pt idx="1581">
                  <c:v>7466.7102407624971</c:v>
                </c:pt>
                <c:pt idx="1582">
                  <c:v>7466.7102407624971</c:v>
                </c:pt>
                <c:pt idx="1583">
                  <c:v>7466.7102407624971</c:v>
                </c:pt>
                <c:pt idx="1584">
                  <c:v>7466.7102407624971</c:v>
                </c:pt>
                <c:pt idx="1585">
                  <c:v>7466.7102407624971</c:v>
                </c:pt>
                <c:pt idx="1586">
                  <c:v>7466.7102407624971</c:v>
                </c:pt>
                <c:pt idx="1587">
                  <c:v>7466.7102407624971</c:v>
                </c:pt>
                <c:pt idx="1588">
                  <c:v>7466.7102407624971</c:v>
                </c:pt>
                <c:pt idx="1589">
                  <c:v>7466.7102407624971</c:v>
                </c:pt>
                <c:pt idx="1590">
                  <c:v>7466.7102407624971</c:v>
                </c:pt>
                <c:pt idx="1591">
                  <c:v>7466.7102407624971</c:v>
                </c:pt>
                <c:pt idx="1592">
                  <c:v>7466.7102407624971</c:v>
                </c:pt>
                <c:pt idx="1593">
                  <c:v>7470.124339562497</c:v>
                </c:pt>
                <c:pt idx="1594">
                  <c:v>7484.8761105124977</c:v>
                </c:pt>
                <c:pt idx="1595">
                  <c:v>7491.7223009124973</c:v>
                </c:pt>
                <c:pt idx="1596">
                  <c:v>7491.7223009124973</c:v>
                </c:pt>
                <c:pt idx="1597">
                  <c:v>7491.7223009124973</c:v>
                </c:pt>
                <c:pt idx="1598">
                  <c:v>7491.7223009124973</c:v>
                </c:pt>
                <c:pt idx="1599">
                  <c:v>7491.7223009124973</c:v>
                </c:pt>
                <c:pt idx="1600">
                  <c:v>7491.7223009124973</c:v>
                </c:pt>
                <c:pt idx="1601">
                  <c:v>7491.7223009124973</c:v>
                </c:pt>
                <c:pt idx="1602">
                  <c:v>7491.7223009124973</c:v>
                </c:pt>
                <c:pt idx="1603">
                  <c:v>7491.7223009124973</c:v>
                </c:pt>
                <c:pt idx="1604">
                  <c:v>7491.7223009124973</c:v>
                </c:pt>
                <c:pt idx="1605">
                  <c:v>7491.9280663791642</c:v>
                </c:pt>
                <c:pt idx="1606">
                  <c:v>7496.8423245624981</c:v>
                </c:pt>
                <c:pt idx="1607">
                  <c:v>7496.8423245624981</c:v>
                </c:pt>
                <c:pt idx="1608">
                  <c:v>7496.8423245624981</c:v>
                </c:pt>
                <c:pt idx="1609">
                  <c:v>7496.8423245624981</c:v>
                </c:pt>
                <c:pt idx="1610">
                  <c:v>7496.8423245624981</c:v>
                </c:pt>
                <c:pt idx="1611">
                  <c:v>7496.8423245624981</c:v>
                </c:pt>
                <c:pt idx="1612">
                  <c:v>7496.8423245624981</c:v>
                </c:pt>
                <c:pt idx="1613">
                  <c:v>7496.8423245624981</c:v>
                </c:pt>
                <c:pt idx="1614">
                  <c:v>7496.8423245624981</c:v>
                </c:pt>
                <c:pt idx="1615">
                  <c:v>7496.8423245624981</c:v>
                </c:pt>
                <c:pt idx="1616">
                  <c:v>7496.8423245624981</c:v>
                </c:pt>
                <c:pt idx="1617">
                  <c:v>7496.8423245624981</c:v>
                </c:pt>
                <c:pt idx="1618">
                  <c:v>7496.8423245624981</c:v>
                </c:pt>
                <c:pt idx="1619">
                  <c:v>7496.8423245624981</c:v>
                </c:pt>
                <c:pt idx="1620">
                  <c:v>7496.8423245624981</c:v>
                </c:pt>
                <c:pt idx="1621">
                  <c:v>7496.8423245624981</c:v>
                </c:pt>
                <c:pt idx="1622">
                  <c:v>7496.8423245624981</c:v>
                </c:pt>
                <c:pt idx="1623">
                  <c:v>7496.8423245624981</c:v>
                </c:pt>
                <c:pt idx="1624">
                  <c:v>7529.1849732604142</c:v>
                </c:pt>
                <c:pt idx="1625">
                  <c:v>7552.4815634770803</c:v>
                </c:pt>
                <c:pt idx="1626">
                  <c:v>7552.4815634770803</c:v>
                </c:pt>
                <c:pt idx="1627">
                  <c:v>7552.4815634770803</c:v>
                </c:pt>
                <c:pt idx="1628">
                  <c:v>7552.4815634770803</c:v>
                </c:pt>
                <c:pt idx="1629">
                  <c:v>7552.4815634770803</c:v>
                </c:pt>
                <c:pt idx="1630">
                  <c:v>7552.4815634770803</c:v>
                </c:pt>
                <c:pt idx="1631">
                  <c:v>7552.4815634770803</c:v>
                </c:pt>
                <c:pt idx="1632">
                  <c:v>7552.4815634770803</c:v>
                </c:pt>
                <c:pt idx="1633">
                  <c:v>7552.4815634770803</c:v>
                </c:pt>
                <c:pt idx="1634">
                  <c:v>7554.9385519999969</c:v>
                </c:pt>
                <c:pt idx="1635">
                  <c:v>7559.8017905229144</c:v>
                </c:pt>
                <c:pt idx="1636">
                  <c:v>7579.2575559895813</c:v>
                </c:pt>
                <c:pt idx="1637">
                  <c:v>7596.4722193499974</c:v>
                </c:pt>
                <c:pt idx="1638">
                  <c:v>7596.9626025562484</c:v>
                </c:pt>
                <c:pt idx="1639">
                  <c:v>7596.9626025562484</c:v>
                </c:pt>
                <c:pt idx="1640">
                  <c:v>7596.9626025562484</c:v>
                </c:pt>
                <c:pt idx="1641">
                  <c:v>7597.815424412498</c:v>
                </c:pt>
                <c:pt idx="1642">
                  <c:v>7597.815424412498</c:v>
                </c:pt>
                <c:pt idx="1643">
                  <c:v>7597.815424412498</c:v>
                </c:pt>
                <c:pt idx="1644">
                  <c:v>7597.815424412498</c:v>
                </c:pt>
                <c:pt idx="1645">
                  <c:v>7597.815424412498</c:v>
                </c:pt>
                <c:pt idx="1646">
                  <c:v>7597.815424412498</c:v>
                </c:pt>
                <c:pt idx="1647">
                  <c:v>7597.815424412498</c:v>
                </c:pt>
                <c:pt idx="1648">
                  <c:v>7597.815424412498</c:v>
                </c:pt>
                <c:pt idx="1649">
                  <c:v>7597.815424412498</c:v>
                </c:pt>
                <c:pt idx="1650">
                  <c:v>7597.815424412498</c:v>
                </c:pt>
                <c:pt idx="1651">
                  <c:v>7597.815424412498</c:v>
                </c:pt>
                <c:pt idx="1652">
                  <c:v>7597.815424412498</c:v>
                </c:pt>
                <c:pt idx="1653">
                  <c:v>7597.815424412498</c:v>
                </c:pt>
                <c:pt idx="1654">
                  <c:v>7597.815424412498</c:v>
                </c:pt>
                <c:pt idx="1655">
                  <c:v>7597.815424412498</c:v>
                </c:pt>
                <c:pt idx="1656">
                  <c:v>7597.815424412498</c:v>
                </c:pt>
                <c:pt idx="1657">
                  <c:v>7597.815424412498</c:v>
                </c:pt>
                <c:pt idx="1658">
                  <c:v>7597.815424412498</c:v>
                </c:pt>
                <c:pt idx="1659">
                  <c:v>7597.815424412498</c:v>
                </c:pt>
                <c:pt idx="1660">
                  <c:v>7597.815424412498</c:v>
                </c:pt>
                <c:pt idx="1661">
                  <c:v>7597.815424412498</c:v>
                </c:pt>
                <c:pt idx="1662">
                  <c:v>7597.815424412498</c:v>
                </c:pt>
                <c:pt idx="1663">
                  <c:v>7597.815424412498</c:v>
                </c:pt>
                <c:pt idx="1664">
                  <c:v>7597.815424412498</c:v>
                </c:pt>
                <c:pt idx="1665">
                  <c:v>7597.815424412498</c:v>
                </c:pt>
                <c:pt idx="1666">
                  <c:v>7597.815424412498</c:v>
                </c:pt>
                <c:pt idx="1667">
                  <c:v>7597.815424412498</c:v>
                </c:pt>
                <c:pt idx="1668">
                  <c:v>7597.815424412498</c:v>
                </c:pt>
                <c:pt idx="1669">
                  <c:v>7597.815424412498</c:v>
                </c:pt>
                <c:pt idx="1670">
                  <c:v>7597.815424412498</c:v>
                </c:pt>
                <c:pt idx="1671">
                  <c:v>7597.815424412498</c:v>
                </c:pt>
                <c:pt idx="1672">
                  <c:v>7597.815424412498</c:v>
                </c:pt>
                <c:pt idx="1673">
                  <c:v>7597.815424412498</c:v>
                </c:pt>
                <c:pt idx="1674">
                  <c:v>7597.815424412498</c:v>
                </c:pt>
                <c:pt idx="1675">
                  <c:v>7603.4807462687486</c:v>
                </c:pt>
                <c:pt idx="1676">
                  <c:v>7618.0715863874993</c:v>
                </c:pt>
                <c:pt idx="1677">
                  <c:v>7634.3725684187493</c:v>
                </c:pt>
                <c:pt idx="1678">
                  <c:v>7644.3118393687491</c:v>
                </c:pt>
                <c:pt idx="1679">
                  <c:v>7649.4386103187489</c:v>
                </c:pt>
                <c:pt idx="1680">
                  <c:v>7652.8527091187489</c:v>
                </c:pt>
                <c:pt idx="1681">
                  <c:v>7655.3096976416655</c:v>
                </c:pt>
                <c:pt idx="1682">
                  <c:v>7655.3096976416655</c:v>
                </c:pt>
                <c:pt idx="1683">
                  <c:v>7655.3096976416655</c:v>
                </c:pt>
                <c:pt idx="1684">
                  <c:v>7655.3096976416655</c:v>
                </c:pt>
                <c:pt idx="1685">
                  <c:v>7655.3096976416655</c:v>
                </c:pt>
                <c:pt idx="1686">
                  <c:v>7655.3096976416655</c:v>
                </c:pt>
                <c:pt idx="1687">
                  <c:v>7655.3096976416655</c:v>
                </c:pt>
                <c:pt idx="1688">
                  <c:v>7655.3096976416655</c:v>
                </c:pt>
                <c:pt idx="1689">
                  <c:v>7655.3096976416655</c:v>
                </c:pt>
                <c:pt idx="1690">
                  <c:v>7655.3096976416655</c:v>
                </c:pt>
                <c:pt idx="1691">
                  <c:v>7655.3096976416655</c:v>
                </c:pt>
                <c:pt idx="1692">
                  <c:v>7655.3096976416655</c:v>
                </c:pt>
                <c:pt idx="1693">
                  <c:v>7655.3096976416655</c:v>
                </c:pt>
                <c:pt idx="1694">
                  <c:v>7655.3096976416655</c:v>
                </c:pt>
                <c:pt idx="1695">
                  <c:v>7655.3096976416655</c:v>
                </c:pt>
                <c:pt idx="1696">
                  <c:v>7655.3096976416655</c:v>
                </c:pt>
                <c:pt idx="1697">
                  <c:v>7655.3096976416655</c:v>
                </c:pt>
                <c:pt idx="1698">
                  <c:v>7661.7771028312482</c:v>
                </c:pt>
                <c:pt idx="1699">
                  <c:v>7676.3679429499971</c:v>
                </c:pt>
                <c:pt idx="1700">
                  <c:v>7689.4070417499979</c:v>
                </c:pt>
                <c:pt idx="1701">
                  <c:v>7699.2378072166648</c:v>
                </c:pt>
                <c:pt idx="1702">
                  <c:v>7711.5283725812478</c:v>
                </c:pt>
                <c:pt idx="1703">
                  <c:v>7719.8085212791648</c:v>
                </c:pt>
                <c:pt idx="1704">
                  <c:v>7726.4309534124977</c:v>
                </c:pt>
                <c:pt idx="1705">
                  <c:v>7736.2617188791646</c:v>
                </c:pt>
                <c:pt idx="1706">
                  <c:v>7743.6338089979145</c:v>
                </c:pt>
                <c:pt idx="1707">
                  <c:v>7750.1522338479144</c:v>
                </c:pt>
                <c:pt idx="1708">
                  <c:v>7758.2748253645814</c:v>
                </c:pt>
                <c:pt idx="1709">
                  <c:v>7758.2748253645814</c:v>
                </c:pt>
                <c:pt idx="1710">
                  <c:v>7758.2748253645814</c:v>
                </c:pt>
                <c:pt idx="1711">
                  <c:v>7758.2748253645814</c:v>
                </c:pt>
                <c:pt idx="1712">
                  <c:v>7758.2748253645814</c:v>
                </c:pt>
                <c:pt idx="1713">
                  <c:v>7758.2748253645814</c:v>
                </c:pt>
                <c:pt idx="1714">
                  <c:v>7758.2748253645814</c:v>
                </c:pt>
                <c:pt idx="1715">
                  <c:v>7758.2748253645814</c:v>
                </c:pt>
                <c:pt idx="1716">
                  <c:v>7758.2748253645814</c:v>
                </c:pt>
                <c:pt idx="1717">
                  <c:v>7758.2748253645814</c:v>
                </c:pt>
                <c:pt idx="1718">
                  <c:v>7758.2748253645814</c:v>
                </c:pt>
                <c:pt idx="1719">
                  <c:v>7758.2748253645814</c:v>
                </c:pt>
                <c:pt idx="1720">
                  <c:v>7758.2748253645814</c:v>
                </c:pt>
                <c:pt idx="1721">
                  <c:v>7758.2748253645814</c:v>
                </c:pt>
                <c:pt idx="1722">
                  <c:v>7758.2748253645814</c:v>
                </c:pt>
                <c:pt idx="1723">
                  <c:v>7758.2748253645814</c:v>
                </c:pt>
                <c:pt idx="1724">
                  <c:v>7792.276596314583</c:v>
                </c:pt>
                <c:pt idx="1725">
                  <c:v>7804.3440198645803</c:v>
                </c:pt>
                <c:pt idx="1726">
                  <c:v>7804.3440198645803</c:v>
                </c:pt>
                <c:pt idx="1727">
                  <c:v>7804.3440198645803</c:v>
                </c:pt>
                <c:pt idx="1728">
                  <c:v>7804.3440198645803</c:v>
                </c:pt>
                <c:pt idx="1729">
                  <c:v>7804.3440198645803</c:v>
                </c:pt>
                <c:pt idx="1730">
                  <c:v>7804.3440198645803</c:v>
                </c:pt>
                <c:pt idx="1731">
                  <c:v>7804.3440198645803</c:v>
                </c:pt>
                <c:pt idx="1732">
                  <c:v>7804.3440198645803</c:v>
                </c:pt>
                <c:pt idx="1733">
                  <c:v>7804.3440198645803</c:v>
                </c:pt>
                <c:pt idx="1734">
                  <c:v>7804.3440198645803</c:v>
                </c:pt>
                <c:pt idx="1735">
                  <c:v>7804.3440198645803</c:v>
                </c:pt>
                <c:pt idx="1736">
                  <c:v>7804.3440198645803</c:v>
                </c:pt>
                <c:pt idx="1737">
                  <c:v>7804.3440198645803</c:v>
                </c:pt>
                <c:pt idx="1738">
                  <c:v>7804.3440198645803</c:v>
                </c:pt>
                <c:pt idx="1739">
                  <c:v>7804.3440198645803</c:v>
                </c:pt>
                <c:pt idx="1740">
                  <c:v>7804.3440198645803</c:v>
                </c:pt>
                <c:pt idx="1741">
                  <c:v>7804.3440198645803</c:v>
                </c:pt>
                <c:pt idx="1742">
                  <c:v>7804.3440198645803</c:v>
                </c:pt>
                <c:pt idx="1743">
                  <c:v>7804.3440198645803</c:v>
                </c:pt>
                <c:pt idx="1744">
                  <c:v>7804.3440198645803</c:v>
                </c:pt>
                <c:pt idx="1745">
                  <c:v>7804.3440198645803</c:v>
                </c:pt>
                <c:pt idx="1746">
                  <c:v>7804.3440198645803</c:v>
                </c:pt>
                <c:pt idx="1747">
                  <c:v>7804.3440198645803</c:v>
                </c:pt>
                <c:pt idx="1748">
                  <c:v>7804.3440198645803</c:v>
                </c:pt>
                <c:pt idx="1749">
                  <c:v>7804.3440198645803</c:v>
                </c:pt>
                <c:pt idx="1750">
                  <c:v>7804.3440198645803</c:v>
                </c:pt>
                <c:pt idx="1751">
                  <c:v>7804.3440198645803</c:v>
                </c:pt>
                <c:pt idx="1752">
                  <c:v>7804.3440198645803</c:v>
                </c:pt>
                <c:pt idx="1753">
                  <c:v>7804.3440198645803</c:v>
                </c:pt>
                <c:pt idx="1754">
                  <c:v>7804.3440198645803</c:v>
                </c:pt>
                <c:pt idx="1755">
                  <c:v>7804.3440198645803</c:v>
                </c:pt>
                <c:pt idx="1756">
                  <c:v>7804.3440198645803</c:v>
                </c:pt>
                <c:pt idx="1757">
                  <c:v>7804.3440198645803</c:v>
                </c:pt>
                <c:pt idx="1758">
                  <c:v>7804.3440198645803</c:v>
                </c:pt>
                <c:pt idx="1759">
                  <c:v>7804.3440198645803</c:v>
                </c:pt>
                <c:pt idx="1760">
                  <c:v>7804.3440198645803</c:v>
                </c:pt>
                <c:pt idx="1761">
                  <c:v>7804.3440198645803</c:v>
                </c:pt>
                <c:pt idx="1762">
                  <c:v>7804.3440198645803</c:v>
                </c:pt>
                <c:pt idx="1763">
                  <c:v>7804.3440198645803</c:v>
                </c:pt>
                <c:pt idx="1764">
                  <c:v>7804.3440198645803</c:v>
                </c:pt>
                <c:pt idx="1765">
                  <c:v>7804.3440198645803</c:v>
                </c:pt>
                <c:pt idx="1766">
                  <c:v>7804.3440198645803</c:v>
                </c:pt>
                <c:pt idx="1767">
                  <c:v>7804.3440198645803</c:v>
                </c:pt>
                <c:pt idx="1768">
                  <c:v>7804.3440198645803</c:v>
                </c:pt>
                <c:pt idx="1769">
                  <c:v>7804.3440198645803</c:v>
                </c:pt>
                <c:pt idx="1770">
                  <c:v>7804.3440198645803</c:v>
                </c:pt>
                <c:pt idx="1771">
                  <c:v>7804.3440198645803</c:v>
                </c:pt>
                <c:pt idx="1772">
                  <c:v>7804.3440198645803</c:v>
                </c:pt>
                <c:pt idx="1773">
                  <c:v>7804.3440198645803</c:v>
                </c:pt>
                <c:pt idx="1774">
                  <c:v>7804.3440198645803</c:v>
                </c:pt>
                <c:pt idx="1775">
                  <c:v>7804.3440198645803</c:v>
                </c:pt>
                <c:pt idx="1776">
                  <c:v>7804.3440198645803</c:v>
                </c:pt>
                <c:pt idx="1777">
                  <c:v>7804.3440198645803</c:v>
                </c:pt>
                <c:pt idx="1778">
                  <c:v>7804.3440198645803</c:v>
                </c:pt>
                <c:pt idx="1779">
                  <c:v>7804.3440198645803</c:v>
                </c:pt>
                <c:pt idx="1780">
                  <c:v>7804.3440198645803</c:v>
                </c:pt>
                <c:pt idx="1781">
                  <c:v>7804.3440198645803</c:v>
                </c:pt>
                <c:pt idx="1782">
                  <c:v>7804.3440198645803</c:v>
                </c:pt>
                <c:pt idx="1783">
                  <c:v>7804.3440198645803</c:v>
                </c:pt>
                <c:pt idx="1784">
                  <c:v>7804.3440198645803</c:v>
                </c:pt>
                <c:pt idx="1785">
                  <c:v>7804.3440198645803</c:v>
                </c:pt>
                <c:pt idx="1786">
                  <c:v>7804.3440198645803</c:v>
                </c:pt>
                <c:pt idx="1787">
                  <c:v>7804.3440198645803</c:v>
                </c:pt>
                <c:pt idx="1788">
                  <c:v>7804.3440198645803</c:v>
                </c:pt>
                <c:pt idx="1789">
                  <c:v>7804.3440198645803</c:v>
                </c:pt>
                <c:pt idx="1790">
                  <c:v>7804.3440198645803</c:v>
                </c:pt>
                <c:pt idx="1791">
                  <c:v>7804.3440198645803</c:v>
                </c:pt>
                <c:pt idx="1792">
                  <c:v>7804.3440198645803</c:v>
                </c:pt>
                <c:pt idx="1793">
                  <c:v>7804.3440198645803</c:v>
                </c:pt>
                <c:pt idx="1794">
                  <c:v>7804.3440198645803</c:v>
                </c:pt>
                <c:pt idx="1795">
                  <c:v>7804.3440198645803</c:v>
                </c:pt>
                <c:pt idx="1796">
                  <c:v>7804.3440198645803</c:v>
                </c:pt>
                <c:pt idx="1797">
                  <c:v>7804.3440198645803</c:v>
                </c:pt>
                <c:pt idx="1798">
                  <c:v>7804.3440198645803</c:v>
                </c:pt>
                <c:pt idx="1799">
                  <c:v>7804.3440198645803</c:v>
                </c:pt>
                <c:pt idx="1800">
                  <c:v>7804.3440198645803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26-45D9-A1F7-0D90921FD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9514223"/>
        <c:axId val="1999515663"/>
      </c:scatterChart>
      <c:valAx>
        <c:axId val="1999514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515663"/>
        <c:crosses val="autoZero"/>
        <c:crossBetween val="midCat"/>
      </c:valAx>
      <c:valAx>
        <c:axId val="1999515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Braking Energy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5142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Energy Recovered on Contact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12.573554909999745</c:v>
                </c:pt>
                <c:pt idx="35">
                  <c:v>56.597484300000055</c:v>
                </c:pt>
                <c:pt idx="36">
                  <c:v>56.597484300000055</c:v>
                </c:pt>
                <c:pt idx="37">
                  <c:v>56.597484300000055</c:v>
                </c:pt>
                <c:pt idx="38">
                  <c:v>56.597484300000055</c:v>
                </c:pt>
                <c:pt idx="39">
                  <c:v>56.597484300000055</c:v>
                </c:pt>
                <c:pt idx="40">
                  <c:v>56.597484300000055</c:v>
                </c:pt>
                <c:pt idx="41">
                  <c:v>56.597484300000055</c:v>
                </c:pt>
                <c:pt idx="42">
                  <c:v>56.597484300000055</c:v>
                </c:pt>
                <c:pt idx="43">
                  <c:v>56.597484300000055</c:v>
                </c:pt>
                <c:pt idx="44">
                  <c:v>56.597484300000055</c:v>
                </c:pt>
                <c:pt idx="45">
                  <c:v>56.597484300000055</c:v>
                </c:pt>
                <c:pt idx="46">
                  <c:v>56.597484300000055</c:v>
                </c:pt>
                <c:pt idx="47">
                  <c:v>56.597484300000055</c:v>
                </c:pt>
                <c:pt idx="48">
                  <c:v>56.597484300000055</c:v>
                </c:pt>
                <c:pt idx="49">
                  <c:v>58.645943580000107</c:v>
                </c:pt>
                <c:pt idx="50">
                  <c:v>89.863770018749918</c:v>
                </c:pt>
                <c:pt idx="51">
                  <c:v>89.863770018749918</c:v>
                </c:pt>
                <c:pt idx="52">
                  <c:v>89.863770018749918</c:v>
                </c:pt>
                <c:pt idx="53">
                  <c:v>89.863770018749918</c:v>
                </c:pt>
                <c:pt idx="54">
                  <c:v>89.863770018749918</c:v>
                </c:pt>
                <c:pt idx="55">
                  <c:v>89.863770018749918</c:v>
                </c:pt>
                <c:pt idx="56">
                  <c:v>89.863770018749918</c:v>
                </c:pt>
                <c:pt idx="57">
                  <c:v>89.863770018749918</c:v>
                </c:pt>
                <c:pt idx="58">
                  <c:v>89.863770018749918</c:v>
                </c:pt>
                <c:pt idx="59">
                  <c:v>89.863770018749918</c:v>
                </c:pt>
                <c:pt idx="60">
                  <c:v>89.863770018749918</c:v>
                </c:pt>
                <c:pt idx="61">
                  <c:v>89.863770018749918</c:v>
                </c:pt>
                <c:pt idx="62">
                  <c:v>89.863770018749918</c:v>
                </c:pt>
                <c:pt idx="63">
                  <c:v>89.863770018749918</c:v>
                </c:pt>
                <c:pt idx="64">
                  <c:v>89.863770018749918</c:v>
                </c:pt>
                <c:pt idx="65">
                  <c:v>89.863770018749918</c:v>
                </c:pt>
                <c:pt idx="66">
                  <c:v>89.863770018749918</c:v>
                </c:pt>
                <c:pt idx="67">
                  <c:v>89.863770018749918</c:v>
                </c:pt>
                <c:pt idx="68">
                  <c:v>89.863770018749918</c:v>
                </c:pt>
                <c:pt idx="69">
                  <c:v>89.863770018749918</c:v>
                </c:pt>
                <c:pt idx="70">
                  <c:v>89.863770018749918</c:v>
                </c:pt>
                <c:pt idx="71">
                  <c:v>89.863770018749918</c:v>
                </c:pt>
                <c:pt idx="72">
                  <c:v>89.863770018749918</c:v>
                </c:pt>
                <c:pt idx="73">
                  <c:v>89.863770018749918</c:v>
                </c:pt>
                <c:pt idx="74">
                  <c:v>89.863770018749918</c:v>
                </c:pt>
                <c:pt idx="75">
                  <c:v>89.863770018749918</c:v>
                </c:pt>
                <c:pt idx="76">
                  <c:v>89.863770018749918</c:v>
                </c:pt>
                <c:pt idx="77">
                  <c:v>89.863770018749918</c:v>
                </c:pt>
                <c:pt idx="78">
                  <c:v>114.49952408999968</c:v>
                </c:pt>
                <c:pt idx="79">
                  <c:v>134.08178783999983</c:v>
                </c:pt>
                <c:pt idx="80">
                  <c:v>134.08178783999983</c:v>
                </c:pt>
                <c:pt idx="81">
                  <c:v>134.08178783999983</c:v>
                </c:pt>
                <c:pt idx="82">
                  <c:v>134.08178783999983</c:v>
                </c:pt>
                <c:pt idx="83">
                  <c:v>139.74752224125015</c:v>
                </c:pt>
                <c:pt idx="84">
                  <c:v>139.74752224125015</c:v>
                </c:pt>
                <c:pt idx="85">
                  <c:v>139.74752224125015</c:v>
                </c:pt>
                <c:pt idx="86">
                  <c:v>139.74752224125015</c:v>
                </c:pt>
                <c:pt idx="87">
                  <c:v>139.74752224125015</c:v>
                </c:pt>
                <c:pt idx="88">
                  <c:v>139.74752224125015</c:v>
                </c:pt>
                <c:pt idx="89">
                  <c:v>139.74752224125015</c:v>
                </c:pt>
                <c:pt idx="90">
                  <c:v>139.74752224125015</c:v>
                </c:pt>
                <c:pt idx="91">
                  <c:v>139.74752224125015</c:v>
                </c:pt>
                <c:pt idx="92">
                  <c:v>139.74752224125015</c:v>
                </c:pt>
                <c:pt idx="93">
                  <c:v>139.74752224125015</c:v>
                </c:pt>
                <c:pt idx="94">
                  <c:v>139.74752224125015</c:v>
                </c:pt>
                <c:pt idx="95">
                  <c:v>139.74752224125015</c:v>
                </c:pt>
                <c:pt idx="96">
                  <c:v>139.74752224125015</c:v>
                </c:pt>
                <c:pt idx="97">
                  <c:v>139.74752224125015</c:v>
                </c:pt>
                <c:pt idx="98">
                  <c:v>139.74752224125015</c:v>
                </c:pt>
                <c:pt idx="99">
                  <c:v>139.74752224125015</c:v>
                </c:pt>
                <c:pt idx="100">
                  <c:v>139.74752224125015</c:v>
                </c:pt>
                <c:pt idx="101">
                  <c:v>139.74752224125015</c:v>
                </c:pt>
                <c:pt idx="102">
                  <c:v>139.74752224125015</c:v>
                </c:pt>
                <c:pt idx="103">
                  <c:v>139.74752224125015</c:v>
                </c:pt>
                <c:pt idx="104">
                  <c:v>139.74752224125015</c:v>
                </c:pt>
                <c:pt idx="105">
                  <c:v>139.74752224125015</c:v>
                </c:pt>
                <c:pt idx="106">
                  <c:v>139.74752224125015</c:v>
                </c:pt>
                <c:pt idx="107">
                  <c:v>139.74752224125015</c:v>
                </c:pt>
                <c:pt idx="108">
                  <c:v>139.74752224125015</c:v>
                </c:pt>
                <c:pt idx="109">
                  <c:v>139.74752224125015</c:v>
                </c:pt>
                <c:pt idx="110">
                  <c:v>139.74752224125015</c:v>
                </c:pt>
                <c:pt idx="111">
                  <c:v>139.74752224125015</c:v>
                </c:pt>
                <c:pt idx="112">
                  <c:v>139.74752224125015</c:v>
                </c:pt>
                <c:pt idx="113">
                  <c:v>139.74752224125015</c:v>
                </c:pt>
                <c:pt idx="114">
                  <c:v>139.74752224125015</c:v>
                </c:pt>
                <c:pt idx="115">
                  <c:v>139.74752224125015</c:v>
                </c:pt>
                <c:pt idx="116">
                  <c:v>139.74752224125015</c:v>
                </c:pt>
                <c:pt idx="117">
                  <c:v>139.74752224125015</c:v>
                </c:pt>
                <c:pt idx="118">
                  <c:v>139.74752224125015</c:v>
                </c:pt>
                <c:pt idx="119">
                  <c:v>139.74752224125015</c:v>
                </c:pt>
                <c:pt idx="120">
                  <c:v>139.74752224125015</c:v>
                </c:pt>
                <c:pt idx="121">
                  <c:v>139.74752224125015</c:v>
                </c:pt>
                <c:pt idx="122">
                  <c:v>139.74752224125015</c:v>
                </c:pt>
                <c:pt idx="123">
                  <c:v>139.74752224125015</c:v>
                </c:pt>
                <c:pt idx="124">
                  <c:v>139.74752224125015</c:v>
                </c:pt>
                <c:pt idx="125">
                  <c:v>139.74752224125015</c:v>
                </c:pt>
                <c:pt idx="126">
                  <c:v>139.74752224125015</c:v>
                </c:pt>
                <c:pt idx="127">
                  <c:v>139.74752224125015</c:v>
                </c:pt>
                <c:pt idx="128">
                  <c:v>139.74752224125015</c:v>
                </c:pt>
                <c:pt idx="129">
                  <c:v>139.74752224125015</c:v>
                </c:pt>
                <c:pt idx="130">
                  <c:v>139.74752224125015</c:v>
                </c:pt>
                <c:pt idx="131">
                  <c:v>139.74752224125015</c:v>
                </c:pt>
                <c:pt idx="132">
                  <c:v>139.74752224125015</c:v>
                </c:pt>
                <c:pt idx="133">
                  <c:v>139.74752224125015</c:v>
                </c:pt>
                <c:pt idx="134">
                  <c:v>139.74752224125015</c:v>
                </c:pt>
                <c:pt idx="135">
                  <c:v>139.74752224125015</c:v>
                </c:pt>
                <c:pt idx="136">
                  <c:v>139.74752224125015</c:v>
                </c:pt>
                <c:pt idx="137">
                  <c:v>139.74752224125015</c:v>
                </c:pt>
                <c:pt idx="138">
                  <c:v>139.74752224125015</c:v>
                </c:pt>
                <c:pt idx="139">
                  <c:v>139.74752224125015</c:v>
                </c:pt>
                <c:pt idx="140">
                  <c:v>139.74752224125015</c:v>
                </c:pt>
                <c:pt idx="141">
                  <c:v>139.74752224125015</c:v>
                </c:pt>
                <c:pt idx="142">
                  <c:v>139.74752224125015</c:v>
                </c:pt>
                <c:pt idx="143">
                  <c:v>139.74752224125015</c:v>
                </c:pt>
                <c:pt idx="144">
                  <c:v>139.74752224125015</c:v>
                </c:pt>
                <c:pt idx="145">
                  <c:v>139.74752224125015</c:v>
                </c:pt>
                <c:pt idx="146">
                  <c:v>139.74752224125015</c:v>
                </c:pt>
                <c:pt idx="147">
                  <c:v>139.74752224125015</c:v>
                </c:pt>
                <c:pt idx="148">
                  <c:v>139.74752224125015</c:v>
                </c:pt>
                <c:pt idx="149">
                  <c:v>139.74752224125015</c:v>
                </c:pt>
                <c:pt idx="150">
                  <c:v>253.64493951125013</c:v>
                </c:pt>
                <c:pt idx="151">
                  <c:v>253.64493951125013</c:v>
                </c:pt>
                <c:pt idx="152">
                  <c:v>253.64493951125013</c:v>
                </c:pt>
                <c:pt idx="153">
                  <c:v>253.64493951125013</c:v>
                </c:pt>
                <c:pt idx="154">
                  <c:v>253.64493951125013</c:v>
                </c:pt>
                <c:pt idx="155">
                  <c:v>253.64493951125013</c:v>
                </c:pt>
                <c:pt idx="156">
                  <c:v>253.64493951125013</c:v>
                </c:pt>
                <c:pt idx="157">
                  <c:v>253.64493951125013</c:v>
                </c:pt>
                <c:pt idx="158">
                  <c:v>253.64493951125013</c:v>
                </c:pt>
                <c:pt idx="159">
                  <c:v>253.64493951125013</c:v>
                </c:pt>
                <c:pt idx="160">
                  <c:v>253.64493951125013</c:v>
                </c:pt>
                <c:pt idx="161">
                  <c:v>253.64493951125013</c:v>
                </c:pt>
                <c:pt idx="162">
                  <c:v>253.64493951125013</c:v>
                </c:pt>
                <c:pt idx="163">
                  <c:v>253.64493951125013</c:v>
                </c:pt>
                <c:pt idx="164">
                  <c:v>253.64493951125013</c:v>
                </c:pt>
                <c:pt idx="165">
                  <c:v>253.64493951125013</c:v>
                </c:pt>
                <c:pt idx="166">
                  <c:v>253.64493951125013</c:v>
                </c:pt>
                <c:pt idx="167">
                  <c:v>253.64493951125013</c:v>
                </c:pt>
                <c:pt idx="168">
                  <c:v>253.64493951125013</c:v>
                </c:pt>
                <c:pt idx="169">
                  <c:v>253.64493951125013</c:v>
                </c:pt>
                <c:pt idx="170">
                  <c:v>380.81889075999948</c:v>
                </c:pt>
                <c:pt idx="171">
                  <c:v>380.81889075999948</c:v>
                </c:pt>
                <c:pt idx="172">
                  <c:v>380.81889075999948</c:v>
                </c:pt>
                <c:pt idx="173">
                  <c:v>380.81889075999948</c:v>
                </c:pt>
                <c:pt idx="174">
                  <c:v>380.81889075999948</c:v>
                </c:pt>
                <c:pt idx="175">
                  <c:v>418.16782818999934</c:v>
                </c:pt>
                <c:pt idx="176">
                  <c:v>418.16782818999934</c:v>
                </c:pt>
                <c:pt idx="177">
                  <c:v>418.16782818999934</c:v>
                </c:pt>
                <c:pt idx="178">
                  <c:v>418.16782818999934</c:v>
                </c:pt>
                <c:pt idx="179">
                  <c:v>418.16782818999934</c:v>
                </c:pt>
                <c:pt idx="180">
                  <c:v>437.54128746999947</c:v>
                </c:pt>
                <c:pt idx="181">
                  <c:v>455.27984802999936</c:v>
                </c:pt>
                <c:pt idx="182">
                  <c:v>455.27984802999936</c:v>
                </c:pt>
                <c:pt idx="183">
                  <c:v>455.27984802999936</c:v>
                </c:pt>
                <c:pt idx="184">
                  <c:v>455.27984802999936</c:v>
                </c:pt>
                <c:pt idx="185">
                  <c:v>455.27984802999936</c:v>
                </c:pt>
                <c:pt idx="186">
                  <c:v>455.27984802999936</c:v>
                </c:pt>
                <c:pt idx="187">
                  <c:v>455.27984802999936</c:v>
                </c:pt>
                <c:pt idx="188">
                  <c:v>455.27984802999936</c:v>
                </c:pt>
                <c:pt idx="189">
                  <c:v>455.27984802999936</c:v>
                </c:pt>
                <c:pt idx="190">
                  <c:v>455.27984802999936</c:v>
                </c:pt>
                <c:pt idx="191">
                  <c:v>455.27984802999936</c:v>
                </c:pt>
                <c:pt idx="192">
                  <c:v>455.27984802999936</c:v>
                </c:pt>
                <c:pt idx="193">
                  <c:v>455.43543724874934</c:v>
                </c:pt>
                <c:pt idx="194">
                  <c:v>457.42149215874934</c:v>
                </c:pt>
                <c:pt idx="195">
                  <c:v>457.42149215874934</c:v>
                </c:pt>
                <c:pt idx="196">
                  <c:v>457.42149215874934</c:v>
                </c:pt>
                <c:pt idx="197">
                  <c:v>457.42149215874934</c:v>
                </c:pt>
                <c:pt idx="198">
                  <c:v>457.42149215874934</c:v>
                </c:pt>
                <c:pt idx="199">
                  <c:v>457.42149215874934</c:v>
                </c:pt>
                <c:pt idx="200">
                  <c:v>457.42149215874934</c:v>
                </c:pt>
                <c:pt idx="201">
                  <c:v>457.42149215874934</c:v>
                </c:pt>
                <c:pt idx="202">
                  <c:v>457.42149215874934</c:v>
                </c:pt>
                <c:pt idx="203">
                  <c:v>457.42149215874934</c:v>
                </c:pt>
                <c:pt idx="204">
                  <c:v>457.42149215874934</c:v>
                </c:pt>
                <c:pt idx="205">
                  <c:v>457.42149215874934</c:v>
                </c:pt>
                <c:pt idx="206">
                  <c:v>457.42149215874934</c:v>
                </c:pt>
                <c:pt idx="207">
                  <c:v>457.42149215874934</c:v>
                </c:pt>
                <c:pt idx="208">
                  <c:v>457.42149215874934</c:v>
                </c:pt>
                <c:pt idx="209">
                  <c:v>457.42149215874934</c:v>
                </c:pt>
                <c:pt idx="210">
                  <c:v>457.42149215874934</c:v>
                </c:pt>
                <c:pt idx="211">
                  <c:v>457.42149215874934</c:v>
                </c:pt>
                <c:pt idx="212">
                  <c:v>457.42149215874934</c:v>
                </c:pt>
                <c:pt idx="213">
                  <c:v>457.42149215874934</c:v>
                </c:pt>
                <c:pt idx="214">
                  <c:v>457.42149215874934</c:v>
                </c:pt>
                <c:pt idx="215">
                  <c:v>457.42149215874934</c:v>
                </c:pt>
                <c:pt idx="216">
                  <c:v>457.42149215874934</c:v>
                </c:pt>
                <c:pt idx="217">
                  <c:v>457.42149215874934</c:v>
                </c:pt>
                <c:pt idx="218">
                  <c:v>457.42149215874934</c:v>
                </c:pt>
                <c:pt idx="219">
                  <c:v>457.42149215874934</c:v>
                </c:pt>
                <c:pt idx="220">
                  <c:v>457.42149215874934</c:v>
                </c:pt>
                <c:pt idx="221">
                  <c:v>457.42149215874934</c:v>
                </c:pt>
                <c:pt idx="222">
                  <c:v>457.42149215874934</c:v>
                </c:pt>
                <c:pt idx="223">
                  <c:v>457.42149215874934</c:v>
                </c:pt>
                <c:pt idx="224">
                  <c:v>457.42149215874934</c:v>
                </c:pt>
                <c:pt idx="225">
                  <c:v>457.42149215874934</c:v>
                </c:pt>
                <c:pt idx="226">
                  <c:v>457.42149215874934</c:v>
                </c:pt>
                <c:pt idx="227">
                  <c:v>457.42149215874934</c:v>
                </c:pt>
                <c:pt idx="228">
                  <c:v>457.42149215874934</c:v>
                </c:pt>
                <c:pt idx="229">
                  <c:v>457.42149215874934</c:v>
                </c:pt>
                <c:pt idx="230">
                  <c:v>471.95099622999919</c:v>
                </c:pt>
                <c:pt idx="231">
                  <c:v>503.35279014999946</c:v>
                </c:pt>
                <c:pt idx="232">
                  <c:v>503.35279014999946</c:v>
                </c:pt>
                <c:pt idx="233">
                  <c:v>503.35279014999946</c:v>
                </c:pt>
                <c:pt idx="234">
                  <c:v>503.35279014999946</c:v>
                </c:pt>
                <c:pt idx="235">
                  <c:v>503.35279014999946</c:v>
                </c:pt>
                <c:pt idx="236">
                  <c:v>503.35279014999946</c:v>
                </c:pt>
                <c:pt idx="237">
                  <c:v>503.35279014999946</c:v>
                </c:pt>
                <c:pt idx="238">
                  <c:v>503.35279014999946</c:v>
                </c:pt>
                <c:pt idx="239">
                  <c:v>503.35279014999946</c:v>
                </c:pt>
                <c:pt idx="240">
                  <c:v>503.35279014999946</c:v>
                </c:pt>
                <c:pt idx="241">
                  <c:v>503.35279014999946</c:v>
                </c:pt>
                <c:pt idx="242">
                  <c:v>503.35279014999946</c:v>
                </c:pt>
                <c:pt idx="243">
                  <c:v>503.35279014999946</c:v>
                </c:pt>
                <c:pt idx="244">
                  <c:v>503.35279014999946</c:v>
                </c:pt>
                <c:pt idx="245">
                  <c:v>503.35279014999946</c:v>
                </c:pt>
                <c:pt idx="246">
                  <c:v>503.35279014999946</c:v>
                </c:pt>
                <c:pt idx="247">
                  <c:v>503.35279014999946</c:v>
                </c:pt>
                <c:pt idx="248">
                  <c:v>503.35279014999946</c:v>
                </c:pt>
                <c:pt idx="249">
                  <c:v>503.35279014999946</c:v>
                </c:pt>
                <c:pt idx="250">
                  <c:v>503.35279014999946</c:v>
                </c:pt>
                <c:pt idx="251">
                  <c:v>503.35279014999946</c:v>
                </c:pt>
                <c:pt idx="252">
                  <c:v>503.35279014999946</c:v>
                </c:pt>
                <c:pt idx="253">
                  <c:v>505.4012494299995</c:v>
                </c:pt>
                <c:pt idx="254">
                  <c:v>536.61907586874929</c:v>
                </c:pt>
                <c:pt idx="255">
                  <c:v>536.61907586874929</c:v>
                </c:pt>
                <c:pt idx="256">
                  <c:v>536.61907586874929</c:v>
                </c:pt>
                <c:pt idx="257">
                  <c:v>536.61907586874929</c:v>
                </c:pt>
                <c:pt idx="258">
                  <c:v>536.61907586874929</c:v>
                </c:pt>
                <c:pt idx="259">
                  <c:v>536.61907586874929</c:v>
                </c:pt>
                <c:pt idx="260">
                  <c:v>536.61907586874929</c:v>
                </c:pt>
                <c:pt idx="261">
                  <c:v>536.61907586874929</c:v>
                </c:pt>
                <c:pt idx="262">
                  <c:v>536.61907586874929</c:v>
                </c:pt>
                <c:pt idx="263">
                  <c:v>536.61907586874929</c:v>
                </c:pt>
                <c:pt idx="264">
                  <c:v>536.61907586874929</c:v>
                </c:pt>
                <c:pt idx="265">
                  <c:v>536.61907586874929</c:v>
                </c:pt>
                <c:pt idx="266">
                  <c:v>536.61907586874929</c:v>
                </c:pt>
                <c:pt idx="267">
                  <c:v>536.61907586874929</c:v>
                </c:pt>
                <c:pt idx="268">
                  <c:v>536.61907586874929</c:v>
                </c:pt>
                <c:pt idx="269">
                  <c:v>536.61907586874929</c:v>
                </c:pt>
                <c:pt idx="270">
                  <c:v>569.91732993999904</c:v>
                </c:pt>
                <c:pt idx="271">
                  <c:v>583.61487795624919</c:v>
                </c:pt>
                <c:pt idx="272">
                  <c:v>584.38559516749899</c:v>
                </c:pt>
                <c:pt idx="273">
                  <c:v>584.38559516749899</c:v>
                </c:pt>
                <c:pt idx="274">
                  <c:v>584.38559516749899</c:v>
                </c:pt>
                <c:pt idx="275">
                  <c:v>584.38559516749899</c:v>
                </c:pt>
                <c:pt idx="276">
                  <c:v>584.38559516749899</c:v>
                </c:pt>
                <c:pt idx="277">
                  <c:v>584.38559516749899</c:v>
                </c:pt>
                <c:pt idx="278">
                  <c:v>584.38559516749899</c:v>
                </c:pt>
                <c:pt idx="279">
                  <c:v>584.38559516749899</c:v>
                </c:pt>
                <c:pt idx="280">
                  <c:v>915.89698626124891</c:v>
                </c:pt>
                <c:pt idx="281">
                  <c:v>915.89698626124891</c:v>
                </c:pt>
                <c:pt idx="282">
                  <c:v>915.89698626124891</c:v>
                </c:pt>
                <c:pt idx="283">
                  <c:v>915.89698626124891</c:v>
                </c:pt>
                <c:pt idx="284">
                  <c:v>915.89698626124891</c:v>
                </c:pt>
                <c:pt idx="285">
                  <c:v>915.89698626124891</c:v>
                </c:pt>
                <c:pt idx="286">
                  <c:v>915.89698626124891</c:v>
                </c:pt>
                <c:pt idx="287">
                  <c:v>915.89698626124891</c:v>
                </c:pt>
                <c:pt idx="288">
                  <c:v>915.89698626124891</c:v>
                </c:pt>
                <c:pt idx="289">
                  <c:v>915.89698626124891</c:v>
                </c:pt>
                <c:pt idx="290">
                  <c:v>915.89698626124891</c:v>
                </c:pt>
                <c:pt idx="291">
                  <c:v>973.8209141149988</c:v>
                </c:pt>
                <c:pt idx="292">
                  <c:v>973.8209141149988</c:v>
                </c:pt>
                <c:pt idx="293">
                  <c:v>973.8209141149988</c:v>
                </c:pt>
                <c:pt idx="294">
                  <c:v>973.8209141149988</c:v>
                </c:pt>
                <c:pt idx="295">
                  <c:v>973.8209141149988</c:v>
                </c:pt>
                <c:pt idx="296">
                  <c:v>973.8209141149988</c:v>
                </c:pt>
                <c:pt idx="297">
                  <c:v>973.8209141149988</c:v>
                </c:pt>
                <c:pt idx="298">
                  <c:v>973.8209141149988</c:v>
                </c:pt>
                <c:pt idx="299">
                  <c:v>982.54446902499853</c:v>
                </c:pt>
                <c:pt idx="300">
                  <c:v>999.61076704124855</c:v>
                </c:pt>
                <c:pt idx="301">
                  <c:v>1000.0679279499989</c:v>
                </c:pt>
                <c:pt idx="302">
                  <c:v>1000.0679279499989</c:v>
                </c:pt>
                <c:pt idx="303">
                  <c:v>1000.0679279499989</c:v>
                </c:pt>
                <c:pt idx="304">
                  <c:v>1000.0679279499989</c:v>
                </c:pt>
                <c:pt idx="305">
                  <c:v>1000.0679279499989</c:v>
                </c:pt>
                <c:pt idx="306">
                  <c:v>1000.0679279499989</c:v>
                </c:pt>
                <c:pt idx="307">
                  <c:v>1000.0679279499989</c:v>
                </c:pt>
                <c:pt idx="308">
                  <c:v>1000.256490519999</c:v>
                </c:pt>
                <c:pt idx="309">
                  <c:v>1004.8819704437493</c:v>
                </c:pt>
                <c:pt idx="310">
                  <c:v>1004.8819704437493</c:v>
                </c:pt>
                <c:pt idx="311">
                  <c:v>1004.8819704437493</c:v>
                </c:pt>
                <c:pt idx="312">
                  <c:v>1004.8819704437493</c:v>
                </c:pt>
                <c:pt idx="313">
                  <c:v>1004.8819704437493</c:v>
                </c:pt>
                <c:pt idx="314">
                  <c:v>1004.8819704437493</c:v>
                </c:pt>
                <c:pt idx="315">
                  <c:v>1004.8819704437493</c:v>
                </c:pt>
                <c:pt idx="316">
                  <c:v>1004.8819704437493</c:v>
                </c:pt>
                <c:pt idx="317">
                  <c:v>1004.8819704437493</c:v>
                </c:pt>
                <c:pt idx="318">
                  <c:v>1004.8819704437493</c:v>
                </c:pt>
                <c:pt idx="319">
                  <c:v>1004.8819704437493</c:v>
                </c:pt>
                <c:pt idx="320">
                  <c:v>1004.8819704437493</c:v>
                </c:pt>
                <c:pt idx="321">
                  <c:v>1004.8819704437493</c:v>
                </c:pt>
                <c:pt idx="322">
                  <c:v>1005.0705330137492</c:v>
                </c:pt>
                <c:pt idx="323">
                  <c:v>1010.2152967637494</c:v>
                </c:pt>
                <c:pt idx="324">
                  <c:v>1010.2152967637494</c:v>
                </c:pt>
                <c:pt idx="325">
                  <c:v>1014.6385508349994</c:v>
                </c:pt>
                <c:pt idx="326">
                  <c:v>1026.3771134049994</c:v>
                </c:pt>
                <c:pt idx="327">
                  <c:v>1043.0762651312498</c:v>
                </c:pt>
                <c:pt idx="328">
                  <c:v>1043.0762651312498</c:v>
                </c:pt>
                <c:pt idx="329">
                  <c:v>1043.0762651312498</c:v>
                </c:pt>
                <c:pt idx="330">
                  <c:v>1043.0762651312498</c:v>
                </c:pt>
                <c:pt idx="331">
                  <c:v>1043.0762651312498</c:v>
                </c:pt>
                <c:pt idx="332">
                  <c:v>1043.0762651312498</c:v>
                </c:pt>
                <c:pt idx="333">
                  <c:v>1043.0762651312498</c:v>
                </c:pt>
                <c:pt idx="334">
                  <c:v>1043.0762651312498</c:v>
                </c:pt>
                <c:pt idx="335">
                  <c:v>1043.0762651312498</c:v>
                </c:pt>
                <c:pt idx="336">
                  <c:v>1043.0762651312498</c:v>
                </c:pt>
                <c:pt idx="337">
                  <c:v>1043.0762651312498</c:v>
                </c:pt>
                <c:pt idx="338">
                  <c:v>1043.0762651312498</c:v>
                </c:pt>
                <c:pt idx="339">
                  <c:v>1043.0762651312498</c:v>
                </c:pt>
                <c:pt idx="340">
                  <c:v>1043.0762651312498</c:v>
                </c:pt>
                <c:pt idx="341">
                  <c:v>1043.0762651312498</c:v>
                </c:pt>
                <c:pt idx="342">
                  <c:v>1043.0762651312498</c:v>
                </c:pt>
                <c:pt idx="343">
                  <c:v>1043.0762651312498</c:v>
                </c:pt>
                <c:pt idx="344">
                  <c:v>1043.0762651312498</c:v>
                </c:pt>
                <c:pt idx="345">
                  <c:v>1043.0762651312498</c:v>
                </c:pt>
                <c:pt idx="346">
                  <c:v>1043.0762651312498</c:v>
                </c:pt>
                <c:pt idx="347">
                  <c:v>1043.0762651312498</c:v>
                </c:pt>
                <c:pt idx="348">
                  <c:v>1043.0762651312498</c:v>
                </c:pt>
                <c:pt idx="349">
                  <c:v>1043.0762651312498</c:v>
                </c:pt>
                <c:pt idx="350">
                  <c:v>1043.0762651312498</c:v>
                </c:pt>
                <c:pt idx="351">
                  <c:v>1049.8748200412497</c:v>
                </c:pt>
                <c:pt idx="352">
                  <c:v>1054.7483749512498</c:v>
                </c:pt>
                <c:pt idx="353">
                  <c:v>1057.1850680649998</c:v>
                </c:pt>
                <c:pt idx="354">
                  <c:v>1057.1850680649998</c:v>
                </c:pt>
                <c:pt idx="355">
                  <c:v>1057.1850680649998</c:v>
                </c:pt>
                <c:pt idx="356">
                  <c:v>1062.0280111787499</c:v>
                </c:pt>
                <c:pt idx="357">
                  <c:v>1100.0226720874998</c:v>
                </c:pt>
                <c:pt idx="358">
                  <c:v>1100.0226720874998</c:v>
                </c:pt>
                <c:pt idx="359">
                  <c:v>1100.0226720874998</c:v>
                </c:pt>
                <c:pt idx="360">
                  <c:v>1100.0226720874998</c:v>
                </c:pt>
                <c:pt idx="361">
                  <c:v>1100.0226720874998</c:v>
                </c:pt>
                <c:pt idx="362">
                  <c:v>1100.0226720874998</c:v>
                </c:pt>
                <c:pt idx="363">
                  <c:v>1100.0226720874998</c:v>
                </c:pt>
                <c:pt idx="364">
                  <c:v>1100.0226720874998</c:v>
                </c:pt>
                <c:pt idx="365">
                  <c:v>1100.0226720874998</c:v>
                </c:pt>
                <c:pt idx="366">
                  <c:v>1100.0226720874998</c:v>
                </c:pt>
                <c:pt idx="367">
                  <c:v>1100.0226720874998</c:v>
                </c:pt>
                <c:pt idx="368">
                  <c:v>1100.0226720874998</c:v>
                </c:pt>
                <c:pt idx="369">
                  <c:v>1100.0226720874998</c:v>
                </c:pt>
                <c:pt idx="370">
                  <c:v>1141.0845113062499</c:v>
                </c:pt>
                <c:pt idx="371">
                  <c:v>1173.7790226662498</c:v>
                </c:pt>
                <c:pt idx="372">
                  <c:v>1173.7790226662498</c:v>
                </c:pt>
                <c:pt idx="373">
                  <c:v>1173.7790226662498</c:v>
                </c:pt>
                <c:pt idx="374">
                  <c:v>1173.7790226662498</c:v>
                </c:pt>
                <c:pt idx="375">
                  <c:v>1173.7790226662498</c:v>
                </c:pt>
                <c:pt idx="376">
                  <c:v>1173.7790226662498</c:v>
                </c:pt>
                <c:pt idx="377">
                  <c:v>1173.7790226662498</c:v>
                </c:pt>
                <c:pt idx="378">
                  <c:v>1173.7790226662498</c:v>
                </c:pt>
                <c:pt idx="379">
                  <c:v>1173.7790226662498</c:v>
                </c:pt>
                <c:pt idx="380">
                  <c:v>1173.7790226662498</c:v>
                </c:pt>
                <c:pt idx="381">
                  <c:v>1173.7790226662498</c:v>
                </c:pt>
                <c:pt idx="382">
                  <c:v>1173.7790226662498</c:v>
                </c:pt>
                <c:pt idx="383">
                  <c:v>1173.7790226662498</c:v>
                </c:pt>
                <c:pt idx="384">
                  <c:v>1173.7790226662498</c:v>
                </c:pt>
                <c:pt idx="385">
                  <c:v>1173.7790226662498</c:v>
                </c:pt>
                <c:pt idx="386">
                  <c:v>1173.7790226662498</c:v>
                </c:pt>
                <c:pt idx="387">
                  <c:v>1173.7790226662498</c:v>
                </c:pt>
                <c:pt idx="388">
                  <c:v>1173.7790226662498</c:v>
                </c:pt>
                <c:pt idx="389">
                  <c:v>1173.7790226662498</c:v>
                </c:pt>
                <c:pt idx="390">
                  <c:v>1173.7790226662498</c:v>
                </c:pt>
                <c:pt idx="391">
                  <c:v>1173.7790226662498</c:v>
                </c:pt>
                <c:pt idx="392">
                  <c:v>1173.7790226662498</c:v>
                </c:pt>
                <c:pt idx="393">
                  <c:v>1173.7790226662498</c:v>
                </c:pt>
                <c:pt idx="394">
                  <c:v>1173.7790226662498</c:v>
                </c:pt>
                <c:pt idx="395">
                  <c:v>1173.7790226662498</c:v>
                </c:pt>
                <c:pt idx="396">
                  <c:v>1173.7790226662498</c:v>
                </c:pt>
                <c:pt idx="397">
                  <c:v>1173.7790226662498</c:v>
                </c:pt>
                <c:pt idx="398">
                  <c:v>1173.7790226662498</c:v>
                </c:pt>
                <c:pt idx="399">
                  <c:v>1173.7790226662498</c:v>
                </c:pt>
                <c:pt idx="400">
                  <c:v>1244.7453206825003</c:v>
                </c:pt>
                <c:pt idx="401">
                  <c:v>1245.7869256787499</c:v>
                </c:pt>
                <c:pt idx="402">
                  <c:v>1245.7869256787499</c:v>
                </c:pt>
                <c:pt idx="403">
                  <c:v>1245.7869256787499</c:v>
                </c:pt>
                <c:pt idx="404">
                  <c:v>1245.7869256787499</c:v>
                </c:pt>
                <c:pt idx="405">
                  <c:v>1245.7869256787499</c:v>
                </c:pt>
                <c:pt idx="406">
                  <c:v>1245.7869256787499</c:v>
                </c:pt>
                <c:pt idx="407">
                  <c:v>1245.7869256787499</c:v>
                </c:pt>
                <c:pt idx="408">
                  <c:v>1245.7869256787499</c:v>
                </c:pt>
                <c:pt idx="409">
                  <c:v>1245.7869256787499</c:v>
                </c:pt>
                <c:pt idx="410">
                  <c:v>1245.7869256787499</c:v>
                </c:pt>
                <c:pt idx="411">
                  <c:v>1245.7869256787499</c:v>
                </c:pt>
                <c:pt idx="412">
                  <c:v>1245.7869256787499</c:v>
                </c:pt>
                <c:pt idx="413">
                  <c:v>1245.7869256787499</c:v>
                </c:pt>
                <c:pt idx="414">
                  <c:v>1245.7869256787499</c:v>
                </c:pt>
                <c:pt idx="415">
                  <c:v>1245.7869256787499</c:v>
                </c:pt>
                <c:pt idx="416">
                  <c:v>1245.7869256787499</c:v>
                </c:pt>
                <c:pt idx="417">
                  <c:v>1245.7869256787499</c:v>
                </c:pt>
                <c:pt idx="418">
                  <c:v>1304.0880345850001</c:v>
                </c:pt>
                <c:pt idx="419">
                  <c:v>1304.0880345850001</c:v>
                </c:pt>
                <c:pt idx="420">
                  <c:v>1304.0880345850001</c:v>
                </c:pt>
                <c:pt idx="421">
                  <c:v>1304.0880345850001</c:v>
                </c:pt>
                <c:pt idx="422">
                  <c:v>1304.0880345850001</c:v>
                </c:pt>
                <c:pt idx="423">
                  <c:v>1304.0880345850001</c:v>
                </c:pt>
                <c:pt idx="424">
                  <c:v>1304.0880345850001</c:v>
                </c:pt>
                <c:pt idx="425">
                  <c:v>1304.0880345850001</c:v>
                </c:pt>
                <c:pt idx="426">
                  <c:v>1304.0880345850001</c:v>
                </c:pt>
                <c:pt idx="427">
                  <c:v>1304.0880345850001</c:v>
                </c:pt>
                <c:pt idx="428">
                  <c:v>1304.0880345850001</c:v>
                </c:pt>
                <c:pt idx="429">
                  <c:v>1379.3515971550003</c:v>
                </c:pt>
                <c:pt idx="430">
                  <c:v>1387.6533910750002</c:v>
                </c:pt>
                <c:pt idx="431">
                  <c:v>1387.6533910750002</c:v>
                </c:pt>
                <c:pt idx="432">
                  <c:v>1387.6533910750002</c:v>
                </c:pt>
                <c:pt idx="433">
                  <c:v>1387.6533910750002</c:v>
                </c:pt>
                <c:pt idx="434">
                  <c:v>1388.4241082862502</c:v>
                </c:pt>
                <c:pt idx="435">
                  <c:v>1388.4241082862502</c:v>
                </c:pt>
                <c:pt idx="436">
                  <c:v>1388.4241082862502</c:v>
                </c:pt>
                <c:pt idx="437">
                  <c:v>1388.4241082862502</c:v>
                </c:pt>
                <c:pt idx="438">
                  <c:v>1388.4241082862502</c:v>
                </c:pt>
                <c:pt idx="439">
                  <c:v>1388.4241082862502</c:v>
                </c:pt>
                <c:pt idx="440">
                  <c:v>1388.4241082862502</c:v>
                </c:pt>
                <c:pt idx="441">
                  <c:v>1388.4241082862502</c:v>
                </c:pt>
                <c:pt idx="442">
                  <c:v>1388.4241082862502</c:v>
                </c:pt>
                <c:pt idx="443">
                  <c:v>1388.4241082862502</c:v>
                </c:pt>
                <c:pt idx="444">
                  <c:v>1388.4241082862502</c:v>
                </c:pt>
                <c:pt idx="445">
                  <c:v>1388.4241082862502</c:v>
                </c:pt>
                <c:pt idx="446">
                  <c:v>1388.4241082862502</c:v>
                </c:pt>
                <c:pt idx="447">
                  <c:v>1388.4241082862502</c:v>
                </c:pt>
                <c:pt idx="448">
                  <c:v>1388.4241082862502</c:v>
                </c:pt>
                <c:pt idx="449">
                  <c:v>1388.4241082862502</c:v>
                </c:pt>
                <c:pt idx="450">
                  <c:v>1388.4241082862502</c:v>
                </c:pt>
                <c:pt idx="451">
                  <c:v>1388.4241082862502</c:v>
                </c:pt>
                <c:pt idx="452">
                  <c:v>1388.4241082862502</c:v>
                </c:pt>
                <c:pt idx="453">
                  <c:v>1388.4241082862502</c:v>
                </c:pt>
                <c:pt idx="454">
                  <c:v>1388.4241082862502</c:v>
                </c:pt>
                <c:pt idx="455">
                  <c:v>1388.4241082862502</c:v>
                </c:pt>
                <c:pt idx="456">
                  <c:v>1388.4241082862502</c:v>
                </c:pt>
                <c:pt idx="457">
                  <c:v>1388.4241082862502</c:v>
                </c:pt>
                <c:pt idx="458">
                  <c:v>1388.4241082862502</c:v>
                </c:pt>
                <c:pt idx="459">
                  <c:v>1388.4241082862502</c:v>
                </c:pt>
                <c:pt idx="460">
                  <c:v>1388.4241082862502</c:v>
                </c:pt>
                <c:pt idx="461">
                  <c:v>1388.4241082862502</c:v>
                </c:pt>
                <c:pt idx="462">
                  <c:v>1388.4241082862502</c:v>
                </c:pt>
                <c:pt idx="463">
                  <c:v>1388.4241082862502</c:v>
                </c:pt>
                <c:pt idx="464">
                  <c:v>1388.4241082862502</c:v>
                </c:pt>
                <c:pt idx="465">
                  <c:v>1388.4241082862502</c:v>
                </c:pt>
                <c:pt idx="466">
                  <c:v>1388.4241082862502</c:v>
                </c:pt>
                <c:pt idx="467">
                  <c:v>1388.4241082862502</c:v>
                </c:pt>
                <c:pt idx="468">
                  <c:v>1388.4241082862502</c:v>
                </c:pt>
                <c:pt idx="469">
                  <c:v>1388.4241082862502</c:v>
                </c:pt>
                <c:pt idx="470">
                  <c:v>1388.4241082862502</c:v>
                </c:pt>
                <c:pt idx="471">
                  <c:v>1388.4241082862502</c:v>
                </c:pt>
                <c:pt idx="472">
                  <c:v>1388.4241082862502</c:v>
                </c:pt>
                <c:pt idx="473">
                  <c:v>1388.4241082862502</c:v>
                </c:pt>
                <c:pt idx="474">
                  <c:v>1388.4241082862502</c:v>
                </c:pt>
                <c:pt idx="475">
                  <c:v>1388.4241082862502</c:v>
                </c:pt>
                <c:pt idx="476">
                  <c:v>1388.4241082862502</c:v>
                </c:pt>
                <c:pt idx="477">
                  <c:v>1388.4241082862502</c:v>
                </c:pt>
                <c:pt idx="478">
                  <c:v>1388.4241082862502</c:v>
                </c:pt>
                <c:pt idx="479">
                  <c:v>1388.4241082862502</c:v>
                </c:pt>
                <c:pt idx="480">
                  <c:v>1388.4241082862502</c:v>
                </c:pt>
                <c:pt idx="481">
                  <c:v>1388.4241082862502</c:v>
                </c:pt>
                <c:pt idx="482">
                  <c:v>1388.4241082862502</c:v>
                </c:pt>
                <c:pt idx="483">
                  <c:v>1388.4241082862502</c:v>
                </c:pt>
                <c:pt idx="484">
                  <c:v>1388.4241082862502</c:v>
                </c:pt>
                <c:pt idx="485">
                  <c:v>1388.4241082862502</c:v>
                </c:pt>
                <c:pt idx="486">
                  <c:v>1388.4241082862502</c:v>
                </c:pt>
                <c:pt idx="487">
                  <c:v>1388.4241082862502</c:v>
                </c:pt>
                <c:pt idx="488">
                  <c:v>1388.4241082862502</c:v>
                </c:pt>
                <c:pt idx="489">
                  <c:v>1388.4241082862502</c:v>
                </c:pt>
                <c:pt idx="490">
                  <c:v>1388.4241082862502</c:v>
                </c:pt>
                <c:pt idx="491">
                  <c:v>1388.4241082862502</c:v>
                </c:pt>
                <c:pt idx="492">
                  <c:v>1388.4241082862502</c:v>
                </c:pt>
                <c:pt idx="493">
                  <c:v>1388.4241082862502</c:v>
                </c:pt>
                <c:pt idx="494">
                  <c:v>1388.4241082862502</c:v>
                </c:pt>
                <c:pt idx="495">
                  <c:v>1388.4241082862502</c:v>
                </c:pt>
                <c:pt idx="496">
                  <c:v>1388.4241082862502</c:v>
                </c:pt>
                <c:pt idx="497">
                  <c:v>1388.4241082862502</c:v>
                </c:pt>
                <c:pt idx="498">
                  <c:v>1388.4241082862502</c:v>
                </c:pt>
                <c:pt idx="499">
                  <c:v>1388.4241082862502</c:v>
                </c:pt>
                <c:pt idx="500">
                  <c:v>1388.4241082862502</c:v>
                </c:pt>
                <c:pt idx="501">
                  <c:v>1388.4241082862502</c:v>
                </c:pt>
                <c:pt idx="502">
                  <c:v>1388.4241082862502</c:v>
                </c:pt>
                <c:pt idx="503">
                  <c:v>1388.4241082862502</c:v>
                </c:pt>
                <c:pt idx="504">
                  <c:v>1388.4241082862502</c:v>
                </c:pt>
                <c:pt idx="505">
                  <c:v>1388.4241082862502</c:v>
                </c:pt>
                <c:pt idx="506">
                  <c:v>1388.4241082862502</c:v>
                </c:pt>
                <c:pt idx="507">
                  <c:v>1388.4241082862502</c:v>
                </c:pt>
                <c:pt idx="508">
                  <c:v>1388.4241082862502</c:v>
                </c:pt>
                <c:pt idx="509">
                  <c:v>1388.4241082862502</c:v>
                </c:pt>
                <c:pt idx="510">
                  <c:v>1388.4241082862502</c:v>
                </c:pt>
                <c:pt idx="511">
                  <c:v>1388.4241082862502</c:v>
                </c:pt>
                <c:pt idx="512">
                  <c:v>1388.4241082862502</c:v>
                </c:pt>
                <c:pt idx="513">
                  <c:v>1388.4241082862502</c:v>
                </c:pt>
                <c:pt idx="514">
                  <c:v>1388.4241082862502</c:v>
                </c:pt>
                <c:pt idx="515">
                  <c:v>1388.4241082862502</c:v>
                </c:pt>
                <c:pt idx="516">
                  <c:v>1388.4241082862502</c:v>
                </c:pt>
                <c:pt idx="517">
                  <c:v>1388.4241082862502</c:v>
                </c:pt>
                <c:pt idx="518">
                  <c:v>1449.25017085625</c:v>
                </c:pt>
                <c:pt idx="519">
                  <c:v>1457.5519647762501</c:v>
                </c:pt>
                <c:pt idx="520">
                  <c:v>1457.5519647762501</c:v>
                </c:pt>
                <c:pt idx="521">
                  <c:v>1457.5519647762501</c:v>
                </c:pt>
                <c:pt idx="522">
                  <c:v>1457.5519647762501</c:v>
                </c:pt>
                <c:pt idx="523">
                  <c:v>1457.5519647762501</c:v>
                </c:pt>
                <c:pt idx="524">
                  <c:v>1457.5519647762501</c:v>
                </c:pt>
                <c:pt idx="525">
                  <c:v>1457.5519647762501</c:v>
                </c:pt>
                <c:pt idx="526">
                  <c:v>1457.5519647762501</c:v>
                </c:pt>
                <c:pt idx="527">
                  <c:v>1457.5519647762501</c:v>
                </c:pt>
                <c:pt idx="528">
                  <c:v>1457.5519647762501</c:v>
                </c:pt>
                <c:pt idx="529">
                  <c:v>1457.5519647762501</c:v>
                </c:pt>
                <c:pt idx="530">
                  <c:v>1457.5519647762501</c:v>
                </c:pt>
                <c:pt idx="531">
                  <c:v>1457.5519647762501</c:v>
                </c:pt>
                <c:pt idx="532">
                  <c:v>1457.5519647762501</c:v>
                </c:pt>
                <c:pt idx="533">
                  <c:v>1457.5519647762501</c:v>
                </c:pt>
                <c:pt idx="534">
                  <c:v>1457.5519647762501</c:v>
                </c:pt>
                <c:pt idx="535">
                  <c:v>1457.5519647762501</c:v>
                </c:pt>
                <c:pt idx="536">
                  <c:v>1457.5519647762501</c:v>
                </c:pt>
                <c:pt idx="537">
                  <c:v>1457.5519647762501</c:v>
                </c:pt>
                <c:pt idx="538">
                  <c:v>1457.5519647762501</c:v>
                </c:pt>
                <c:pt idx="539">
                  <c:v>1457.5519647762501</c:v>
                </c:pt>
                <c:pt idx="540">
                  <c:v>1457.5519647762501</c:v>
                </c:pt>
                <c:pt idx="541">
                  <c:v>1477.8255196862499</c:v>
                </c:pt>
                <c:pt idx="542">
                  <c:v>1499.7759996099999</c:v>
                </c:pt>
                <c:pt idx="543">
                  <c:v>1499.7759996099999</c:v>
                </c:pt>
                <c:pt idx="544">
                  <c:v>1499.7759996099999</c:v>
                </c:pt>
                <c:pt idx="545">
                  <c:v>1499.7759996099999</c:v>
                </c:pt>
                <c:pt idx="546">
                  <c:v>1499.7759996099999</c:v>
                </c:pt>
                <c:pt idx="547">
                  <c:v>1499.7759996099999</c:v>
                </c:pt>
                <c:pt idx="548">
                  <c:v>1499.7759996099999</c:v>
                </c:pt>
                <c:pt idx="549">
                  <c:v>1499.7759996099999</c:v>
                </c:pt>
                <c:pt idx="550">
                  <c:v>1499.7759996099999</c:v>
                </c:pt>
                <c:pt idx="551">
                  <c:v>1499.7759996099999</c:v>
                </c:pt>
                <c:pt idx="552">
                  <c:v>1499.7759996099999</c:v>
                </c:pt>
                <c:pt idx="553">
                  <c:v>1499.7759996099999</c:v>
                </c:pt>
                <c:pt idx="554">
                  <c:v>1500.7995545199999</c:v>
                </c:pt>
                <c:pt idx="555">
                  <c:v>1500.7995545199999</c:v>
                </c:pt>
                <c:pt idx="556">
                  <c:v>1500.7995545199999</c:v>
                </c:pt>
                <c:pt idx="557">
                  <c:v>1500.7995545199999</c:v>
                </c:pt>
                <c:pt idx="558">
                  <c:v>1500.7995545199999</c:v>
                </c:pt>
                <c:pt idx="559">
                  <c:v>1500.7995545199999</c:v>
                </c:pt>
                <c:pt idx="560">
                  <c:v>1500.7995545199999</c:v>
                </c:pt>
                <c:pt idx="561">
                  <c:v>1500.7995545199999</c:v>
                </c:pt>
                <c:pt idx="562">
                  <c:v>1555.3013484399999</c:v>
                </c:pt>
                <c:pt idx="563">
                  <c:v>1555.3013484399999</c:v>
                </c:pt>
                <c:pt idx="564">
                  <c:v>1555.3013484399999</c:v>
                </c:pt>
                <c:pt idx="565">
                  <c:v>1555.3013484399999</c:v>
                </c:pt>
                <c:pt idx="566">
                  <c:v>1555.3013484399999</c:v>
                </c:pt>
                <c:pt idx="567">
                  <c:v>1555.3013484399999</c:v>
                </c:pt>
                <c:pt idx="568">
                  <c:v>1555.3013484399999</c:v>
                </c:pt>
                <c:pt idx="569">
                  <c:v>1555.3013484399999</c:v>
                </c:pt>
                <c:pt idx="570">
                  <c:v>1555.3013484399999</c:v>
                </c:pt>
                <c:pt idx="571">
                  <c:v>1555.3013484399999</c:v>
                </c:pt>
                <c:pt idx="572">
                  <c:v>1555.3013484399999</c:v>
                </c:pt>
                <c:pt idx="573">
                  <c:v>1555.3013484399999</c:v>
                </c:pt>
                <c:pt idx="574">
                  <c:v>1555.3013484399999</c:v>
                </c:pt>
                <c:pt idx="575">
                  <c:v>1555.3013484399999</c:v>
                </c:pt>
                <c:pt idx="576">
                  <c:v>1555.3013484399999</c:v>
                </c:pt>
                <c:pt idx="577">
                  <c:v>1555.3013484399999</c:v>
                </c:pt>
                <c:pt idx="578">
                  <c:v>1555.3013484399999</c:v>
                </c:pt>
                <c:pt idx="579">
                  <c:v>1555.3013484399999</c:v>
                </c:pt>
                <c:pt idx="580">
                  <c:v>1555.3013484399999</c:v>
                </c:pt>
                <c:pt idx="581">
                  <c:v>1555.3013484399999</c:v>
                </c:pt>
                <c:pt idx="582">
                  <c:v>1555.3013484399999</c:v>
                </c:pt>
                <c:pt idx="583">
                  <c:v>1555.3013484399999</c:v>
                </c:pt>
                <c:pt idx="584">
                  <c:v>1555.3013484399999</c:v>
                </c:pt>
                <c:pt idx="585">
                  <c:v>1555.3013484399999</c:v>
                </c:pt>
                <c:pt idx="586">
                  <c:v>1555.3013484399999</c:v>
                </c:pt>
                <c:pt idx="587">
                  <c:v>1555.3013484399999</c:v>
                </c:pt>
                <c:pt idx="588">
                  <c:v>1555.3013484399999</c:v>
                </c:pt>
                <c:pt idx="589">
                  <c:v>1555.3013484399999</c:v>
                </c:pt>
                <c:pt idx="590">
                  <c:v>1555.3013484399999</c:v>
                </c:pt>
                <c:pt idx="591">
                  <c:v>1555.3013484399999</c:v>
                </c:pt>
                <c:pt idx="592">
                  <c:v>1555.3013484399999</c:v>
                </c:pt>
                <c:pt idx="593">
                  <c:v>1555.3013484399999</c:v>
                </c:pt>
                <c:pt idx="594">
                  <c:v>1555.3013484399999</c:v>
                </c:pt>
                <c:pt idx="595">
                  <c:v>1555.3013484399999</c:v>
                </c:pt>
                <c:pt idx="596">
                  <c:v>1555.3013484399999</c:v>
                </c:pt>
                <c:pt idx="597">
                  <c:v>1555.3013484399999</c:v>
                </c:pt>
                <c:pt idx="598">
                  <c:v>1555.3013484399999</c:v>
                </c:pt>
                <c:pt idx="599">
                  <c:v>1555.3013484399999</c:v>
                </c:pt>
                <c:pt idx="600">
                  <c:v>1555.3013484399999</c:v>
                </c:pt>
                <c:pt idx="601">
                  <c:v>1555.3013484399999</c:v>
                </c:pt>
                <c:pt idx="602">
                  <c:v>1555.3013484399999</c:v>
                </c:pt>
                <c:pt idx="603">
                  <c:v>1555.3013484399999</c:v>
                </c:pt>
                <c:pt idx="604">
                  <c:v>1555.3013484399999</c:v>
                </c:pt>
                <c:pt idx="605">
                  <c:v>1555.3013484399999</c:v>
                </c:pt>
                <c:pt idx="606">
                  <c:v>1555.3013484399999</c:v>
                </c:pt>
                <c:pt idx="607">
                  <c:v>1555.3013484399999</c:v>
                </c:pt>
                <c:pt idx="608">
                  <c:v>1555.3013484399999</c:v>
                </c:pt>
                <c:pt idx="609">
                  <c:v>1555.3013484399999</c:v>
                </c:pt>
                <c:pt idx="610">
                  <c:v>1555.3013484399999</c:v>
                </c:pt>
                <c:pt idx="611">
                  <c:v>1555.3013484399999</c:v>
                </c:pt>
                <c:pt idx="612">
                  <c:v>1555.3013484399999</c:v>
                </c:pt>
                <c:pt idx="613">
                  <c:v>1555.3013484399999</c:v>
                </c:pt>
                <c:pt idx="614">
                  <c:v>1568.3871025112501</c:v>
                </c:pt>
                <c:pt idx="615">
                  <c:v>1574.2541065825001</c:v>
                </c:pt>
                <c:pt idx="616">
                  <c:v>1585.9926691525002</c:v>
                </c:pt>
                <c:pt idx="617">
                  <c:v>1592.1812297125002</c:v>
                </c:pt>
                <c:pt idx="618">
                  <c:v>1592.1812297125002</c:v>
                </c:pt>
                <c:pt idx="619">
                  <c:v>1592.1812297125002</c:v>
                </c:pt>
                <c:pt idx="620">
                  <c:v>1592.1812297125002</c:v>
                </c:pt>
                <c:pt idx="621">
                  <c:v>1592.1812297125002</c:v>
                </c:pt>
                <c:pt idx="622">
                  <c:v>1592.1812297125002</c:v>
                </c:pt>
                <c:pt idx="623">
                  <c:v>1592.1812297125002</c:v>
                </c:pt>
                <c:pt idx="624">
                  <c:v>1592.1812297125002</c:v>
                </c:pt>
                <c:pt idx="625">
                  <c:v>1592.1812297125002</c:v>
                </c:pt>
                <c:pt idx="626">
                  <c:v>1592.1812297125002</c:v>
                </c:pt>
                <c:pt idx="627">
                  <c:v>1592.1812297125002</c:v>
                </c:pt>
                <c:pt idx="628">
                  <c:v>1592.1812297125002</c:v>
                </c:pt>
                <c:pt idx="629">
                  <c:v>1592.1812297125002</c:v>
                </c:pt>
                <c:pt idx="630">
                  <c:v>1592.1812297125002</c:v>
                </c:pt>
                <c:pt idx="631">
                  <c:v>1592.1812297125002</c:v>
                </c:pt>
                <c:pt idx="632">
                  <c:v>1592.1812297125002</c:v>
                </c:pt>
                <c:pt idx="633">
                  <c:v>1592.1812297125002</c:v>
                </c:pt>
                <c:pt idx="634">
                  <c:v>1592.1812297125002</c:v>
                </c:pt>
                <c:pt idx="635">
                  <c:v>1592.1812297125002</c:v>
                </c:pt>
                <c:pt idx="636">
                  <c:v>1592.1812297125002</c:v>
                </c:pt>
                <c:pt idx="637">
                  <c:v>1597.5054228262502</c:v>
                </c:pt>
                <c:pt idx="638">
                  <c:v>1606.2599268975</c:v>
                </c:pt>
                <c:pt idx="639">
                  <c:v>1612.12693096875</c:v>
                </c:pt>
                <c:pt idx="640">
                  <c:v>1612.12693096875</c:v>
                </c:pt>
                <c:pt idx="641">
                  <c:v>1612.12693096875</c:v>
                </c:pt>
                <c:pt idx="642">
                  <c:v>1612.12693096875</c:v>
                </c:pt>
                <c:pt idx="643">
                  <c:v>1612.12693096875</c:v>
                </c:pt>
                <c:pt idx="644">
                  <c:v>1612.12693096875</c:v>
                </c:pt>
                <c:pt idx="645">
                  <c:v>1612.12693096875</c:v>
                </c:pt>
                <c:pt idx="646">
                  <c:v>1612.12693096875</c:v>
                </c:pt>
                <c:pt idx="647">
                  <c:v>1612.12693096875</c:v>
                </c:pt>
                <c:pt idx="648">
                  <c:v>1612.12693096875</c:v>
                </c:pt>
                <c:pt idx="649">
                  <c:v>1647.0711608924996</c:v>
                </c:pt>
                <c:pt idx="650">
                  <c:v>1647.0711608924996</c:v>
                </c:pt>
                <c:pt idx="651">
                  <c:v>1647.0711608924996</c:v>
                </c:pt>
                <c:pt idx="652">
                  <c:v>1647.0711608924996</c:v>
                </c:pt>
                <c:pt idx="653">
                  <c:v>1647.0711608924996</c:v>
                </c:pt>
                <c:pt idx="654">
                  <c:v>1647.0711608924996</c:v>
                </c:pt>
                <c:pt idx="655">
                  <c:v>1647.0711608924996</c:v>
                </c:pt>
                <c:pt idx="656">
                  <c:v>1647.0711608924996</c:v>
                </c:pt>
                <c:pt idx="657">
                  <c:v>1647.0711608924996</c:v>
                </c:pt>
                <c:pt idx="658">
                  <c:v>1647.0711608924996</c:v>
                </c:pt>
                <c:pt idx="659">
                  <c:v>1647.0711608924996</c:v>
                </c:pt>
                <c:pt idx="660">
                  <c:v>1647.0711608924996</c:v>
                </c:pt>
                <c:pt idx="661">
                  <c:v>1647.0711608924996</c:v>
                </c:pt>
                <c:pt idx="662">
                  <c:v>1647.0711608924996</c:v>
                </c:pt>
                <c:pt idx="663">
                  <c:v>1647.0711608924996</c:v>
                </c:pt>
                <c:pt idx="664">
                  <c:v>1647.0711608924996</c:v>
                </c:pt>
                <c:pt idx="665">
                  <c:v>1647.0711608924996</c:v>
                </c:pt>
                <c:pt idx="666">
                  <c:v>1647.0711608924996</c:v>
                </c:pt>
                <c:pt idx="667">
                  <c:v>1647.0711608924996</c:v>
                </c:pt>
                <c:pt idx="668">
                  <c:v>1647.0711608924996</c:v>
                </c:pt>
                <c:pt idx="669">
                  <c:v>1647.0711608924996</c:v>
                </c:pt>
                <c:pt idx="670">
                  <c:v>1647.0711608924996</c:v>
                </c:pt>
                <c:pt idx="671">
                  <c:v>1647.0711608924996</c:v>
                </c:pt>
                <c:pt idx="672">
                  <c:v>1647.0711608924996</c:v>
                </c:pt>
                <c:pt idx="673">
                  <c:v>1647.0711608924996</c:v>
                </c:pt>
                <c:pt idx="674">
                  <c:v>1647.0711608924996</c:v>
                </c:pt>
                <c:pt idx="675">
                  <c:v>1647.0711608924996</c:v>
                </c:pt>
                <c:pt idx="676">
                  <c:v>1722.6033218012494</c:v>
                </c:pt>
                <c:pt idx="677">
                  <c:v>1722.6033218012494</c:v>
                </c:pt>
                <c:pt idx="678">
                  <c:v>1722.6033218012494</c:v>
                </c:pt>
                <c:pt idx="679">
                  <c:v>1722.6033218012494</c:v>
                </c:pt>
                <c:pt idx="680">
                  <c:v>1722.6033218012494</c:v>
                </c:pt>
                <c:pt idx="681">
                  <c:v>1722.6033218012494</c:v>
                </c:pt>
                <c:pt idx="682">
                  <c:v>1722.6033218012494</c:v>
                </c:pt>
                <c:pt idx="683">
                  <c:v>1722.6033218012494</c:v>
                </c:pt>
                <c:pt idx="684">
                  <c:v>1894.7347173212499</c:v>
                </c:pt>
                <c:pt idx="685">
                  <c:v>1894.7347173212499</c:v>
                </c:pt>
                <c:pt idx="686">
                  <c:v>1894.7347173212499</c:v>
                </c:pt>
                <c:pt idx="687">
                  <c:v>1894.7347173212499</c:v>
                </c:pt>
                <c:pt idx="688">
                  <c:v>1894.7347173212499</c:v>
                </c:pt>
                <c:pt idx="689">
                  <c:v>1894.7347173212499</c:v>
                </c:pt>
                <c:pt idx="690">
                  <c:v>1894.7347173212499</c:v>
                </c:pt>
                <c:pt idx="691">
                  <c:v>1894.7347173212499</c:v>
                </c:pt>
                <c:pt idx="692">
                  <c:v>1894.7347173212499</c:v>
                </c:pt>
                <c:pt idx="693">
                  <c:v>1894.7347173212499</c:v>
                </c:pt>
                <c:pt idx="694">
                  <c:v>1925.1454713925004</c:v>
                </c:pt>
                <c:pt idx="695">
                  <c:v>2024.2683609662495</c:v>
                </c:pt>
                <c:pt idx="696">
                  <c:v>2024.2683609662495</c:v>
                </c:pt>
                <c:pt idx="697">
                  <c:v>2024.2683609662495</c:v>
                </c:pt>
                <c:pt idx="698">
                  <c:v>2024.2683609662495</c:v>
                </c:pt>
                <c:pt idx="699">
                  <c:v>2024.2683609662495</c:v>
                </c:pt>
                <c:pt idx="700">
                  <c:v>2024.2683609662495</c:v>
                </c:pt>
                <c:pt idx="701">
                  <c:v>2024.2683609662495</c:v>
                </c:pt>
                <c:pt idx="702">
                  <c:v>2026.7050540799994</c:v>
                </c:pt>
                <c:pt idx="703">
                  <c:v>2058.8395384812493</c:v>
                </c:pt>
                <c:pt idx="704">
                  <c:v>2058.8395384812493</c:v>
                </c:pt>
                <c:pt idx="705">
                  <c:v>2058.8395384812493</c:v>
                </c:pt>
                <c:pt idx="706">
                  <c:v>2058.8395384812493</c:v>
                </c:pt>
                <c:pt idx="707">
                  <c:v>2058.8395384812493</c:v>
                </c:pt>
                <c:pt idx="708">
                  <c:v>2104.916079201249</c:v>
                </c:pt>
                <c:pt idx="709">
                  <c:v>2104.916079201249</c:v>
                </c:pt>
                <c:pt idx="710">
                  <c:v>2104.916079201249</c:v>
                </c:pt>
                <c:pt idx="711">
                  <c:v>2104.916079201249</c:v>
                </c:pt>
                <c:pt idx="712">
                  <c:v>2104.916079201249</c:v>
                </c:pt>
                <c:pt idx="713">
                  <c:v>2233.9800980349987</c:v>
                </c:pt>
                <c:pt idx="714">
                  <c:v>2233.9800980349987</c:v>
                </c:pt>
                <c:pt idx="715">
                  <c:v>2233.9800980349987</c:v>
                </c:pt>
                <c:pt idx="716">
                  <c:v>2233.9800980349987</c:v>
                </c:pt>
                <c:pt idx="717">
                  <c:v>2291.3978342849987</c:v>
                </c:pt>
                <c:pt idx="718">
                  <c:v>2291.3978342849987</c:v>
                </c:pt>
                <c:pt idx="719">
                  <c:v>2291.3978342849987</c:v>
                </c:pt>
                <c:pt idx="720">
                  <c:v>2291.3978342849987</c:v>
                </c:pt>
                <c:pt idx="721">
                  <c:v>2291.3978342849987</c:v>
                </c:pt>
                <c:pt idx="722">
                  <c:v>2291.3978342849987</c:v>
                </c:pt>
                <c:pt idx="723">
                  <c:v>2291.3978342849987</c:v>
                </c:pt>
                <c:pt idx="724">
                  <c:v>2291.3978342849987</c:v>
                </c:pt>
                <c:pt idx="725">
                  <c:v>2291.3978342849987</c:v>
                </c:pt>
                <c:pt idx="726">
                  <c:v>2291.3978342849987</c:v>
                </c:pt>
                <c:pt idx="727">
                  <c:v>2291.3978342849987</c:v>
                </c:pt>
                <c:pt idx="728">
                  <c:v>2291.3978342849987</c:v>
                </c:pt>
                <c:pt idx="729">
                  <c:v>2291.3978342849987</c:v>
                </c:pt>
                <c:pt idx="730">
                  <c:v>2291.3978342849987</c:v>
                </c:pt>
                <c:pt idx="731">
                  <c:v>2291.3978342849987</c:v>
                </c:pt>
                <c:pt idx="732">
                  <c:v>2291.3978342849987</c:v>
                </c:pt>
                <c:pt idx="733">
                  <c:v>2291.3978342849987</c:v>
                </c:pt>
                <c:pt idx="734">
                  <c:v>2291.3978342849987</c:v>
                </c:pt>
                <c:pt idx="735">
                  <c:v>2291.3978342849987</c:v>
                </c:pt>
                <c:pt idx="736">
                  <c:v>2291.3978342849987</c:v>
                </c:pt>
                <c:pt idx="737">
                  <c:v>2291.3978342849987</c:v>
                </c:pt>
                <c:pt idx="738">
                  <c:v>2291.3978342849987</c:v>
                </c:pt>
                <c:pt idx="739">
                  <c:v>2291.3978342849987</c:v>
                </c:pt>
                <c:pt idx="740">
                  <c:v>2291.3978342849987</c:v>
                </c:pt>
                <c:pt idx="741">
                  <c:v>2291.3978342849987</c:v>
                </c:pt>
                <c:pt idx="742">
                  <c:v>2291.3978342849987</c:v>
                </c:pt>
                <c:pt idx="743">
                  <c:v>2291.3978342849987</c:v>
                </c:pt>
                <c:pt idx="744">
                  <c:v>2291.3978342849987</c:v>
                </c:pt>
                <c:pt idx="745">
                  <c:v>2291.3978342849987</c:v>
                </c:pt>
                <c:pt idx="746">
                  <c:v>2291.3978342849987</c:v>
                </c:pt>
                <c:pt idx="747">
                  <c:v>2291.3978342849987</c:v>
                </c:pt>
                <c:pt idx="748">
                  <c:v>2291.3978342849987</c:v>
                </c:pt>
                <c:pt idx="749">
                  <c:v>2291.3978342849987</c:v>
                </c:pt>
                <c:pt idx="750">
                  <c:v>2296.7220273987482</c:v>
                </c:pt>
                <c:pt idx="751">
                  <c:v>2311.3151166174985</c:v>
                </c:pt>
                <c:pt idx="752">
                  <c:v>2323.2786771774986</c:v>
                </c:pt>
                <c:pt idx="753">
                  <c:v>2323.2786771774986</c:v>
                </c:pt>
                <c:pt idx="754">
                  <c:v>2323.2786771774986</c:v>
                </c:pt>
                <c:pt idx="755">
                  <c:v>2323.2786771774986</c:v>
                </c:pt>
                <c:pt idx="756">
                  <c:v>2323.2786771774986</c:v>
                </c:pt>
                <c:pt idx="757">
                  <c:v>2323.2786771774986</c:v>
                </c:pt>
                <c:pt idx="758">
                  <c:v>2323.2786771774986</c:v>
                </c:pt>
                <c:pt idx="759">
                  <c:v>2323.2786771774986</c:v>
                </c:pt>
                <c:pt idx="760">
                  <c:v>2323.2786771774986</c:v>
                </c:pt>
                <c:pt idx="761">
                  <c:v>2323.2786771774986</c:v>
                </c:pt>
                <c:pt idx="762">
                  <c:v>2323.2786771774986</c:v>
                </c:pt>
                <c:pt idx="763">
                  <c:v>2323.2786771774986</c:v>
                </c:pt>
                <c:pt idx="764">
                  <c:v>2474.2627971774987</c:v>
                </c:pt>
                <c:pt idx="765">
                  <c:v>2474.2627971774987</c:v>
                </c:pt>
                <c:pt idx="766">
                  <c:v>2474.2627971774987</c:v>
                </c:pt>
                <c:pt idx="767">
                  <c:v>2474.2627971774987</c:v>
                </c:pt>
                <c:pt idx="768">
                  <c:v>2474.2627971774987</c:v>
                </c:pt>
                <c:pt idx="769">
                  <c:v>2474.2627971774987</c:v>
                </c:pt>
                <c:pt idx="770">
                  <c:v>2474.2627971774987</c:v>
                </c:pt>
                <c:pt idx="771">
                  <c:v>2474.2627971774987</c:v>
                </c:pt>
                <c:pt idx="772">
                  <c:v>2474.2627971774987</c:v>
                </c:pt>
                <c:pt idx="773">
                  <c:v>2474.2627971774987</c:v>
                </c:pt>
                <c:pt idx="774">
                  <c:v>2474.2627971774987</c:v>
                </c:pt>
                <c:pt idx="775">
                  <c:v>2474.2627971774987</c:v>
                </c:pt>
                <c:pt idx="776">
                  <c:v>2474.2627971774987</c:v>
                </c:pt>
                <c:pt idx="777">
                  <c:v>2474.2627971774987</c:v>
                </c:pt>
                <c:pt idx="778">
                  <c:v>2474.2627971774987</c:v>
                </c:pt>
                <c:pt idx="779">
                  <c:v>2474.2627971774987</c:v>
                </c:pt>
                <c:pt idx="780">
                  <c:v>2474.2627971774987</c:v>
                </c:pt>
                <c:pt idx="781">
                  <c:v>2474.2627971774987</c:v>
                </c:pt>
                <c:pt idx="782">
                  <c:v>2474.2627971774987</c:v>
                </c:pt>
                <c:pt idx="783">
                  <c:v>2474.2627971774987</c:v>
                </c:pt>
                <c:pt idx="784">
                  <c:v>2474.2627971774987</c:v>
                </c:pt>
                <c:pt idx="785">
                  <c:v>2474.2627971774987</c:v>
                </c:pt>
                <c:pt idx="786">
                  <c:v>2474.2627971774987</c:v>
                </c:pt>
                <c:pt idx="787">
                  <c:v>2474.2627971774987</c:v>
                </c:pt>
                <c:pt idx="788">
                  <c:v>2474.2627971774987</c:v>
                </c:pt>
                <c:pt idx="789">
                  <c:v>2474.2627971774987</c:v>
                </c:pt>
                <c:pt idx="790">
                  <c:v>2474.2627971774987</c:v>
                </c:pt>
                <c:pt idx="791">
                  <c:v>2480.5494902912492</c:v>
                </c:pt>
                <c:pt idx="792">
                  <c:v>2553.936642634998</c:v>
                </c:pt>
                <c:pt idx="793">
                  <c:v>2553.936642634998</c:v>
                </c:pt>
                <c:pt idx="794">
                  <c:v>2553.936642634998</c:v>
                </c:pt>
                <c:pt idx="795">
                  <c:v>2553.936642634998</c:v>
                </c:pt>
                <c:pt idx="796">
                  <c:v>2553.936642634998</c:v>
                </c:pt>
                <c:pt idx="797">
                  <c:v>2553.936642634998</c:v>
                </c:pt>
                <c:pt idx="798">
                  <c:v>2553.936642634998</c:v>
                </c:pt>
                <c:pt idx="799">
                  <c:v>2553.936642634998</c:v>
                </c:pt>
                <c:pt idx="800">
                  <c:v>2563.8203446187481</c:v>
                </c:pt>
                <c:pt idx="801">
                  <c:v>2563.8203446187481</c:v>
                </c:pt>
                <c:pt idx="802">
                  <c:v>2563.8203446187481</c:v>
                </c:pt>
                <c:pt idx="803">
                  <c:v>2563.8203446187481</c:v>
                </c:pt>
                <c:pt idx="804">
                  <c:v>2563.8203446187481</c:v>
                </c:pt>
                <c:pt idx="805">
                  <c:v>2563.8203446187481</c:v>
                </c:pt>
                <c:pt idx="806">
                  <c:v>2586.0188995287485</c:v>
                </c:pt>
                <c:pt idx="807">
                  <c:v>2627.5803273824986</c:v>
                </c:pt>
                <c:pt idx="808">
                  <c:v>2627.5803273824986</c:v>
                </c:pt>
                <c:pt idx="809">
                  <c:v>2627.5803273824986</c:v>
                </c:pt>
                <c:pt idx="810">
                  <c:v>2627.5803273824986</c:v>
                </c:pt>
                <c:pt idx="811">
                  <c:v>2627.5803273824986</c:v>
                </c:pt>
                <c:pt idx="812">
                  <c:v>2627.5803273824986</c:v>
                </c:pt>
                <c:pt idx="813">
                  <c:v>2627.5803273824986</c:v>
                </c:pt>
                <c:pt idx="814">
                  <c:v>2627.5803273824986</c:v>
                </c:pt>
                <c:pt idx="815">
                  <c:v>2627.5803273824986</c:v>
                </c:pt>
                <c:pt idx="816">
                  <c:v>2627.5803273824986</c:v>
                </c:pt>
                <c:pt idx="817">
                  <c:v>2627.5803273824986</c:v>
                </c:pt>
                <c:pt idx="818">
                  <c:v>2627.5803273824986</c:v>
                </c:pt>
                <c:pt idx="819">
                  <c:v>2627.5803273824986</c:v>
                </c:pt>
                <c:pt idx="820">
                  <c:v>2627.5803273824986</c:v>
                </c:pt>
                <c:pt idx="821">
                  <c:v>2627.5803273824986</c:v>
                </c:pt>
                <c:pt idx="822">
                  <c:v>2627.5803273824986</c:v>
                </c:pt>
                <c:pt idx="823">
                  <c:v>2627.5803273824986</c:v>
                </c:pt>
                <c:pt idx="824">
                  <c:v>2627.5803273824986</c:v>
                </c:pt>
                <c:pt idx="825">
                  <c:v>2627.5803273824986</c:v>
                </c:pt>
                <c:pt idx="826">
                  <c:v>2627.5803273824986</c:v>
                </c:pt>
                <c:pt idx="827">
                  <c:v>2627.5803273824986</c:v>
                </c:pt>
                <c:pt idx="828">
                  <c:v>2627.5803273824986</c:v>
                </c:pt>
                <c:pt idx="829">
                  <c:v>2627.5803273824986</c:v>
                </c:pt>
                <c:pt idx="830">
                  <c:v>2627.5803273824986</c:v>
                </c:pt>
                <c:pt idx="831">
                  <c:v>2627.5803273824986</c:v>
                </c:pt>
                <c:pt idx="832">
                  <c:v>2627.5803273824986</c:v>
                </c:pt>
                <c:pt idx="833">
                  <c:v>2627.5803273824986</c:v>
                </c:pt>
                <c:pt idx="834">
                  <c:v>2627.5803273824986</c:v>
                </c:pt>
                <c:pt idx="835">
                  <c:v>2627.5803273824986</c:v>
                </c:pt>
                <c:pt idx="836">
                  <c:v>2627.5803273824986</c:v>
                </c:pt>
                <c:pt idx="837">
                  <c:v>2627.5803273824986</c:v>
                </c:pt>
                <c:pt idx="838">
                  <c:v>2627.5803273824986</c:v>
                </c:pt>
                <c:pt idx="839">
                  <c:v>2627.5803273824986</c:v>
                </c:pt>
                <c:pt idx="840">
                  <c:v>2627.5803273824986</c:v>
                </c:pt>
                <c:pt idx="841">
                  <c:v>2627.5803273824986</c:v>
                </c:pt>
                <c:pt idx="842">
                  <c:v>2627.5803273824986</c:v>
                </c:pt>
                <c:pt idx="843">
                  <c:v>2627.5803273824986</c:v>
                </c:pt>
                <c:pt idx="844">
                  <c:v>2627.5803273824986</c:v>
                </c:pt>
                <c:pt idx="845">
                  <c:v>2627.5803273824986</c:v>
                </c:pt>
                <c:pt idx="846">
                  <c:v>2627.5803273824986</c:v>
                </c:pt>
                <c:pt idx="847">
                  <c:v>2627.5803273824986</c:v>
                </c:pt>
                <c:pt idx="848">
                  <c:v>2627.5803273824986</c:v>
                </c:pt>
                <c:pt idx="849">
                  <c:v>2627.5803273824986</c:v>
                </c:pt>
                <c:pt idx="850">
                  <c:v>2627.5803273824986</c:v>
                </c:pt>
                <c:pt idx="851">
                  <c:v>2627.5803273824986</c:v>
                </c:pt>
                <c:pt idx="852">
                  <c:v>2627.5803273824986</c:v>
                </c:pt>
                <c:pt idx="853">
                  <c:v>2627.5803273824986</c:v>
                </c:pt>
                <c:pt idx="854">
                  <c:v>2627.5803273824986</c:v>
                </c:pt>
                <c:pt idx="855">
                  <c:v>2627.5803273824986</c:v>
                </c:pt>
                <c:pt idx="856">
                  <c:v>2627.5803273824986</c:v>
                </c:pt>
                <c:pt idx="857">
                  <c:v>2627.5803273824986</c:v>
                </c:pt>
                <c:pt idx="858">
                  <c:v>2627.5803273824986</c:v>
                </c:pt>
                <c:pt idx="859">
                  <c:v>2627.5803273824986</c:v>
                </c:pt>
                <c:pt idx="860">
                  <c:v>2627.5803273824986</c:v>
                </c:pt>
                <c:pt idx="861">
                  <c:v>2627.5803273824986</c:v>
                </c:pt>
                <c:pt idx="862">
                  <c:v>2627.5803273824986</c:v>
                </c:pt>
                <c:pt idx="863">
                  <c:v>2627.5803273824986</c:v>
                </c:pt>
                <c:pt idx="864">
                  <c:v>2627.5803273824986</c:v>
                </c:pt>
                <c:pt idx="865">
                  <c:v>2627.5803273824986</c:v>
                </c:pt>
                <c:pt idx="866">
                  <c:v>2627.5803273824986</c:v>
                </c:pt>
                <c:pt idx="867">
                  <c:v>2627.5803273824986</c:v>
                </c:pt>
                <c:pt idx="868">
                  <c:v>2627.5803273824986</c:v>
                </c:pt>
                <c:pt idx="869">
                  <c:v>2650.8037866624982</c:v>
                </c:pt>
                <c:pt idx="870">
                  <c:v>2661.1325846787486</c:v>
                </c:pt>
                <c:pt idx="871">
                  <c:v>2661.3902989187486</c:v>
                </c:pt>
                <c:pt idx="872">
                  <c:v>2661.3902989187486</c:v>
                </c:pt>
                <c:pt idx="873">
                  <c:v>2661.3902989187486</c:v>
                </c:pt>
                <c:pt idx="874">
                  <c:v>2661.3902989187486</c:v>
                </c:pt>
                <c:pt idx="875">
                  <c:v>2661.3902989187486</c:v>
                </c:pt>
                <c:pt idx="876">
                  <c:v>2661.3902989187486</c:v>
                </c:pt>
                <c:pt idx="877">
                  <c:v>2661.3902989187486</c:v>
                </c:pt>
                <c:pt idx="878">
                  <c:v>2661.3902989187486</c:v>
                </c:pt>
                <c:pt idx="879">
                  <c:v>2676.1600626687482</c:v>
                </c:pt>
                <c:pt idx="880">
                  <c:v>2676.1600626687482</c:v>
                </c:pt>
                <c:pt idx="881">
                  <c:v>2676.1600626687482</c:v>
                </c:pt>
                <c:pt idx="882">
                  <c:v>2676.1600626687482</c:v>
                </c:pt>
                <c:pt idx="883">
                  <c:v>2676.1600626687482</c:v>
                </c:pt>
                <c:pt idx="884">
                  <c:v>2676.1600626687482</c:v>
                </c:pt>
                <c:pt idx="885">
                  <c:v>2676.1600626687482</c:v>
                </c:pt>
                <c:pt idx="886">
                  <c:v>2676.1600626687482</c:v>
                </c:pt>
                <c:pt idx="887">
                  <c:v>2681.0030057824979</c:v>
                </c:pt>
                <c:pt idx="888">
                  <c:v>2698.5165683524983</c:v>
                </c:pt>
                <c:pt idx="889">
                  <c:v>2704.7051289124979</c:v>
                </c:pt>
                <c:pt idx="890">
                  <c:v>2704.7051289124979</c:v>
                </c:pt>
                <c:pt idx="891">
                  <c:v>2704.7051289124979</c:v>
                </c:pt>
                <c:pt idx="892">
                  <c:v>2704.7051289124979</c:v>
                </c:pt>
                <c:pt idx="893">
                  <c:v>2704.7051289124979</c:v>
                </c:pt>
                <c:pt idx="894">
                  <c:v>2704.7051289124979</c:v>
                </c:pt>
                <c:pt idx="895">
                  <c:v>2704.7051289124979</c:v>
                </c:pt>
                <c:pt idx="896">
                  <c:v>2704.7661838224981</c:v>
                </c:pt>
                <c:pt idx="897">
                  <c:v>2707.2028769362482</c:v>
                </c:pt>
                <c:pt idx="898">
                  <c:v>2718.8763362162481</c:v>
                </c:pt>
                <c:pt idx="899">
                  <c:v>2732.1643161399979</c:v>
                </c:pt>
                <c:pt idx="900">
                  <c:v>2732.1643161399979</c:v>
                </c:pt>
                <c:pt idx="901">
                  <c:v>2732.1643161399979</c:v>
                </c:pt>
                <c:pt idx="902">
                  <c:v>2732.1643161399979</c:v>
                </c:pt>
                <c:pt idx="903">
                  <c:v>2732.1643161399979</c:v>
                </c:pt>
                <c:pt idx="904">
                  <c:v>2732.1643161399979</c:v>
                </c:pt>
                <c:pt idx="905">
                  <c:v>2732.1643161399979</c:v>
                </c:pt>
                <c:pt idx="906">
                  <c:v>2732.1643161399979</c:v>
                </c:pt>
                <c:pt idx="907">
                  <c:v>2742.0480181237481</c:v>
                </c:pt>
                <c:pt idx="908">
                  <c:v>2742.0480181237481</c:v>
                </c:pt>
                <c:pt idx="909">
                  <c:v>2742.0480181237481</c:v>
                </c:pt>
                <c:pt idx="910">
                  <c:v>2742.0480181237481</c:v>
                </c:pt>
                <c:pt idx="911">
                  <c:v>2742.0480181237481</c:v>
                </c:pt>
                <c:pt idx="912">
                  <c:v>2742.0480181237481</c:v>
                </c:pt>
                <c:pt idx="913">
                  <c:v>2742.0480181237481</c:v>
                </c:pt>
                <c:pt idx="914">
                  <c:v>2742.0480181237481</c:v>
                </c:pt>
                <c:pt idx="915">
                  <c:v>2742.0480181237481</c:v>
                </c:pt>
                <c:pt idx="916">
                  <c:v>2742.0480181237481</c:v>
                </c:pt>
                <c:pt idx="917">
                  <c:v>2749.778461237498</c:v>
                </c:pt>
                <c:pt idx="918">
                  <c:v>2749.778461237498</c:v>
                </c:pt>
                <c:pt idx="919">
                  <c:v>2749.778461237498</c:v>
                </c:pt>
                <c:pt idx="920">
                  <c:v>2749.778461237498</c:v>
                </c:pt>
                <c:pt idx="921">
                  <c:v>2749.778461237498</c:v>
                </c:pt>
                <c:pt idx="922">
                  <c:v>2749.778461237498</c:v>
                </c:pt>
                <c:pt idx="923">
                  <c:v>2749.778461237498</c:v>
                </c:pt>
                <c:pt idx="924">
                  <c:v>2854.8470657174971</c:v>
                </c:pt>
                <c:pt idx="925">
                  <c:v>2854.8470657174971</c:v>
                </c:pt>
                <c:pt idx="926">
                  <c:v>2854.8470657174971</c:v>
                </c:pt>
                <c:pt idx="927">
                  <c:v>2854.8470657174971</c:v>
                </c:pt>
                <c:pt idx="928">
                  <c:v>2854.8470657174971</c:v>
                </c:pt>
                <c:pt idx="929">
                  <c:v>2854.8470657174971</c:v>
                </c:pt>
                <c:pt idx="930">
                  <c:v>2855.0696137337472</c:v>
                </c:pt>
                <c:pt idx="931">
                  <c:v>2855.3273279737473</c:v>
                </c:pt>
                <c:pt idx="932">
                  <c:v>2855.3273279737473</c:v>
                </c:pt>
                <c:pt idx="933">
                  <c:v>2855.3273279737473</c:v>
                </c:pt>
                <c:pt idx="934">
                  <c:v>2855.3273279737473</c:v>
                </c:pt>
                <c:pt idx="935">
                  <c:v>2855.3273279737473</c:v>
                </c:pt>
                <c:pt idx="936">
                  <c:v>2855.3273279737473</c:v>
                </c:pt>
                <c:pt idx="937">
                  <c:v>2855.3273279737473</c:v>
                </c:pt>
                <c:pt idx="938">
                  <c:v>2855.3273279737473</c:v>
                </c:pt>
                <c:pt idx="939">
                  <c:v>2855.3273279737473</c:v>
                </c:pt>
                <c:pt idx="940">
                  <c:v>2855.3273279737473</c:v>
                </c:pt>
                <c:pt idx="941">
                  <c:v>2858.2758828837473</c:v>
                </c:pt>
                <c:pt idx="942">
                  <c:v>2860.7125759974974</c:v>
                </c:pt>
                <c:pt idx="943">
                  <c:v>2860.7125759974974</c:v>
                </c:pt>
                <c:pt idx="944">
                  <c:v>2860.7125759974974</c:v>
                </c:pt>
                <c:pt idx="945">
                  <c:v>2860.7125759974974</c:v>
                </c:pt>
                <c:pt idx="946">
                  <c:v>2860.7125759974974</c:v>
                </c:pt>
                <c:pt idx="947">
                  <c:v>2860.7125759974974</c:v>
                </c:pt>
                <c:pt idx="948">
                  <c:v>2860.7125759974974</c:v>
                </c:pt>
                <c:pt idx="949">
                  <c:v>2914.0220603987477</c:v>
                </c:pt>
                <c:pt idx="950">
                  <c:v>2914.0220603987477</c:v>
                </c:pt>
                <c:pt idx="951">
                  <c:v>2914.0220603987477</c:v>
                </c:pt>
                <c:pt idx="952">
                  <c:v>2914.0220603987477</c:v>
                </c:pt>
                <c:pt idx="953">
                  <c:v>2914.0220603987477</c:v>
                </c:pt>
                <c:pt idx="954">
                  <c:v>2914.0220603987477</c:v>
                </c:pt>
                <c:pt idx="955">
                  <c:v>2914.0220603987477</c:v>
                </c:pt>
                <c:pt idx="956">
                  <c:v>2914.0220603987477</c:v>
                </c:pt>
                <c:pt idx="957">
                  <c:v>2914.0220603987477</c:v>
                </c:pt>
                <c:pt idx="958">
                  <c:v>3011.7242388887475</c:v>
                </c:pt>
                <c:pt idx="959">
                  <c:v>3011.7242388887475</c:v>
                </c:pt>
                <c:pt idx="960">
                  <c:v>3011.7242388887475</c:v>
                </c:pt>
                <c:pt idx="961">
                  <c:v>3011.7242388887475</c:v>
                </c:pt>
                <c:pt idx="962">
                  <c:v>3011.7242388887475</c:v>
                </c:pt>
                <c:pt idx="963">
                  <c:v>3011.7242388887475</c:v>
                </c:pt>
                <c:pt idx="964">
                  <c:v>3011.7242388887475</c:v>
                </c:pt>
                <c:pt idx="965">
                  <c:v>3011.7242388887475</c:v>
                </c:pt>
                <c:pt idx="966">
                  <c:v>3011.7242388887475</c:v>
                </c:pt>
                <c:pt idx="967">
                  <c:v>3028.7235781074974</c:v>
                </c:pt>
                <c:pt idx="968">
                  <c:v>3040.6871386674975</c:v>
                </c:pt>
                <c:pt idx="969">
                  <c:v>3040.6871386674975</c:v>
                </c:pt>
                <c:pt idx="970">
                  <c:v>3040.6871386674975</c:v>
                </c:pt>
                <c:pt idx="971">
                  <c:v>3040.6871386674975</c:v>
                </c:pt>
                <c:pt idx="972">
                  <c:v>3040.6871386674975</c:v>
                </c:pt>
                <c:pt idx="973">
                  <c:v>3040.6871386674975</c:v>
                </c:pt>
                <c:pt idx="974">
                  <c:v>3040.6871386674975</c:v>
                </c:pt>
                <c:pt idx="975">
                  <c:v>3040.6871386674975</c:v>
                </c:pt>
                <c:pt idx="976">
                  <c:v>3040.6871386674975</c:v>
                </c:pt>
                <c:pt idx="977">
                  <c:v>3040.6871386674975</c:v>
                </c:pt>
                <c:pt idx="978">
                  <c:v>3040.6871386674975</c:v>
                </c:pt>
                <c:pt idx="979">
                  <c:v>3040.6871386674975</c:v>
                </c:pt>
                <c:pt idx="980">
                  <c:v>3040.6871386674975</c:v>
                </c:pt>
                <c:pt idx="981">
                  <c:v>3040.6871386674975</c:v>
                </c:pt>
                <c:pt idx="982">
                  <c:v>3040.6871386674975</c:v>
                </c:pt>
                <c:pt idx="983">
                  <c:v>3040.6871386674975</c:v>
                </c:pt>
                <c:pt idx="984">
                  <c:v>3040.6871386674975</c:v>
                </c:pt>
                <c:pt idx="985">
                  <c:v>3040.6871386674975</c:v>
                </c:pt>
                <c:pt idx="986">
                  <c:v>3040.6871386674975</c:v>
                </c:pt>
                <c:pt idx="987">
                  <c:v>3040.6871386674975</c:v>
                </c:pt>
                <c:pt idx="988">
                  <c:v>3040.6871386674975</c:v>
                </c:pt>
                <c:pt idx="989">
                  <c:v>3040.6871386674975</c:v>
                </c:pt>
                <c:pt idx="990">
                  <c:v>3040.6871386674975</c:v>
                </c:pt>
                <c:pt idx="991">
                  <c:v>3040.6871386674975</c:v>
                </c:pt>
                <c:pt idx="992">
                  <c:v>3040.6871386674975</c:v>
                </c:pt>
                <c:pt idx="993">
                  <c:v>3040.6871386674975</c:v>
                </c:pt>
                <c:pt idx="994">
                  <c:v>3040.6871386674975</c:v>
                </c:pt>
                <c:pt idx="995">
                  <c:v>3040.6871386674975</c:v>
                </c:pt>
                <c:pt idx="996">
                  <c:v>3040.6871386674975</c:v>
                </c:pt>
                <c:pt idx="997">
                  <c:v>3040.6871386674975</c:v>
                </c:pt>
                <c:pt idx="998">
                  <c:v>3040.6871386674975</c:v>
                </c:pt>
                <c:pt idx="999">
                  <c:v>3040.6871386674975</c:v>
                </c:pt>
                <c:pt idx="1000">
                  <c:v>3040.6871386674975</c:v>
                </c:pt>
                <c:pt idx="1001">
                  <c:v>3040.6871386674975</c:v>
                </c:pt>
                <c:pt idx="1002">
                  <c:v>3040.6871386674975</c:v>
                </c:pt>
                <c:pt idx="1003">
                  <c:v>3040.6871386674975</c:v>
                </c:pt>
                <c:pt idx="1004">
                  <c:v>3040.6871386674975</c:v>
                </c:pt>
                <c:pt idx="1005">
                  <c:v>3040.6871386674975</c:v>
                </c:pt>
                <c:pt idx="1006">
                  <c:v>3040.6871386674975</c:v>
                </c:pt>
                <c:pt idx="1007">
                  <c:v>3040.6871386674975</c:v>
                </c:pt>
                <c:pt idx="1008">
                  <c:v>3040.6871386674975</c:v>
                </c:pt>
                <c:pt idx="1009">
                  <c:v>3040.6871386674975</c:v>
                </c:pt>
                <c:pt idx="1010">
                  <c:v>3040.6871386674975</c:v>
                </c:pt>
                <c:pt idx="1011">
                  <c:v>3040.6871386674975</c:v>
                </c:pt>
                <c:pt idx="1012">
                  <c:v>3040.6871386674975</c:v>
                </c:pt>
                <c:pt idx="1013">
                  <c:v>3040.6871386674975</c:v>
                </c:pt>
                <c:pt idx="1014">
                  <c:v>3040.6871386674975</c:v>
                </c:pt>
                <c:pt idx="1015">
                  <c:v>3040.6871386674975</c:v>
                </c:pt>
                <c:pt idx="1016">
                  <c:v>3040.6871386674975</c:v>
                </c:pt>
                <c:pt idx="1017">
                  <c:v>3040.6871386674975</c:v>
                </c:pt>
                <c:pt idx="1018">
                  <c:v>3040.6871386674975</c:v>
                </c:pt>
                <c:pt idx="1019">
                  <c:v>3040.6871386674975</c:v>
                </c:pt>
                <c:pt idx="1020">
                  <c:v>3040.6871386674975</c:v>
                </c:pt>
                <c:pt idx="1021">
                  <c:v>3040.6871386674975</c:v>
                </c:pt>
                <c:pt idx="1022">
                  <c:v>3040.6871386674975</c:v>
                </c:pt>
                <c:pt idx="1023">
                  <c:v>3040.6871386674975</c:v>
                </c:pt>
                <c:pt idx="1024">
                  <c:v>3040.6871386674975</c:v>
                </c:pt>
                <c:pt idx="1025">
                  <c:v>3040.6871386674975</c:v>
                </c:pt>
                <c:pt idx="1026">
                  <c:v>3040.6871386674975</c:v>
                </c:pt>
                <c:pt idx="1027">
                  <c:v>3040.6871386674975</c:v>
                </c:pt>
                <c:pt idx="1028">
                  <c:v>3040.6871386674975</c:v>
                </c:pt>
                <c:pt idx="1029">
                  <c:v>3040.6871386674975</c:v>
                </c:pt>
                <c:pt idx="1030">
                  <c:v>3040.6871386674975</c:v>
                </c:pt>
                <c:pt idx="1031">
                  <c:v>3040.6871386674975</c:v>
                </c:pt>
                <c:pt idx="1032">
                  <c:v>3040.6871386674975</c:v>
                </c:pt>
                <c:pt idx="1033">
                  <c:v>3040.6871386674975</c:v>
                </c:pt>
                <c:pt idx="1034">
                  <c:v>3040.6871386674975</c:v>
                </c:pt>
                <c:pt idx="1035">
                  <c:v>3040.6871386674975</c:v>
                </c:pt>
                <c:pt idx="1036">
                  <c:v>3040.6871386674975</c:v>
                </c:pt>
                <c:pt idx="1037">
                  <c:v>3040.6871386674975</c:v>
                </c:pt>
                <c:pt idx="1038">
                  <c:v>3040.6871386674975</c:v>
                </c:pt>
                <c:pt idx="1039">
                  <c:v>3040.6871386674975</c:v>
                </c:pt>
                <c:pt idx="1040">
                  <c:v>3040.6871386674975</c:v>
                </c:pt>
                <c:pt idx="1041">
                  <c:v>3040.6871386674975</c:v>
                </c:pt>
                <c:pt idx="1042">
                  <c:v>3040.6871386674975</c:v>
                </c:pt>
                <c:pt idx="1043">
                  <c:v>3040.6871386674975</c:v>
                </c:pt>
                <c:pt idx="1044">
                  <c:v>3040.6871386674975</c:v>
                </c:pt>
                <c:pt idx="1045">
                  <c:v>3040.6871386674975</c:v>
                </c:pt>
                <c:pt idx="1046">
                  <c:v>3040.6871386674975</c:v>
                </c:pt>
                <c:pt idx="1047">
                  <c:v>3040.6871386674975</c:v>
                </c:pt>
                <c:pt idx="1048">
                  <c:v>3074.7069024174975</c:v>
                </c:pt>
                <c:pt idx="1049">
                  <c:v>3074.7069024174975</c:v>
                </c:pt>
                <c:pt idx="1050">
                  <c:v>3074.7069024174975</c:v>
                </c:pt>
                <c:pt idx="1051">
                  <c:v>3074.7069024174975</c:v>
                </c:pt>
                <c:pt idx="1052">
                  <c:v>3074.7069024174975</c:v>
                </c:pt>
                <c:pt idx="1053">
                  <c:v>3074.7069024174975</c:v>
                </c:pt>
                <c:pt idx="1054">
                  <c:v>3074.7069024174975</c:v>
                </c:pt>
                <c:pt idx="1055">
                  <c:v>3074.7069024174975</c:v>
                </c:pt>
                <c:pt idx="1056">
                  <c:v>3074.7069024174975</c:v>
                </c:pt>
                <c:pt idx="1057">
                  <c:v>3074.7069024174975</c:v>
                </c:pt>
                <c:pt idx="1058">
                  <c:v>3074.7069024174975</c:v>
                </c:pt>
                <c:pt idx="1059">
                  <c:v>3074.7069024174975</c:v>
                </c:pt>
                <c:pt idx="1060">
                  <c:v>3074.7069024174975</c:v>
                </c:pt>
                <c:pt idx="1061">
                  <c:v>3074.7069024174975</c:v>
                </c:pt>
                <c:pt idx="1062">
                  <c:v>3097.5491881774974</c:v>
                </c:pt>
                <c:pt idx="1063">
                  <c:v>3097.5491881774974</c:v>
                </c:pt>
                <c:pt idx="1064">
                  <c:v>3097.5491881774974</c:v>
                </c:pt>
                <c:pt idx="1065">
                  <c:v>3097.5491881774974</c:v>
                </c:pt>
                <c:pt idx="1066">
                  <c:v>3097.5491881774974</c:v>
                </c:pt>
                <c:pt idx="1067">
                  <c:v>3097.5491881774974</c:v>
                </c:pt>
                <c:pt idx="1068">
                  <c:v>3097.5491881774974</c:v>
                </c:pt>
                <c:pt idx="1069">
                  <c:v>3097.5491881774974</c:v>
                </c:pt>
                <c:pt idx="1070">
                  <c:v>3097.5491881774974</c:v>
                </c:pt>
                <c:pt idx="1071">
                  <c:v>3097.5491881774974</c:v>
                </c:pt>
                <c:pt idx="1072">
                  <c:v>3097.5491881774974</c:v>
                </c:pt>
                <c:pt idx="1073">
                  <c:v>3097.5491881774974</c:v>
                </c:pt>
                <c:pt idx="1074">
                  <c:v>3097.5491881774974</c:v>
                </c:pt>
                <c:pt idx="1075">
                  <c:v>3097.5491881774974</c:v>
                </c:pt>
                <c:pt idx="1076">
                  <c:v>3097.5491881774974</c:v>
                </c:pt>
                <c:pt idx="1077">
                  <c:v>3097.5491881774974</c:v>
                </c:pt>
                <c:pt idx="1078">
                  <c:v>3097.5491881774974</c:v>
                </c:pt>
                <c:pt idx="1079">
                  <c:v>3097.5491881774974</c:v>
                </c:pt>
                <c:pt idx="1080">
                  <c:v>3097.5491881774974</c:v>
                </c:pt>
                <c:pt idx="1081">
                  <c:v>3109.6108812912476</c:v>
                </c:pt>
                <c:pt idx="1082">
                  <c:v>3171.1474577299973</c:v>
                </c:pt>
                <c:pt idx="1083">
                  <c:v>3171.1474577299973</c:v>
                </c:pt>
                <c:pt idx="1084">
                  <c:v>3171.1474577299973</c:v>
                </c:pt>
                <c:pt idx="1085">
                  <c:v>3171.1474577299973</c:v>
                </c:pt>
                <c:pt idx="1086">
                  <c:v>3171.1474577299973</c:v>
                </c:pt>
                <c:pt idx="1087">
                  <c:v>3171.1474577299973</c:v>
                </c:pt>
                <c:pt idx="1088">
                  <c:v>3171.1474577299973</c:v>
                </c:pt>
                <c:pt idx="1089">
                  <c:v>3171.1474577299973</c:v>
                </c:pt>
                <c:pt idx="1090">
                  <c:v>3171.1474577299973</c:v>
                </c:pt>
                <c:pt idx="1091">
                  <c:v>3171.1474577299973</c:v>
                </c:pt>
                <c:pt idx="1092">
                  <c:v>3171.1474577299973</c:v>
                </c:pt>
                <c:pt idx="1093">
                  <c:v>3171.1474577299973</c:v>
                </c:pt>
                <c:pt idx="1094">
                  <c:v>3171.1474577299973</c:v>
                </c:pt>
                <c:pt idx="1095">
                  <c:v>3171.1474577299973</c:v>
                </c:pt>
                <c:pt idx="1096">
                  <c:v>3186.6085126399976</c:v>
                </c:pt>
                <c:pt idx="1097">
                  <c:v>3225.7103065599972</c:v>
                </c:pt>
                <c:pt idx="1098">
                  <c:v>3225.7103065599972</c:v>
                </c:pt>
                <c:pt idx="1099">
                  <c:v>3225.7103065599972</c:v>
                </c:pt>
                <c:pt idx="1100">
                  <c:v>3225.7103065599972</c:v>
                </c:pt>
                <c:pt idx="1101">
                  <c:v>3225.7103065599972</c:v>
                </c:pt>
                <c:pt idx="1102">
                  <c:v>3225.7103065599972</c:v>
                </c:pt>
                <c:pt idx="1103">
                  <c:v>3225.7103065599972</c:v>
                </c:pt>
                <c:pt idx="1104">
                  <c:v>3225.7103065599972</c:v>
                </c:pt>
                <c:pt idx="1105">
                  <c:v>3225.7103065599972</c:v>
                </c:pt>
                <c:pt idx="1106">
                  <c:v>3225.7103065599972</c:v>
                </c:pt>
                <c:pt idx="1107">
                  <c:v>3283.7925703099977</c:v>
                </c:pt>
                <c:pt idx="1108">
                  <c:v>3283.7925703099977</c:v>
                </c:pt>
                <c:pt idx="1109">
                  <c:v>3283.7925703099977</c:v>
                </c:pt>
                <c:pt idx="1110">
                  <c:v>3283.7925703099977</c:v>
                </c:pt>
                <c:pt idx="1111">
                  <c:v>3283.7925703099977</c:v>
                </c:pt>
                <c:pt idx="1112">
                  <c:v>3283.7925703099977</c:v>
                </c:pt>
                <c:pt idx="1113">
                  <c:v>3283.7925703099977</c:v>
                </c:pt>
                <c:pt idx="1114">
                  <c:v>3283.7925703099977</c:v>
                </c:pt>
                <c:pt idx="1115">
                  <c:v>3283.7925703099977</c:v>
                </c:pt>
                <c:pt idx="1116">
                  <c:v>3295.3730134237485</c:v>
                </c:pt>
                <c:pt idx="1117">
                  <c:v>3342.1748073437479</c:v>
                </c:pt>
                <c:pt idx="1118">
                  <c:v>3342.1748073437479</c:v>
                </c:pt>
                <c:pt idx="1119">
                  <c:v>3342.1748073437479</c:v>
                </c:pt>
                <c:pt idx="1120">
                  <c:v>3342.1748073437479</c:v>
                </c:pt>
                <c:pt idx="1121">
                  <c:v>3342.1748073437479</c:v>
                </c:pt>
                <c:pt idx="1122">
                  <c:v>3342.1748073437479</c:v>
                </c:pt>
                <c:pt idx="1123">
                  <c:v>3342.1748073437479</c:v>
                </c:pt>
                <c:pt idx="1124">
                  <c:v>3342.1748073437479</c:v>
                </c:pt>
                <c:pt idx="1125">
                  <c:v>3342.1748073437479</c:v>
                </c:pt>
                <c:pt idx="1126">
                  <c:v>3342.1748073437479</c:v>
                </c:pt>
                <c:pt idx="1127">
                  <c:v>3342.1748073437479</c:v>
                </c:pt>
                <c:pt idx="1128">
                  <c:v>3342.1748073437479</c:v>
                </c:pt>
                <c:pt idx="1129">
                  <c:v>3342.1748073437479</c:v>
                </c:pt>
                <c:pt idx="1130">
                  <c:v>3342.1748073437479</c:v>
                </c:pt>
                <c:pt idx="1131">
                  <c:v>3342.1748073437479</c:v>
                </c:pt>
                <c:pt idx="1132">
                  <c:v>3342.1748073437479</c:v>
                </c:pt>
                <c:pt idx="1133">
                  <c:v>3342.1748073437479</c:v>
                </c:pt>
                <c:pt idx="1134">
                  <c:v>3342.1748073437479</c:v>
                </c:pt>
                <c:pt idx="1135">
                  <c:v>3342.1748073437479</c:v>
                </c:pt>
                <c:pt idx="1136">
                  <c:v>3342.1748073437479</c:v>
                </c:pt>
                <c:pt idx="1137">
                  <c:v>3342.1748073437479</c:v>
                </c:pt>
                <c:pt idx="1138">
                  <c:v>3342.1748073437479</c:v>
                </c:pt>
                <c:pt idx="1139">
                  <c:v>3342.1748073437479</c:v>
                </c:pt>
                <c:pt idx="1140">
                  <c:v>3342.1748073437479</c:v>
                </c:pt>
                <c:pt idx="1141">
                  <c:v>3342.1748073437479</c:v>
                </c:pt>
                <c:pt idx="1142">
                  <c:v>3342.1748073437479</c:v>
                </c:pt>
                <c:pt idx="1143">
                  <c:v>3342.1748073437479</c:v>
                </c:pt>
                <c:pt idx="1144">
                  <c:v>3342.1748073437479</c:v>
                </c:pt>
                <c:pt idx="1145">
                  <c:v>3588.267485197498</c:v>
                </c:pt>
                <c:pt idx="1146">
                  <c:v>3588.267485197498</c:v>
                </c:pt>
                <c:pt idx="1147">
                  <c:v>3588.267485197498</c:v>
                </c:pt>
                <c:pt idx="1148">
                  <c:v>3588.267485197498</c:v>
                </c:pt>
                <c:pt idx="1149">
                  <c:v>3588.267485197498</c:v>
                </c:pt>
                <c:pt idx="1150">
                  <c:v>3588.267485197498</c:v>
                </c:pt>
                <c:pt idx="1151">
                  <c:v>3588.267485197498</c:v>
                </c:pt>
                <c:pt idx="1152">
                  <c:v>3588.267485197498</c:v>
                </c:pt>
                <c:pt idx="1153">
                  <c:v>3588.267485197498</c:v>
                </c:pt>
                <c:pt idx="1154">
                  <c:v>3588.267485197498</c:v>
                </c:pt>
                <c:pt idx="1155">
                  <c:v>3588.267485197498</c:v>
                </c:pt>
                <c:pt idx="1156">
                  <c:v>3588.267485197498</c:v>
                </c:pt>
                <c:pt idx="1157">
                  <c:v>3588.267485197498</c:v>
                </c:pt>
                <c:pt idx="1158">
                  <c:v>3588.267485197498</c:v>
                </c:pt>
                <c:pt idx="1159">
                  <c:v>3588.267485197498</c:v>
                </c:pt>
                <c:pt idx="1160">
                  <c:v>3588.267485197498</c:v>
                </c:pt>
                <c:pt idx="1161">
                  <c:v>3588.267485197498</c:v>
                </c:pt>
                <c:pt idx="1162">
                  <c:v>3588.267485197498</c:v>
                </c:pt>
                <c:pt idx="1163">
                  <c:v>3588.267485197498</c:v>
                </c:pt>
                <c:pt idx="1164">
                  <c:v>3588.267485197498</c:v>
                </c:pt>
                <c:pt idx="1165">
                  <c:v>3588.267485197498</c:v>
                </c:pt>
                <c:pt idx="1166">
                  <c:v>3588.267485197498</c:v>
                </c:pt>
                <c:pt idx="1167">
                  <c:v>3588.267485197498</c:v>
                </c:pt>
                <c:pt idx="1168">
                  <c:v>3588.267485197498</c:v>
                </c:pt>
                <c:pt idx="1169">
                  <c:v>3588.267485197498</c:v>
                </c:pt>
                <c:pt idx="1170">
                  <c:v>3588.267485197498</c:v>
                </c:pt>
                <c:pt idx="1171">
                  <c:v>3588.267485197498</c:v>
                </c:pt>
                <c:pt idx="1172">
                  <c:v>3588.267485197498</c:v>
                </c:pt>
                <c:pt idx="1173">
                  <c:v>3588.267485197498</c:v>
                </c:pt>
                <c:pt idx="1174">
                  <c:v>3588.267485197498</c:v>
                </c:pt>
                <c:pt idx="1175">
                  <c:v>3588.267485197498</c:v>
                </c:pt>
                <c:pt idx="1176">
                  <c:v>3588.267485197498</c:v>
                </c:pt>
                <c:pt idx="1177">
                  <c:v>3588.267485197498</c:v>
                </c:pt>
                <c:pt idx="1178">
                  <c:v>3588.267485197498</c:v>
                </c:pt>
                <c:pt idx="1179">
                  <c:v>3588.267485197498</c:v>
                </c:pt>
                <c:pt idx="1180">
                  <c:v>3588.267485197498</c:v>
                </c:pt>
                <c:pt idx="1181">
                  <c:v>3588.267485197498</c:v>
                </c:pt>
                <c:pt idx="1182">
                  <c:v>3588.267485197498</c:v>
                </c:pt>
                <c:pt idx="1183">
                  <c:v>3588.267485197498</c:v>
                </c:pt>
                <c:pt idx="1184">
                  <c:v>3588.267485197498</c:v>
                </c:pt>
                <c:pt idx="1185">
                  <c:v>3588.267485197498</c:v>
                </c:pt>
                <c:pt idx="1186">
                  <c:v>3588.267485197498</c:v>
                </c:pt>
                <c:pt idx="1187">
                  <c:v>3588.267485197498</c:v>
                </c:pt>
                <c:pt idx="1188">
                  <c:v>3588.267485197498</c:v>
                </c:pt>
                <c:pt idx="1189">
                  <c:v>3588.267485197498</c:v>
                </c:pt>
                <c:pt idx="1190">
                  <c:v>3588.267485197498</c:v>
                </c:pt>
                <c:pt idx="1191">
                  <c:v>3588.267485197498</c:v>
                </c:pt>
                <c:pt idx="1192">
                  <c:v>3588.267485197498</c:v>
                </c:pt>
                <c:pt idx="1193">
                  <c:v>3588.267485197498</c:v>
                </c:pt>
                <c:pt idx="1194">
                  <c:v>3588.267485197498</c:v>
                </c:pt>
                <c:pt idx="1195">
                  <c:v>3588.267485197498</c:v>
                </c:pt>
                <c:pt idx="1196">
                  <c:v>3588.267485197498</c:v>
                </c:pt>
                <c:pt idx="1197">
                  <c:v>3588.267485197498</c:v>
                </c:pt>
                <c:pt idx="1198">
                  <c:v>3588.267485197498</c:v>
                </c:pt>
                <c:pt idx="1199">
                  <c:v>3588.267485197498</c:v>
                </c:pt>
                <c:pt idx="1200">
                  <c:v>3588.267485197498</c:v>
                </c:pt>
                <c:pt idx="1201">
                  <c:v>3588.267485197498</c:v>
                </c:pt>
                <c:pt idx="1202">
                  <c:v>3588.267485197498</c:v>
                </c:pt>
                <c:pt idx="1203">
                  <c:v>3588.267485197498</c:v>
                </c:pt>
                <c:pt idx="1204">
                  <c:v>3588.267485197498</c:v>
                </c:pt>
                <c:pt idx="1205">
                  <c:v>3588.267485197498</c:v>
                </c:pt>
                <c:pt idx="1206">
                  <c:v>3588.267485197498</c:v>
                </c:pt>
                <c:pt idx="1207">
                  <c:v>3588.267485197498</c:v>
                </c:pt>
                <c:pt idx="1208">
                  <c:v>3588.267485197498</c:v>
                </c:pt>
                <c:pt idx="1209">
                  <c:v>3588.267485197498</c:v>
                </c:pt>
                <c:pt idx="1210">
                  <c:v>3588.267485197498</c:v>
                </c:pt>
                <c:pt idx="1211">
                  <c:v>3591.6666783112482</c:v>
                </c:pt>
                <c:pt idx="1212">
                  <c:v>3594.5846214249987</c:v>
                </c:pt>
                <c:pt idx="1213">
                  <c:v>3594.5846214249987</c:v>
                </c:pt>
                <c:pt idx="1214">
                  <c:v>3594.5846214249987</c:v>
                </c:pt>
                <c:pt idx="1215">
                  <c:v>3597.9838145387484</c:v>
                </c:pt>
                <c:pt idx="1216">
                  <c:v>3603.8198694487487</c:v>
                </c:pt>
                <c:pt idx="1217">
                  <c:v>3608.6934243587489</c:v>
                </c:pt>
                <c:pt idx="1218">
                  <c:v>3613.5669792687486</c:v>
                </c:pt>
                <c:pt idx="1219">
                  <c:v>3620.8777333399985</c:v>
                </c:pt>
                <c:pt idx="1220">
                  <c:v>3630.6583225587488</c:v>
                </c:pt>
                <c:pt idx="1221">
                  <c:v>3636.621885128749</c:v>
                </c:pt>
                <c:pt idx="1222">
                  <c:v>3640.2131831449988</c:v>
                </c:pt>
                <c:pt idx="1223">
                  <c:v>3640.4017457149985</c:v>
                </c:pt>
                <c:pt idx="1224">
                  <c:v>3642.4502049949988</c:v>
                </c:pt>
                <c:pt idx="1225">
                  <c:v>3646.8734590662489</c:v>
                </c:pt>
                <c:pt idx="1226">
                  <c:v>3652.7404631374989</c:v>
                </c:pt>
                <c:pt idx="1227">
                  <c:v>3658.6074672087489</c:v>
                </c:pt>
                <c:pt idx="1228">
                  <c:v>3664.4744712799989</c:v>
                </c:pt>
                <c:pt idx="1229">
                  <c:v>3672.2979305599988</c:v>
                </c:pt>
                <c:pt idx="1230">
                  <c:v>3676.7211846312489</c:v>
                </c:pt>
                <c:pt idx="1231">
                  <c:v>3678.6766277449988</c:v>
                </c:pt>
                <c:pt idx="1232">
                  <c:v>3681.5945708587492</c:v>
                </c:pt>
                <c:pt idx="1233">
                  <c:v>3684.5125139724996</c:v>
                </c:pt>
                <c:pt idx="1234">
                  <c:v>3690.3485688824994</c:v>
                </c:pt>
                <c:pt idx="1235">
                  <c:v>3700.0970281624991</c:v>
                </c:pt>
                <c:pt idx="1236">
                  <c:v>3710.425826178749</c:v>
                </c:pt>
                <c:pt idx="1237">
                  <c:v>3710.7978105799998</c:v>
                </c:pt>
                <c:pt idx="1238">
                  <c:v>3710.7978105799998</c:v>
                </c:pt>
                <c:pt idx="1239">
                  <c:v>3710.7978105799998</c:v>
                </c:pt>
                <c:pt idx="1240">
                  <c:v>3710.7978105799998</c:v>
                </c:pt>
                <c:pt idx="1241">
                  <c:v>3710.7978105799998</c:v>
                </c:pt>
                <c:pt idx="1242">
                  <c:v>3710.7978105799998</c:v>
                </c:pt>
                <c:pt idx="1243">
                  <c:v>3710.7978105799998</c:v>
                </c:pt>
                <c:pt idx="1244">
                  <c:v>3710.7978105799998</c:v>
                </c:pt>
                <c:pt idx="1245">
                  <c:v>3710.7978105799998</c:v>
                </c:pt>
                <c:pt idx="1246">
                  <c:v>3710.7978105799998</c:v>
                </c:pt>
                <c:pt idx="1247">
                  <c:v>3710.7978105799998</c:v>
                </c:pt>
                <c:pt idx="1248">
                  <c:v>3710.7978105799998</c:v>
                </c:pt>
                <c:pt idx="1249">
                  <c:v>3710.7978105799998</c:v>
                </c:pt>
                <c:pt idx="1250">
                  <c:v>3710.7978105799998</c:v>
                </c:pt>
                <c:pt idx="1251">
                  <c:v>3710.7978105799998</c:v>
                </c:pt>
                <c:pt idx="1252">
                  <c:v>3710.7978105799998</c:v>
                </c:pt>
                <c:pt idx="1253">
                  <c:v>3710.7978105799998</c:v>
                </c:pt>
                <c:pt idx="1254">
                  <c:v>3710.7978105799998</c:v>
                </c:pt>
                <c:pt idx="1255">
                  <c:v>3710.7978105799998</c:v>
                </c:pt>
                <c:pt idx="1256">
                  <c:v>3710.7978105799998</c:v>
                </c:pt>
                <c:pt idx="1257">
                  <c:v>3710.7978105799998</c:v>
                </c:pt>
                <c:pt idx="1258">
                  <c:v>3710.7978105799998</c:v>
                </c:pt>
                <c:pt idx="1259">
                  <c:v>3710.7978105799998</c:v>
                </c:pt>
                <c:pt idx="1260">
                  <c:v>3710.7978105799998</c:v>
                </c:pt>
                <c:pt idx="1261">
                  <c:v>3710.8898146512497</c:v>
                </c:pt>
                <c:pt idx="1262">
                  <c:v>3710.8898146512497</c:v>
                </c:pt>
                <c:pt idx="1263">
                  <c:v>3710.8898146512497</c:v>
                </c:pt>
                <c:pt idx="1264">
                  <c:v>3710.8898146512497</c:v>
                </c:pt>
                <c:pt idx="1265">
                  <c:v>3710.8898146512497</c:v>
                </c:pt>
                <c:pt idx="1266">
                  <c:v>3710.8898146512497</c:v>
                </c:pt>
                <c:pt idx="1267">
                  <c:v>3710.8898146512497</c:v>
                </c:pt>
                <c:pt idx="1268">
                  <c:v>3719.6133695612498</c:v>
                </c:pt>
                <c:pt idx="1269">
                  <c:v>3731.8002087799996</c:v>
                </c:pt>
                <c:pt idx="1270">
                  <c:v>3738.7602567962495</c:v>
                </c:pt>
                <c:pt idx="1271">
                  <c:v>3739.0179710362499</c:v>
                </c:pt>
                <c:pt idx="1272">
                  <c:v>3739.0179710362499</c:v>
                </c:pt>
                <c:pt idx="1273">
                  <c:v>3739.2065336062496</c:v>
                </c:pt>
                <c:pt idx="1274">
                  <c:v>3741.7683728249999</c:v>
                </c:pt>
                <c:pt idx="1275">
                  <c:v>3743.7544277349998</c:v>
                </c:pt>
                <c:pt idx="1276">
                  <c:v>3743.7544277349998</c:v>
                </c:pt>
                <c:pt idx="1277">
                  <c:v>3743.7544277349998</c:v>
                </c:pt>
                <c:pt idx="1278">
                  <c:v>3743.7544277349998</c:v>
                </c:pt>
                <c:pt idx="1279">
                  <c:v>3743.7544277349998</c:v>
                </c:pt>
                <c:pt idx="1280">
                  <c:v>3743.7544277349998</c:v>
                </c:pt>
                <c:pt idx="1281">
                  <c:v>3743.7544277349998</c:v>
                </c:pt>
                <c:pt idx="1282">
                  <c:v>3743.7544277349998</c:v>
                </c:pt>
                <c:pt idx="1283">
                  <c:v>3743.7544277349998</c:v>
                </c:pt>
                <c:pt idx="1284">
                  <c:v>3750.5529826449997</c:v>
                </c:pt>
                <c:pt idx="1285">
                  <c:v>3760.3014419249998</c:v>
                </c:pt>
                <c:pt idx="1286">
                  <c:v>3767.6757811437496</c:v>
                </c:pt>
                <c:pt idx="1287">
                  <c:v>3774.6358291599995</c:v>
                </c:pt>
                <c:pt idx="1288">
                  <c:v>3774.8935433999995</c:v>
                </c:pt>
                <c:pt idx="1289">
                  <c:v>3774.8935433999995</c:v>
                </c:pt>
                <c:pt idx="1290">
                  <c:v>3775.1160914162497</c:v>
                </c:pt>
                <c:pt idx="1291">
                  <c:v>3775.4103213399994</c:v>
                </c:pt>
                <c:pt idx="1292">
                  <c:v>3775.4103213399994</c:v>
                </c:pt>
                <c:pt idx="1293">
                  <c:v>3775.4103213399994</c:v>
                </c:pt>
                <c:pt idx="1294">
                  <c:v>3775.4103213399994</c:v>
                </c:pt>
                <c:pt idx="1295">
                  <c:v>3775.4103213399994</c:v>
                </c:pt>
                <c:pt idx="1296">
                  <c:v>3775.4103213399994</c:v>
                </c:pt>
                <c:pt idx="1297">
                  <c:v>3775.4103213399994</c:v>
                </c:pt>
                <c:pt idx="1298">
                  <c:v>3775.4103213399994</c:v>
                </c:pt>
                <c:pt idx="1299">
                  <c:v>3775.4103213399994</c:v>
                </c:pt>
                <c:pt idx="1300">
                  <c:v>3775.4103213399994</c:v>
                </c:pt>
                <c:pt idx="1301">
                  <c:v>3775.4103213399994</c:v>
                </c:pt>
                <c:pt idx="1302">
                  <c:v>3775.4103213399994</c:v>
                </c:pt>
                <c:pt idx="1303">
                  <c:v>3775.4103213399994</c:v>
                </c:pt>
                <c:pt idx="1304">
                  <c:v>3775.4103213399994</c:v>
                </c:pt>
                <c:pt idx="1305">
                  <c:v>3775.4103213399994</c:v>
                </c:pt>
                <c:pt idx="1306">
                  <c:v>3775.4103213399994</c:v>
                </c:pt>
                <c:pt idx="1307">
                  <c:v>3778.8095144537492</c:v>
                </c:pt>
                <c:pt idx="1308">
                  <c:v>3781.7274575674992</c:v>
                </c:pt>
                <c:pt idx="1309">
                  <c:v>3784.6454006812496</c:v>
                </c:pt>
                <c:pt idx="1310">
                  <c:v>3790.4814555912494</c:v>
                </c:pt>
                <c:pt idx="1311">
                  <c:v>3797.7922096624993</c:v>
                </c:pt>
                <c:pt idx="1312">
                  <c:v>3807.5727988812496</c:v>
                </c:pt>
                <c:pt idx="1313">
                  <c:v>3812.5408880999994</c:v>
                </c:pt>
                <c:pt idx="1314">
                  <c:v>3817.5089773187492</c:v>
                </c:pt>
                <c:pt idx="1315">
                  <c:v>3826.4657072424993</c:v>
                </c:pt>
                <c:pt idx="1316">
                  <c:v>3826.4657072424993</c:v>
                </c:pt>
                <c:pt idx="1317">
                  <c:v>3826.4657072424993</c:v>
                </c:pt>
                <c:pt idx="1318">
                  <c:v>3826.4657072424993</c:v>
                </c:pt>
                <c:pt idx="1319">
                  <c:v>3826.4657072424993</c:v>
                </c:pt>
                <c:pt idx="1320">
                  <c:v>3826.4657072424993</c:v>
                </c:pt>
                <c:pt idx="1321">
                  <c:v>3826.4657072424993</c:v>
                </c:pt>
                <c:pt idx="1322">
                  <c:v>3826.4657072424993</c:v>
                </c:pt>
                <c:pt idx="1323">
                  <c:v>3826.4657072424993</c:v>
                </c:pt>
                <c:pt idx="1324">
                  <c:v>3826.4657072424993</c:v>
                </c:pt>
                <c:pt idx="1325">
                  <c:v>3826.4657072424993</c:v>
                </c:pt>
                <c:pt idx="1326">
                  <c:v>3826.4657072424993</c:v>
                </c:pt>
                <c:pt idx="1327">
                  <c:v>3826.4657072424993</c:v>
                </c:pt>
                <c:pt idx="1328">
                  <c:v>3826.4657072424993</c:v>
                </c:pt>
                <c:pt idx="1329">
                  <c:v>3826.4657072424993</c:v>
                </c:pt>
                <c:pt idx="1330">
                  <c:v>3826.4657072424993</c:v>
                </c:pt>
                <c:pt idx="1331">
                  <c:v>3829.8649003562491</c:v>
                </c:pt>
                <c:pt idx="1332">
                  <c:v>3841.5383596362494</c:v>
                </c:pt>
                <c:pt idx="1333">
                  <c:v>3850.3894222062495</c:v>
                </c:pt>
                <c:pt idx="1334">
                  <c:v>3853.465484776249</c:v>
                </c:pt>
                <c:pt idx="1335">
                  <c:v>3855.5139440562489</c:v>
                </c:pt>
                <c:pt idx="1336">
                  <c:v>3858.4624989662489</c:v>
                </c:pt>
                <c:pt idx="1337">
                  <c:v>3860.899192079999</c:v>
                </c:pt>
                <c:pt idx="1338">
                  <c:v>3860.899192079999</c:v>
                </c:pt>
                <c:pt idx="1339">
                  <c:v>3860.899192079999</c:v>
                </c:pt>
                <c:pt idx="1340">
                  <c:v>3860.899192079999</c:v>
                </c:pt>
                <c:pt idx="1341">
                  <c:v>3860.899192079999</c:v>
                </c:pt>
                <c:pt idx="1342">
                  <c:v>3860.899192079999</c:v>
                </c:pt>
                <c:pt idx="1343">
                  <c:v>3860.899192079999</c:v>
                </c:pt>
                <c:pt idx="1344">
                  <c:v>3860.899192079999</c:v>
                </c:pt>
                <c:pt idx="1345">
                  <c:v>3860.899192079999</c:v>
                </c:pt>
                <c:pt idx="1346">
                  <c:v>3860.899192079999</c:v>
                </c:pt>
                <c:pt idx="1347">
                  <c:v>3868.6602469899985</c:v>
                </c:pt>
                <c:pt idx="1348">
                  <c:v>3890.6107269137487</c:v>
                </c:pt>
                <c:pt idx="1349">
                  <c:v>3890.6107269137487</c:v>
                </c:pt>
                <c:pt idx="1350">
                  <c:v>3890.6107269137487</c:v>
                </c:pt>
                <c:pt idx="1351">
                  <c:v>3890.6107269137487</c:v>
                </c:pt>
                <c:pt idx="1352">
                  <c:v>3890.6107269137487</c:v>
                </c:pt>
                <c:pt idx="1353">
                  <c:v>3890.6107269137487</c:v>
                </c:pt>
                <c:pt idx="1354">
                  <c:v>3890.6107269137487</c:v>
                </c:pt>
                <c:pt idx="1355">
                  <c:v>3890.6107269137487</c:v>
                </c:pt>
                <c:pt idx="1356">
                  <c:v>3890.6107269137487</c:v>
                </c:pt>
                <c:pt idx="1357">
                  <c:v>3890.6107269137487</c:v>
                </c:pt>
                <c:pt idx="1358">
                  <c:v>3890.6107269137487</c:v>
                </c:pt>
                <c:pt idx="1359">
                  <c:v>3890.6107269137487</c:v>
                </c:pt>
                <c:pt idx="1360">
                  <c:v>3890.6107269137487</c:v>
                </c:pt>
                <c:pt idx="1361">
                  <c:v>3890.6107269137487</c:v>
                </c:pt>
                <c:pt idx="1362">
                  <c:v>3901.1371720037487</c:v>
                </c:pt>
                <c:pt idx="1363">
                  <c:v>3901.1371720037487</c:v>
                </c:pt>
                <c:pt idx="1364">
                  <c:v>3901.1371720037487</c:v>
                </c:pt>
                <c:pt idx="1365">
                  <c:v>3901.1371720037487</c:v>
                </c:pt>
                <c:pt idx="1366">
                  <c:v>3955.2597200199989</c:v>
                </c:pt>
                <c:pt idx="1367">
                  <c:v>3956.6342879612484</c:v>
                </c:pt>
                <c:pt idx="1368">
                  <c:v>3956.6342879612484</c:v>
                </c:pt>
                <c:pt idx="1369">
                  <c:v>3956.6342879612484</c:v>
                </c:pt>
                <c:pt idx="1370">
                  <c:v>3956.6342879612484</c:v>
                </c:pt>
                <c:pt idx="1371">
                  <c:v>3956.6342879612484</c:v>
                </c:pt>
                <c:pt idx="1372">
                  <c:v>3973.6336271799983</c:v>
                </c:pt>
                <c:pt idx="1373">
                  <c:v>3989.635421099998</c:v>
                </c:pt>
                <c:pt idx="1374">
                  <c:v>3989.635421099998</c:v>
                </c:pt>
                <c:pt idx="1375">
                  <c:v>3989.635421099998</c:v>
                </c:pt>
                <c:pt idx="1376">
                  <c:v>3989.635421099998</c:v>
                </c:pt>
                <c:pt idx="1377">
                  <c:v>3989.635421099998</c:v>
                </c:pt>
                <c:pt idx="1378">
                  <c:v>3989.635421099998</c:v>
                </c:pt>
                <c:pt idx="1379">
                  <c:v>3989.635421099998</c:v>
                </c:pt>
                <c:pt idx="1380">
                  <c:v>3989.635421099998</c:v>
                </c:pt>
                <c:pt idx="1381">
                  <c:v>3989.635421099998</c:v>
                </c:pt>
                <c:pt idx="1382">
                  <c:v>3989.635421099998</c:v>
                </c:pt>
                <c:pt idx="1383">
                  <c:v>3989.635421099998</c:v>
                </c:pt>
                <c:pt idx="1384">
                  <c:v>3989.635421099998</c:v>
                </c:pt>
                <c:pt idx="1385">
                  <c:v>3989.635421099998</c:v>
                </c:pt>
                <c:pt idx="1386">
                  <c:v>3989.635421099998</c:v>
                </c:pt>
                <c:pt idx="1387">
                  <c:v>3989.635421099998</c:v>
                </c:pt>
                <c:pt idx="1388">
                  <c:v>3989.635421099998</c:v>
                </c:pt>
                <c:pt idx="1389">
                  <c:v>3989.635421099998</c:v>
                </c:pt>
                <c:pt idx="1390">
                  <c:v>3989.635421099998</c:v>
                </c:pt>
                <c:pt idx="1391">
                  <c:v>3989.635421099998</c:v>
                </c:pt>
                <c:pt idx="1392">
                  <c:v>3989.635421099998</c:v>
                </c:pt>
                <c:pt idx="1393">
                  <c:v>3989.635421099998</c:v>
                </c:pt>
                <c:pt idx="1394">
                  <c:v>4002.2089760099975</c:v>
                </c:pt>
                <c:pt idx="1395">
                  <c:v>4021.7166902499976</c:v>
                </c:pt>
                <c:pt idx="1396">
                  <c:v>4021.7166902499976</c:v>
                </c:pt>
                <c:pt idx="1397">
                  <c:v>4021.7166902499976</c:v>
                </c:pt>
                <c:pt idx="1398">
                  <c:v>4021.7166902499976</c:v>
                </c:pt>
                <c:pt idx="1399">
                  <c:v>4021.7166902499976</c:v>
                </c:pt>
                <c:pt idx="1400">
                  <c:v>4021.7166902499976</c:v>
                </c:pt>
                <c:pt idx="1401">
                  <c:v>4021.7166902499976</c:v>
                </c:pt>
                <c:pt idx="1402">
                  <c:v>4021.7166902499976</c:v>
                </c:pt>
                <c:pt idx="1403">
                  <c:v>4021.7166902499976</c:v>
                </c:pt>
                <c:pt idx="1404">
                  <c:v>4021.7166902499976</c:v>
                </c:pt>
                <c:pt idx="1405">
                  <c:v>4021.7166902499976</c:v>
                </c:pt>
                <c:pt idx="1406">
                  <c:v>4021.7166902499976</c:v>
                </c:pt>
                <c:pt idx="1407">
                  <c:v>4021.7166902499976</c:v>
                </c:pt>
                <c:pt idx="1408">
                  <c:v>4021.7166902499976</c:v>
                </c:pt>
                <c:pt idx="1409">
                  <c:v>4021.7166902499976</c:v>
                </c:pt>
                <c:pt idx="1410">
                  <c:v>4037.2401495299973</c:v>
                </c:pt>
                <c:pt idx="1411">
                  <c:v>4047.5689475462473</c:v>
                </c:pt>
                <c:pt idx="1412">
                  <c:v>4047.6609516174972</c:v>
                </c:pt>
                <c:pt idx="1413">
                  <c:v>4047.6609516174972</c:v>
                </c:pt>
                <c:pt idx="1414">
                  <c:v>4047.6609516174972</c:v>
                </c:pt>
                <c:pt idx="1415">
                  <c:v>4047.6609516174972</c:v>
                </c:pt>
                <c:pt idx="1416">
                  <c:v>4047.6609516174972</c:v>
                </c:pt>
                <c:pt idx="1417">
                  <c:v>4047.6609516174972</c:v>
                </c:pt>
                <c:pt idx="1418">
                  <c:v>4047.6609516174972</c:v>
                </c:pt>
                <c:pt idx="1419">
                  <c:v>4047.6609516174972</c:v>
                </c:pt>
                <c:pt idx="1420">
                  <c:v>4164.3375444474977</c:v>
                </c:pt>
                <c:pt idx="1421">
                  <c:v>4164.3375444474977</c:v>
                </c:pt>
                <c:pt idx="1422">
                  <c:v>4164.3375444474977</c:v>
                </c:pt>
                <c:pt idx="1423">
                  <c:v>4164.3375444474977</c:v>
                </c:pt>
                <c:pt idx="1424">
                  <c:v>4164.3375444474977</c:v>
                </c:pt>
                <c:pt idx="1425">
                  <c:v>4164.3375444474977</c:v>
                </c:pt>
                <c:pt idx="1426">
                  <c:v>4164.3375444474977</c:v>
                </c:pt>
                <c:pt idx="1427">
                  <c:v>4164.3375444474977</c:v>
                </c:pt>
                <c:pt idx="1428">
                  <c:v>4164.3375444474977</c:v>
                </c:pt>
                <c:pt idx="1429">
                  <c:v>4257.856148927498</c:v>
                </c:pt>
                <c:pt idx="1430">
                  <c:v>4257.856148927498</c:v>
                </c:pt>
                <c:pt idx="1431">
                  <c:v>4257.856148927498</c:v>
                </c:pt>
                <c:pt idx="1432">
                  <c:v>4257.856148927498</c:v>
                </c:pt>
                <c:pt idx="1433">
                  <c:v>4257.856148927498</c:v>
                </c:pt>
                <c:pt idx="1434">
                  <c:v>4257.856148927498</c:v>
                </c:pt>
                <c:pt idx="1435">
                  <c:v>4257.856148927498</c:v>
                </c:pt>
                <c:pt idx="1436">
                  <c:v>4276.2729389274982</c:v>
                </c:pt>
                <c:pt idx="1437">
                  <c:v>4276.2729389274982</c:v>
                </c:pt>
                <c:pt idx="1438">
                  <c:v>4276.2729389274982</c:v>
                </c:pt>
                <c:pt idx="1439">
                  <c:v>4325.5490014974985</c:v>
                </c:pt>
                <c:pt idx="1440">
                  <c:v>4338.7799038412486</c:v>
                </c:pt>
                <c:pt idx="1441">
                  <c:v>4338.7799038412486</c:v>
                </c:pt>
                <c:pt idx="1442">
                  <c:v>4338.7799038412486</c:v>
                </c:pt>
                <c:pt idx="1443">
                  <c:v>4338.7799038412486</c:v>
                </c:pt>
                <c:pt idx="1444">
                  <c:v>4338.7799038412486</c:v>
                </c:pt>
                <c:pt idx="1445">
                  <c:v>4362.0033631212491</c:v>
                </c:pt>
                <c:pt idx="1446">
                  <c:v>4414.8045151524984</c:v>
                </c:pt>
                <c:pt idx="1447">
                  <c:v>4414.8045151524984</c:v>
                </c:pt>
                <c:pt idx="1448">
                  <c:v>4414.8045151524984</c:v>
                </c:pt>
                <c:pt idx="1449">
                  <c:v>4414.8045151524984</c:v>
                </c:pt>
                <c:pt idx="1450">
                  <c:v>4414.8045151524984</c:v>
                </c:pt>
                <c:pt idx="1451">
                  <c:v>4414.8045151524984</c:v>
                </c:pt>
                <c:pt idx="1452">
                  <c:v>4414.8045151524984</c:v>
                </c:pt>
                <c:pt idx="1453">
                  <c:v>4414.8045151524984</c:v>
                </c:pt>
                <c:pt idx="1454">
                  <c:v>4414.8045151524984</c:v>
                </c:pt>
                <c:pt idx="1455">
                  <c:v>4414.8045151524984</c:v>
                </c:pt>
                <c:pt idx="1456">
                  <c:v>4414.8045151524984</c:v>
                </c:pt>
                <c:pt idx="1457">
                  <c:v>4414.8045151524984</c:v>
                </c:pt>
                <c:pt idx="1458">
                  <c:v>4414.8045151524984</c:v>
                </c:pt>
                <c:pt idx="1459">
                  <c:v>4414.8045151524984</c:v>
                </c:pt>
                <c:pt idx="1460">
                  <c:v>4414.8045151524984</c:v>
                </c:pt>
                <c:pt idx="1461">
                  <c:v>4414.8045151524984</c:v>
                </c:pt>
                <c:pt idx="1462">
                  <c:v>4414.8045151524984</c:v>
                </c:pt>
                <c:pt idx="1463">
                  <c:v>4414.8045151524984</c:v>
                </c:pt>
                <c:pt idx="1464">
                  <c:v>4414.8045151524984</c:v>
                </c:pt>
                <c:pt idx="1465">
                  <c:v>4414.8045151524984</c:v>
                </c:pt>
                <c:pt idx="1466">
                  <c:v>4414.8045151524984</c:v>
                </c:pt>
                <c:pt idx="1467">
                  <c:v>4414.8045151524984</c:v>
                </c:pt>
                <c:pt idx="1468">
                  <c:v>4414.8045151524984</c:v>
                </c:pt>
                <c:pt idx="1469">
                  <c:v>4414.8045151524984</c:v>
                </c:pt>
                <c:pt idx="1470">
                  <c:v>4414.8045151524984</c:v>
                </c:pt>
                <c:pt idx="1471">
                  <c:v>4414.8045151524984</c:v>
                </c:pt>
                <c:pt idx="1472">
                  <c:v>4414.8045151524984</c:v>
                </c:pt>
                <c:pt idx="1473">
                  <c:v>4414.8045151524984</c:v>
                </c:pt>
                <c:pt idx="1474">
                  <c:v>4414.8045151524984</c:v>
                </c:pt>
                <c:pt idx="1475">
                  <c:v>4414.8045151524984</c:v>
                </c:pt>
                <c:pt idx="1476">
                  <c:v>4414.8045151524984</c:v>
                </c:pt>
                <c:pt idx="1477">
                  <c:v>4414.8045151524984</c:v>
                </c:pt>
                <c:pt idx="1478">
                  <c:v>4414.8045151524984</c:v>
                </c:pt>
                <c:pt idx="1479">
                  <c:v>4414.8045151524984</c:v>
                </c:pt>
                <c:pt idx="1480">
                  <c:v>4414.8045151524984</c:v>
                </c:pt>
                <c:pt idx="1481">
                  <c:v>4414.8045151524984</c:v>
                </c:pt>
                <c:pt idx="1482">
                  <c:v>4414.8045151524984</c:v>
                </c:pt>
                <c:pt idx="1483">
                  <c:v>4414.8045151524984</c:v>
                </c:pt>
                <c:pt idx="1484">
                  <c:v>4414.8045151524984</c:v>
                </c:pt>
                <c:pt idx="1485">
                  <c:v>4414.8045151524984</c:v>
                </c:pt>
                <c:pt idx="1486">
                  <c:v>4414.8045151524984</c:v>
                </c:pt>
                <c:pt idx="1487">
                  <c:v>4414.8045151524984</c:v>
                </c:pt>
                <c:pt idx="1488">
                  <c:v>4414.8045151524984</c:v>
                </c:pt>
                <c:pt idx="1489">
                  <c:v>4414.8045151524984</c:v>
                </c:pt>
                <c:pt idx="1490">
                  <c:v>4414.8045151524984</c:v>
                </c:pt>
                <c:pt idx="1491">
                  <c:v>4414.8045151524984</c:v>
                </c:pt>
                <c:pt idx="1492">
                  <c:v>4414.8045151524984</c:v>
                </c:pt>
                <c:pt idx="1493">
                  <c:v>4414.8045151524984</c:v>
                </c:pt>
                <c:pt idx="1494">
                  <c:v>4414.8045151524984</c:v>
                </c:pt>
                <c:pt idx="1495">
                  <c:v>4414.8045151524984</c:v>
                </c:pt>
                <c:pt idx="1496">
                  <c:v>4414.8045151524984</c:v>
                </c:pt>
                <c:pt idx="1497">
                  <c:v>4414.8045151524984</c:v>
                </c:pt>
                <c:pt idx="1498">
                  <c:v>4414.8045151524984</c:v>
                </c:pt>
                <c:pt idx="1499">
                  <c:v>4414.8045151524984</c:v>
                </c:pt>
                <c:pt idx="1500">
                  <c:v>4414.8045151524984</c:v>
                </c:pt>
                <c:pt idx="1501">
                  <c:v>4414.8045151524984</c:v>
                </c:pt>
                <c:pt idx="1502">
                  <c:v>4414.8045151524984</c:v>
                </c:pt>
                <c:pt idx="1503">
                  <c:v>4414.8045151524984</c:v>
                </c:pt>
                <c:pt idx="1504">
                  <c:v>4414.8045151524984</c:v>
                </c:pt>
                <c:pt idx="1505">
                  <c:v>4414.8045151524984</c:v>
                </c:pt>
                <c:pt idx="1506">
                  <c:v>4414.8045151524984</c:v>
                </c:pt>
                <c:pt idx="1507">
                  <c:v>4414.8045151524984</c:v>
                </c:pt>
                <c:pt idx="1508">
                  <c:v>4414.8045151524984</c:v>
                </c:pt>
                <c:pt idx="1509">
                  <c:v>4414.8045151524984</c:v>
                </c:pt>
                <c:pt idx="1510">
                  <c:v>4414.8045151524984</c:v>
                </c:pt>
                <c:pt idx="1511">
                  <c:v>4414.8045151524984</c:v>
                </c:pt>
                <c:pt idx="1512">
                  <c:v>4414.8045151524984</c:v>
                </c:pt>
                <c:pt idx="1513">
                  <c:v>4414.8045151524984</c:v>
                </c:pt>
                <c:pt idx="1514">
                  <c:v>4414.8045151524984</c:v>
                </c:pt>
                <c:pt idx="1515">
                  <c:v>4414.8045151524984</c:v>
                </c:pt>
                <c:pt idx="1516">
                  <c:v>4414.8045151524984</c:v>
                </c:pt>
                <c:pt idx="1517">
                  <c:v>4414.8045151524984</c:v>
                </c:pt>
                <c:pt idx="1518">
                  <c:v>4414.8045151524984</c:v>
                </c:pt>
                <c:pt idx="1519">
                  <c:v>4414.8045151524984</c:v>
                </c:pt>
                <c:pt idx="1520">
                  <c:v>4414.8045151524984</c:v>
                </c:pt>
                <c:pt idx="1521">
                  <c:v>4414.8045151524984</c:v>
                </c:pt>
                <c:pt idx="1522">
                  <c:v>4436.6163543712482</c:v>
                </c:pt>
                <c:pt idx="1523">
                  <c:v>4451.6049632774984</c:v>
                </c:pt>
                <c:pt idx="1524">
                  <c:v>4451.6049632774984</c:v>
                </c:pt>
                <c:pt idx="1525">
                  <c:v>4451.6049632774984</c:v>
                </c:pt>
                <c:pt idx="1526">
                  <c:v>4451.6049632774984</c:v>
                </c:pt>
                <c:pt idx="1527">
                  <c:v>4451.6049632774984</c:v>
                </c:pt>
                <c:pt idx="1528">
                  <c:v>4451.6049632774984</c:v>
                </c:pt>
                <c:pt idx="1529">
                  <c:v>4451.6049632774984</c:v>
                </c:pt>
                <c:pt idx="1530">
                  <c:v>4451.6049632774984</c:v>
                </c:pt>
                <c:pt idx="1531">
                  <c:v>4451.6049632774984</c:v>
                </c:pt>
                <c:pt idx="1532">
                  <c:v>4453.4689083674984</c:v>
                </c:pt>
                <c:pt idx="1533">
                  <c:v>4453.4689083674984</c:v>
                </c:pt>
                <c:pt idx="1534">
                  <c:v>4453.4689083674984</c:v>
                </c:pt>
                <c:pt idx="1535">
                  <c:v>4453.4689083674984</c:v>
                </c:pt>
                <c:pt idx="1536">
                  <c:v>4453.4689083674984</c:v>
                </c:pt>
                <c:pt idx="1537">
                  <c:v>4453.4689083674984</c:v>
                </c:pt>
                <c:pt idx="1538">
                  <c:v>4453.4689083674984</c:v>
                </c:pt>
                <c:pt idx="1539">
                  <c:v>4453.4689083674984</c:v>
                </c:pt>
                <c:pt idx="1540">
                  <c:v>4453.4689083674984</c:v>
                </c:pt>
                <c:pt idx="1541">
                  <c:v>4453.4689083674984</c:v>
                </c:pt>
                <c:pt idx="1542">
                  <c:v>4453.4689083674984</c:v>
                </c:pt>
                <c:pt idx="1543">
                  <c:v>4453.4689083674984</c:v>
                </c:pt>
                <c:pt idx="1544">
                  <c:v>4453.4689083674984</c:v>
                </c:pt>
                <c:pt idx="1545">
                  <c:v>4453.4689083674984</c:v>
                </c:pt>
                <c:pt idx="1546">
                  <c:v>4453.4689083674984</c:v>
                </c:pt>
                <c:pt idx="1547">
                  <c:v>4453.4689083674984</c:v>
                </c:pt>
                <c:pt idx="1548">
                  <c:v>4453.4689083674984</c:v>
                </c:pt>
                <c:pt idx="1549">
                  <c:v>4453.4689083674984</c:v>
                </c:pt>
                <c:pt idx="1550">
                  <c:v>4453.4689083674984</c:v>
                </c:pt>
                <c:pt idx="1551">
                  <c:v>4453.4689083674984</c:v>
                </c:pt>
                <c:pt idx="1552">
                  <c:v>4453.4689083674984</c:v>
                </c:pt>
                <c:pt idx="1553">
                  <c:v>4453.4689083674984</c:v>
                </c:pt>
                <c:pt idx="1554">
                  <c:v>4453.4689083674984</c:v>
                </c:pt>
                <c:pt idx="1555">
                  <c:v>4453.4689083674984</c:v>
                </c:pt>
                <c:pt idx="1556">
                  <c:v>4453.4689083674984</c:v>
                </c:pt>
                <c:pt idx="1557">
                  <c:v>4453.4689083674984</c:v>
                </c:pt>
                <c:pt idx="1558">
                  <c:v>4453.4689083674984</c:v>
                </c:pt>
                <c:pt idx="1559">
                  <c:v>4453.4689083674984</c:v>
                </c:pt>
                <c:pt idx="1560">
                  <c:v>4453.4689083674984</c:v>
                </c:pt>
                <c:pt idx="1561">
                  <c:v>4453.4689083674984</c:v>
                </c:pt>
                <c:pt idx="1562">
                  <c:v>4453.4689083674984</c:v>
                </c:pt>
                <c:pt idx="1563">
                  <c:v>4453.4689083674984</c:v>
                </c:pt>
                <c:pt idx="1564">
                  <c:v>4453.4689083674984</c:v>
                </c:pt>
                <c:pt idx="1565">
                  <c:v>4453.4689083674984</c:v>
                </c:pt>
                <c:pt idx="1566">
                  <c:v>4453.4689083674984</c:v>
                </c:pt>
                <c:pt idx="1567">
                  <c:v>4453.4689083674984</c:v>
                </c:pt>
                <c:pt idx="1568">
                  <c:v>4453.4689083674984</c:v>
                </c:pt>
                <c:pt idx="1569">
                  <c:v>4453.4689083674984</c:v>
                </c:pt>
                <c:pt idx="1570">
                  <c:v>4453.4689083674984</c:v>
                </c:pt>
                <c:pt idx="1571">
                  <c:v>4453.4689083674984</c:v>
                </c:pt>
                <c:pt idx="1572">
                  <c:v>4453.4689083674984</c:v>
                </c:pt>
                <c:pt idx="1573">
                  <c:v>4453.4689083674984</c:v>
                </c:pt>
                <c:pt idx="1574">
                  <c:v>4453.4689083674984</c:v>
                </c:pt>
                <c:pt idx="1575">
                  <c:v>4453.4689083674984</c:v>
                </c:pt>
                <c:pt idx="1576">
                  <c:v>4453.4689083674984</c:v>
                </c:pt>
                <c:pt idx="1577">
                  <c:v>4467.0673676474989</c:v>
                </c:pt>
                <c:pt idx="1578">
                  <c:v>4475.918430217499</c:v>
                </c:pt>
                <c:pt idx="1579">
                  <c:v>4480.026144457499</c:v>
                </c:pt>
                <c:pt idx="1580">
                  <c:v>4480.026144457499</c:v>
                </c:pt>
                <c:pt idx="1581">
                  <c:v>4480.026144457499</c:v>
                </c:pt>
                <c:pt idx="1582">
                  <c:v>4480.026144457499</c:v>
                </c:pt>
                <c:pt idx="1583">
                  <c:v>4480.026144457499</c:v>
                </c:pt>
                <c:pt idx="1584">
                  <c:v>4480.026144457499</c:v>
                </c:pt>
                <c:pt idx="1585">
                  <c:v>4480.026144457499</c:v>
                </c:pt>
                <c:pt idx="1586">
                  <c:v>4480.026144457499</c:v>
                </c:pt>
                <c:pt idx="1587">
                  <c:v>4480.026144457499</c:v>
                </c:pt>
                <c:pt idx="1588">
                  <c:v>4480.026144457499</c:v>
                </c:pt>
                <c:pt idx="1589">
                  <c:v>4480.026144457499</c:v>
                </c:pt>
                <c:pt idx="1590">
                  <c:v>4480.026144457499</c:v>
                </c:pt>
                <c:pt idx="1591">
                  <c:v>4480.026144457499</c:v>
                </c:pt>
                <c:pt idx="1592">
                  <c:v>4480.026144457499</c:v>
                </c:pt>
                <c:pt idx="1593">
                  <c:v>4482.0746037374993</c:v>
                </c:pt>
                <c:pt idx="1594">
                  <c:v>4490.9256663074993</c:v>
                </c:pt>
                <c:pt idx="1595">
                  <c:v>4495.0333805474993</c:v>
                </c:pt>
                <c:pt idx="1596">
                  <c:v>4495.0333805474993</c:v>
                </c:pt>
                <c:pt idx="1597">
                  <c:v>4495.0333805474993</c:v>
                </c:pt>
                <c:pt idx="1598">
                  <c:v>4495.0333805474993</c:v>
                </c:pt>
                <c:pt idx="1599">
                  <c:v>4495.0333805474993</c:v>
                </c:pt>
                <c:pt idx="1600">
                  <c:v>4495.0333805474993</c:v>
                </c:pt>
                <c:pt idx="1601">
                  <c:v>4495.0333805474993</c:v>
                </c:pt>
                <c:pt idx="1602">
                  <c:v>4495.0333805474993</c:v>
                </c:pt>
                <c:pt idx="1603">
                  <c:v>4495.0333805474993</c:v>
                </c:pt>
                <c:pt idx="1604">
                  <c:v>4495.0333805474993</c:v>
                </c:pt>
                <c:pt idx="1605">
                  <c:v>4495.1568398274994</c:v>
                </c:pt>
                <c:pt idx="1606">
                  <c:v>4498.1053947374994</c:v>
                </c:pt>
                <c:pt idx="1607">
                  <c:v>4498.1053947374994</c:v>
                </c:pt>
                <c:pt idx="1608">
                  <c:v>4498.1053947374994</c:v>
                </c:pt>
                <c:pt idx="1609">
                  <c:v>4498.1053947374994</c:v>
                </c:pt>
                <c:pt idx="1610">
                  <c:v>4498.1053947374994</c:v>
                </c:pt>
                <c:pt idx="1611">
                  <c:v>4498.1053947374994</c:v>
                </c:pt>
                <c:pt idx="1612">
                  <c:v>4498.1053947374994</c:v>
                </c:pt>
                <c:pt idx="1613">
                  <c:v>4498.1053947374994</c:v>
                </c:pt>
                <c:pt idx="1614">
                  <c:v>4498.1053947374994</c:v>
                </c:pt>
                <c:pt idx="1615">
                  <c:v>4498.1053947374994</c:v>
                </c:pt>
                <c:pt idx="1616">
                  <c:v>4498.1053947374994</c:v>
                </c:pt>
                <c:pt idx="1617">
                  <c:v>4498.1053947374994</c:v>
                </c:pt>
                <c:pt idx="1618">
                  <c:v>4498.1053947374994</c:v>
                </c:pt>
                <c:pt idx="1619">
                  <c:v>4498.1053947374994</c:v>
                </c:pt>
                <c:pt idx="1620">
                  <c:v>4498.1053947374994</c:v>
                </c:pt>
                <c:pt idx="1621">
                  <c:v>4498.1053947374994</c:v>
                </c:pt>
                <c:pt idx="1622">
                  <c:v>4498.1053947374994</c:v>
                </c:pt>
                <c:pt idx="1623">
                  <c:v>4498.1053947374994</c:v>
                </c:pt>
                <c:pt idx="1624">
                  <c:v>4517.5109839562492</c:v>
                </c:pt>
                <c:pt idx="1625">
                  <c:v>4531.4889380862487</c:v>
                </c:pt>
                <c:pt idx="1626">
                  <c:v>4531.4889380862487</c:v>
                </c:pt>
                <c:pt idx="1627">
                  <c:v>4531.4889380862487</c:v>
                </c:pt>
                <c:pt idx="1628">
                  <c:v>4531.4889380862487</c:v>
                </c:pt>
                <c:pt idx="1629">
                  <c:v>4531.4889380862487</c:v>
                </c:pt>
                <c:pt idx="1630">
                  <c:v>4531.4889380862487</c:v>
                </c:pt>
                <c:pt idx="1631">
                  <c:v>4531.4889380862487</c:v>
                </c:pt>
                <c:pt idx="1632">
                  <c:v>4531.4889380862487</c:v>
                </c:pt>
                <c:pt idx="1633">
                  <c:v>4531.4889380862487</c:v>
                </c:pt>
                <c:pt idx="1634">
                  <c:v>4532.9631311999983</c:v>
                </c:pt>
                <c:pt idx="1635">
                  <c:v>4535.8810743137483</c:v>
                </c:pt>
                <c:pt idx="1636">
                  <c:v>4547.5545335937486</c:v>
                </c:pt>
                <c:pt idx="1637">
                  <c:v>4557.8833316099981</c:v>
                </c:pt>
                <c:pt idx="1638">
                  <c:v>4558.1775615337483</c:v>
                </c:pt>
                <c:pt idx="1639">
                  <c:v>4558.1775615337483</c:v>
                </c:pt>
                <c:pt idx="1640">
                  <c:v>4558.1775615337483</c:v>
                </c:pt>
                <c:pt idx="1641">
                  <c:v>4558.6892546474983</c:v>
                </c:pt>
                <c:pt idx="1642">
                  <c:v>4558.6892546474983</c:v>
                </c:pt>
                <c:pt idx="1643">
                  <c:v>4558.6892546474983</c:v>
                </c:pt>
                <c:pt idx="1644">
                  <c:v>4558.6892546474983</c:v>
                </c:pt>
                <c:pt idx="1645">
                  <c:v>4558.6892546474983</c:v>
                </c:pt>
                <c:pt idx="1646">
                  <c:v>4558.6892546474983</c:v>
                </c:pt>
                <c:pt idx="1647">
                  <c:v>4558.6892546474983</c:v>
                </c:pt>
                <c:pt idx="1648">
                  <c:v>4558.6892546474983</c:v>
                </c:pt>
                <c:pt idx="1649">
                  <c:v>4558.6892546474983</c:v>
                </c:pt>
                <c:pt idx="1650">
                  <c:v>4558.6892546474983</c:v>
                </c:pt>
                <c:pt idx="1651">
                  <c:v>4558.6892546474983</c:v>
                </c:pt>
                <c:pt idx="1652">
                  <c:v>4558.6892546474983</c:v>
                </c:pt>
                <c:pt idx="1653">
                  <c:v>4558.6892546474983</c:v>
                </c:pt>
                <c:pt idx="1654">
                  <c:v>4558.6892546474983</c:v>
                </c:pt>
                <c:pt idx="1655">
                  <c:v>4558.6892546474983</c:v>
                </c:pt>
                <c:pt idx="1656">
                  <c:v>4558.6892546474983</c:v>
                </c:pt>
                <c:pt idx="1657">
                  <c:v>4558.6892546474983</c:v>
                </c:pt>
                <c:pt idx="1658">
                  <c:v>4558.6892546474983</c:v>
                </c:pt>
                <c:pt idx="1659">
                  <c:v>4558.6892546474983</c:v>
                </c:pt>
                <c:pt idx="1660">
                  <c:v>4558.6892546474983</c:v>
                </c:pt>
                <c:pt idx="1661">
                  <c:v>4558.6892546474983</c:v>
                </c:pt>
                <c:pt idx="1662">
                  <c:v>4558.6892546474983</c:v>
                </c:pt>
                <c:pt idx="1663">
                  <c:v>4558.6892546474983</c:v>
                </c:pt>
                <c:pt idx="1664">
                  <c:v>4558.6892546474983</c:v>
                </c:pt>
                <c:pt idx="1665">
                  <c:v>4558.6892546474983</c:v>
                </c:pt>
                <c:pt idx="1666">
                  <c:v>4558.6892546474983</c:v>
                </c:pt>
                <c:pt idx="1667">
                  <c:v>4558.6892546474983</c:v>
                </c:pt>
                <c:pt idx="1668">
                  <c:v>4558.6892546474983</c:v>
                </c:pt>
                <c:pt idx="1669">
                  <c:v>4558.6892546474983</c:v>
                </c:pt>
                <c:pt idx="1670">
                  <c:v>4558.6892546474983</c:v>
                </c:pt>
                <c:pt idx="1671">
                  <c:v>4558.6892546474983</c:v>
                </c:pt>
                <c:pt idx="1672">
                  <c:v>4558.6892546474983</c:v>
                </c:pt>
                <c:pt idx="1673">
                  <c:v>4558.6892546474983</c:v>
                </c:pt>
                <c:pt idx="1674">
                  <c:v>4558.6892546474983</c:v>
                </c:pt>
                <c:pt idx="1675">
                  <c:v>4562.088447761249</c:v>
                </c:pt>
                <c:pt idx="1676">
                  <c:v>4570.8429518324992</c:v>
                </c:pt>
                <c:pt idx="1677">
                  <c:v>4580.623541051249</c:v>
                </c:pt>
                <c:pt idx="1678">
                  <c:v>4586.5871036212493</c:v>
                </c:pt>
                <c:pt idx="1679">
                  <c:v>4589.6631661912497</c:v>
                </c:pt>
                <c:pt idx="1680">
                  <c:v>4591.71162547125</c:v>
                </c:pt>
                <c:pt idx="1681">
                  <c:v>4593.1858185850006</c:v>
                </c:pt>
                <c:pt idx="1682">
                  <c:v>4593.1858185850006</c:v>
                </c:pt>
                <c:pt idx="1683">
                  <c:v>4593.1858185850006</c:v>
                </c:pt>
                <c:pt idx="1684">
                  <c:v>4593.1858185850006</c:v>
                </c:pt>
                <c:pt idx="1685">
                  <c:v>4593.1858185850006</c:v>
                </c:pt>
                <c:pt idx="1686">
                  <c:v>4593.1858185850006</c:v>
                </c:pt>
                <c:pt idx="1687">
                  <c:v>4593.1858185850006</c:v>
                </c:pt>
                <c:pt idx="1688">
                  <c:v>4593.1858185850006</c:v>
                </c:pt>
                <c:pt idx="1689">
                  <c:v>4593.1858185850006</c:v>
                </c:pt>
                <c:pt idx="1690">
                  <c:v>4593.1858185850006</c:v>
                </c:pt>
                <c:pt idx="1691">
                  <c:v>4593.1858185850006</c:v>
                </c:pt>
                <c:pt idx="1692">
                  <c:v>4593.1858185850006</c:v>
                </c:pt>
                <c:pt idx="1693">
                  <c:v>4593.1858185850006</c:v>
                </c:pt>
                <c:pt idx="1694">
                  <c:v>4593.1858185850006</c:v>
                </c:pt>
                <c:pt idx="1695">
                  <c:v>4593.1858185850006</c:v>
                </c:pt>
                <c:pt idx="1696">
                  <c:v>4593.1858185850006</c:v>
                </c:pt>
                <c:pt idx="1697">
                  <c:v>4593.1858185850006</c:v>
                </c:pt>
                <c:pt idx="1698">
                  <c:v>4597.0662616987502</c:v>
                </c:pt>
                <c:pt idx="1699">
                  <c:v>4605.8207657699995</c:v>
                </c:pt>
                <c:pt idx="1700">
                  <c:v>4613.6442250500004</c:v>
                </c:pt>
                <c:pt idx="1701">
                  <c:v>4619.5426843300002</c:v>
                </c:pt>
                <c:pt idx="1702">
                  <c:v>4626.91702354875</c:v>
                </c:pt>
                <c:pt idx="1703">
                  <c:v>4631.8851127674998</c:v>
                </c:pt>
                <c:pt idx="1704">
                  <c:v>4635.8585720474994</c:v>
                </c:pt>
                <c:pt idx="1705">
                  <c:v>4641.7570313275</c:v>
                </c:pt>
                <c:pt idx="1706">
                  <c:v>4646.1802853987501</c:v>
                </c:pt>
                <c:pt idx="1707">
                  <c:v>4650.0913403087507</c:v>
                </c:pt>
                <c:pt idx="1708">
                  <c:v>4654.9648952187508</c:v>
                </c:pt>
                <c:pt idx="1709">
                  <c:v>4654.9648952187508</c:v>
                </c:pt>
                <c:pt idx="1710">
                  <c:v>4654.9648952187508</c:v>
                </c:pt>
                <c:pt idx="1711">
                  <c:v>4654.9648952187508</c:v>
                </c:pt>
                <c:pt idx="1712">
                  <c:v>4654.9648952187508</c:v>
                </c:pt>
                <c:pt idx="1713">
                  <c:v>4654.9648952187508</c:v>
                </c:pt>
                <c:pt idx="1714">
                  <c:v>4654.9648952187508</c:v>
                </c:pt>
                <c:pt idx="1715">
                  <c:v>4654.9648952187508</c:v>
                </c:pt>
                <c:pt idx="1716">
                  <c:v>4654.9648952187508</c:v>
                </c:pt>
                <c:pt idx="1717">
                  <c:v>4654.9648952187508</c:v>
                </c:pt>
                <c:pt idx="1718">
                  <c:v>4654.9648952187508</c:v>
                </c:pt>
                <c:pt idx="1719">
                  <c:v>4654.9648952187508</c:v>
                </c:pt>
                <c:pt idx="1720">
                  <c:v>4654.9648952187508</c:v>
                </c:pt>
                <c:pt idx="1721">
                  <c:v>4654.9648952187508</c:v>
                </c:pt>
                <c:pt idx="1722">
                  <c:v>4654.9648952187508</c:v>
                </c:pt>
                <c:pt idx="1723">
                  <c:v>4654.9648952187508</c:v>
                </c:pt>
                <c:pt idx="1724">
                  <c:v>4675.365957788752</c:v>
                </c:pt>
                <c:pt idx="1725">
                  <c:v>4682.6064119187504</c:v>
                </c:pt>
                <c:pt idx="1726">
                  <c:v>4682.6064119187504</c:v>
                </c:pt>
                <c:pt idx="1727">
                  <c:v>4682.6064119187504</c:v>
                </c:pt>
                <c:pt idx="1728">
                  <c:v>4682.6064119187504</c:v>
                </c:pt>
                <c:pt idx="1729">
                  <c:v>4682.6064119187504</c:v>
                </c:pt>
                <c:pt idx="1730">
                  <c:v>4682.6064119187504</c:v>
                </c:pt>
                <c:pt idx="1731">
                  <c:v>4682.6064119187504</c:v>
                </c:pt>
                <c:pt idx="1732">
                  <c:v>4682.6064119187504</c:v>
                </c:pt>
                <c:pt idx="1733">
                  <c:v>4682.6064119187504</c:v>
                </c:pt>
                <c:pt idx="1734">
                  <c:v>4682.6064119187504</c:v>
                </c:pt>
                <c:pt idx="1735">
                  <c:v>4682.6064119187504</c:v>
                </c:pt>
                <c:pt idx="1736">
                  <c:v>4682.6064119187504</c:v>
                </c:pt>
                <c:pt idx="1737">
                  <c:v>4682.6064119187504</c:v>
                </c:pt>
                <c:pt idx="1738">
                  <c:v>4682.6064119187504</c:v>
                </c:pt>
                <c:pt idx="1739">
                  <c:v>4682.6064119187504</c:v>
                </c:pt>
                <c:pt idx="1740">
                  <c:v>4682.6064119187504</c:v>
                </c:pt>
                <c:pt idx="1741">
                  <c:v>4682.6064119187504</c:v>
                </c:pt>
                <c:pt idx="1742">
                  <c:v>4682.6064119187504</c:v>
                </c:pt>
                <c:pt idx="1743">
                  <c:v>4682.6064119187504</c:v>
                </c:pt>
                <c:pt idx="1744">
                  <c:v>4682.6064119187504</c:v>
                </c:pt>
                <c:pt idx="1745">
                  <c:v>4682.6064119187504</c:v>
                </c:pt>
                <c:pt idx="1746">
                  <c:v>4682.6064119187504</c:v>
                </c:pt>
                <c:pt idx="1747">
                  <c:v>4682.6064119187504</c:v>
                </c:pt>
                <c:pt idx="1748">
                  <c:v>4682.6064119187504</c:v>
                </c:pt>
                <c:pt idx="1749">
                  <c:v>4682.6064119187504</c:v>
                </c:pt>
                <c:pt idx="1750">
                  <c:v>4682.6064119187504</c:v>
                </c:pt>
                <c:pt idx="1751">
                  <c:v>4682.6064119187504</c:v>
                </c:pt>
                <c:pt idx="1752">
                  <c:v>4682.6064119187504</c:v>
                </c:pt>
                <c:pt idx="1753">
                  <c:v>4682.6064119187504</c:v>
                </c:pt>
                <c:pt idx="1754">
                  <c:v>4682.6064119187504</c:v>
                </c:pt>
                <c:pt idx="1755">
                  <c:v>4682.6064119187504</c:v>
                </c:pt>
                <c:pt idx="1756">
                  <c:v>4682.6064119187504</c:v>
                </c:pt>
                <c:pt idx="1757">
                  <c:v>4682.6064119187504</c:v>
                </c:pt>
                <c:pt idx="1758">
                  <c:v>4682.6064119187504</c:v>
                </c:pt>
                <c:pt idx="1759">
                  <c:v>4682.6064119187504</c:v>
                </c:pt>
                <c:pt idx="1760">
                  <c:v>4682.6064119187504</c:v>
                </c:pt>
                <c:pt idx="1761">
                  <c:v>4682.6064119187504</c:v>
                </c:pt>
                <c:pt idx="1762">
                  <c:v>4682.6064119187504</c:v>
                </c:pt>
                <c:pt idx="1763">
                  <c:v>4682.6064119187504</c:v>
                </c:pt>
                <c:pt idx="1764">
                  <c:v>4682.6064119187504</c:v>
                </c:pt>
                <c:pt idx="1765">
                  <c:v>4682.6064119187504</c:v>
                </c:pt>
                <c:pt idx="1766">
                  <c:v>4682.6064119187504</c:v>
                </c:pt>
                <c:pt idx="1767">
                  <c:v>4682.6064119187504</c:v>
                </c:pt>
                <c:pt idx="1768">
                  <c:v>4682.6064119187504</c:v>
                </c:pt>
                <c:pt idx="1769">
                  <c:v>4682.6064119187504</c:v>
                </c:pt>
                <c:pt idx="1770">
                  <c:v>4682.6064119187504</c:v>
                </c:pt>
                <c:pt idx="1771">
                  <c:v>4682.6064119187504</c:v>
                </c:pt>
                <c:pt idx="1772">
                  <c:v>4682.6064119187504</c:v>
                </c:pt>
                <c:pt idx="1773">
                  <c:v>4682.6064119187504</c:v>
                </c:pt>
                <c:pt idx="1774">
                  <c:v>4682.6064119187504</c:v>
                </c:pt>
                <c:pt idx="1775">
                  <c:v>4682.6064119187504</c:v>
                </c:pt>
                <c:pt idx="1776">
                  <c:v>4682.6064119187504</c:v>
                </c:pt>
                <c:pt idx="1777">
                  <c:v>4682.6064119187504</c:v>
                </c:pt>
                <c:pt idx="1778">
                  <c:v>4682.6064119187504</c:v>
                </c:pt>
                <c:pt idx="1779">
                  <c:v>4682.6064119187504</c:v>
                </c:pt>
                <c:pt idx="1780">
                  <c:v>4682.6064119187504</c:v>
                </c:pt>
                <c:pt idx="1781">
                  <c:v>4682.6064119187504</c:v>
                </c:pt>
                <c:pt idx="1782">
                  <c:v>4682.6064119187504</c:v>
                </c:pt>
                <c:pt idx="1783">
                  <c:v>4682.6064119187504</c:v>
                </c:pt>
                <c:pt idx="1784">
                  <c:v>4682.6064119187504</c:v>
                </c:pt>
                <c:pt idx="1785">
                  <c:v>4682.6064119187504</c:v>
                </c:pt>
                <c:pt idx="1786">
                  <c:v>4682.6064119187504</c:v>
                </c:pt>
                <c:pt idx="1787">
                  <c:v>4682.6064119187504</c:v>
                </c:pt>
                <c:pt idx="1788">
                  <c:v>4682.6064119187504</c:v>
                </c:pt>
                <c:pt idx="1789">
                  <c:v>4682.6064119187504</c:v>
                </c:pt>
                <c:pt idx="1790">
                  <c:v>4682.6064119187504</c:v>
                </c:pt>
                <c:pt idx="1791">
                  <c:v>4682.6064119187504</c:v>
                </c:pt>
                <c:pt idx="1792">
                  <c:v>4682.6064119187504</c:v>
                </c:pt>
                <c:pt idx="1793">
                  <c:v>4682.6064119187504</c:v>
                </c:pt>
                <c:pt idx="1794">
                  <c:v>4682.6064119187504</c:v>
                </c:pt>
                <c:pt idx="1795">
                  <c:v>4682.6064119187504</c:v>
                </c:pt>
                <c:pt idx="1796">
                  <c:v>4682.6064119187504</c:v>
                </c:pt>
                <c:pt idx="1797">
                  <c:v>4682.6064119187504</c:v>
                </c:pt>
                <c:pt idx="1798">
                  <c:v>4682.6064119187504</c:v>
                </c:pt>
                <c:pt idx="1799">
                  <c:v>4682.6064119187504</c:v>
                </c:pt>
                <c:pt idx="1800">
                  <c:v>4682.6064119187504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1D7-4CA1-A08E-16FCBFAA2E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7885536"/>
        <c:axId val="2107896096"/>
      </c:scatterChart>
      <c:valAx>
        <c:axId val="2107885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Elapsed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896096"/>
        <c:crosses val="autoZero"/>
        <c:crossBetween val="midCat"/>
      </c:valAx>
      <c:valAx>
        <c:axId val="2107896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Recovered on Contact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885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282790</xdr:colOff>
      <xdr:row>1758</xdr:row>
      <xdr:rowOff>26031</xdr:rowOff>
    </xdr:from>
    <xdr:to>
      <xdr:col>20</xdr:col>
      <xdr:colOff>564991</xdr:colOff>
      <xdr:row>1778</xdr:row>
      <xdr:rowOff>23309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3F6AAB4-28C6-EC33-B59D-AFD5AD4EBE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113273</xdr:colOff>
      <xdr:row>5</xdr:row>
      <xdr:rowOff>91810</xdr:rowOff>
    </xdr:from>
    <xdr:to>
      <xdr:col>35</xdr:col>
      <xdr:colOff>681122</xdr:colOff>
      <xdr:row>26</xdr:row>
      <xdr:rowOff>152881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36207C8-A359-8F33-A4B7-70D63BDABD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406614</xdr:colOff>
      <xdr:row>62</xdr:row>
      <xdr:rowOff>13129</xdr:rowOff>
    </xdr:from>
    <xdr:to>
      <xdr:col>36</xdr:col>
      <xdr:colOff>292154</xdr:colOff>
      <xdr:row>88</xdr:row>
      <xdr:rowOff>105657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A9A7BB-7326-B5A8-3C7A-3BE752EC36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492260</xdr:colOff>
      <xdr:row>90</xdr:row>
      <xdr:rowOff>168889</xdr:rowOff>
    </xdr:from>
    <xdr:to>
      <xdr:col>36</xdr:col>
      <xdr:colOff>733187</xdr:colOff>
      <xdr:row>114</xdr:row>
      <xdr:rowOff>73639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5752EE5-A166-B149-E521-CE5DB40E38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503466</xdr:colOff>
      <xdr:row>117</xdr:row>
      <xdr:rowOff>166007</xdr:rowOff>
    </xdr:from>
    <xdr:to>
      <xdr:col>33</xdr:col>
      <xdr:colOff>95250</xdr:colOff>
      <xdr:row>136</xdr:row>
      <xdr:rowOff>81643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5EE3C82-ABE1-F3FE-76E7-0034DC3499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/>
  <cols>
    <col min="3" max="3" width="14" customWidth="1"/>
  </cols>
  <sheetData>
    <row r="1" spans="3:4" ht="18.75">
      <c r="C1" s="15" t="s">
        <v>0</v>
      </c>
    </row>
    <row r="3" spans="3:4">
      <c r="C3" s="12" t="s">
        <v>1</v>
      </c>
      <c r="D3" s="12" t="s">
        <v>2</v>
      </c>
    </row>
    <row r="4" spans="3:4">
      <c r="C4" t="s">
        <v>3</v>
      </c>
      <c r="D4" t="s">
        <v>4</v>
      </c>
    </row>
    <row r="5" spans="3:4">
      <c r="D5" t="s">
        <v>5</v>
      </c>
    </row>
    <row r="6" spans="3:4">
      <c r="D6" t="s">
        <v>6</v>
      </c>
    </row>
    <row r="8" spans="3:4">
      <c r="D8" t="s">
        <v>7</v>
      </c>
    </row>
    <row r="10" spans="3:4">
      <c r="C10" s="12" t="s">
        <v>8</v>
      </c>
      <c r="D10" s="12" t="s">
        <v>9</v>
      </c>
    </row>
    <row r="11" spans="3:4">
      <c r="C11" t="s">
        <v>3</v>
      </c>
      <c r="D11" t="s">
        <v>10</v>
      </c>
    </row>
    <row r="12" spans="3:4">
      <c r="D12" t="s">
        <v>11</v>
      </c>
    </row>
    <row r="14" spans="3:4">
      <c r="D14" t="s">
        <v>12</v>
      </c>
    </row>
    <row r="15" spans="3:4">
      <c r="D15" t="s">
        <v>13</v>
      </c>
    </row>
    <row r="16" spans="3:4">
      <c r="D16" t="s">
        <v>14</v>
      </c>
    </row>
    <row r="18" spans="3:4">
      <c r="D18" t="s">
        <v>15</v>
      </c>
    </row>
    <row r="20" spans="3:4">
      <c r="C20" s="12" t="s">
        <v>16</v>
      </c>
      <c r="D20" s="12" t="s">
        <v>17</v>
      </c>
    </row>
    <row r="21" spans="3:4">
      <c r="C21" t="s">
        <v>18</v>
      </c>
      <c r="D21" t="s">
        <v>19</v>
      </c>
    </row>
    <row r="22" spans="3:4">
      <c r="D22" t="s">
        <v>20</v>
      </c>
    </row>
    <row r="24" spans="3:4">
      <c r="D24" t="s">
        <v>21</v>
      </c>
    </row>
    <row r="25" spans="3:4">
      <c r="D25" t="s">
        <v>13</v>
      </c>
    </row>
    <row r="26" spans="3:4">
      <c r="D26" t="s">
        <v>22</v>
      </c>
    </row>
    <row r="28" spans="3:4">
      <c r="D28" s="12" t="s">
        <v>23</v>
      </c>
    </row>
    <row r="29" spans="3:4">
      <c r="D29" s="12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808"/>
  <sheetViews>
    <sheetView tabSelected="1" topLeftCell="Q64" zoomScale="70" zoomScaleNormal="70" workbookViewId="0">
      <selection activeCell="R113" sqref="R113"/>
    </sheetView>
  </sheetViews>
  <sheetFormatPr defaultColWidth="11.42578125" defaultRowHeight="15"/>
  <cols>
    <col min="2" max="2" width="15.140625" bestFit="1" customWidth="1"/>
    <col min="5" max="6" width="14" customWidth="1"/>
    <col min="7" max="7" width="13.42578125" bestFit="1" customWidth="1"/>
    <col min="8" max="8" width="21.85546875" bestFit="1" customWidth="1"/>
    <col min="9" max="9" width="18.5703125" bestFit="1" customWidth="1"/>
    <col min="10" max="10" width="16.140625" bestFit="1" customWidth="1"/>
    <col min="11" max="11" width="16.5703125" bestFit="1" customWidth="1"/>
    <col min="12" max="12" width="14.42578125" bestFit="1" customWidth="1"/>
    <col min="13" max="13" width="14.28515625" bestFit="1" customWidth="1"/>
    <col min="14" max="14" width="26.42578125" bestFit="1" customWidth="1"/>
    <col min="15" max="15" width="26" bestFit="1" customWidth="1"/>
    <col min="16" max="16" width="18.28515625" bestFit="1" customWidth="1"/>
    <col min="17" max="17" width="28.42578125" bestFit="1" customWidth="1"/>
  </cols>
  <sheetData>
    <row r="2" spans="2:17">
      <c r="B2" s="16"/>
      <c r="C2" s="16" t="s">
        <v>25</v>
      </c>
      <c r="D2" s="14"/>
      <c r="E2" s="14"/>
      <c r="F2" s="14"/>
      <c r="G2" s="14"/>
      <c r="H2" s="14" t="s">
        <v>26</v>
      </c>
      <c r="I2" s="14" t="s">
        <v>27</v>
      </c>
      <c r="J2" s="14" t="s">
        <v>28</v>
      </c>
      <c r="K2" s="14" t="s">
        <v>29</v>
      </c>
      <c r="L2" s="14" t="s">
        <v>30</v>
      </c>
      <c r="M2" s="14" t="s">
        <v>31</v>
      </c>
      <c r="N2" s="14" t="s">
        <v>32</v>
      </c>
      <c r="O2" s="14"/>
    </row>
    <row r="3" spans="2:17">
      <c r="B3" s="14"/>
      <c r="C3" s="14"/>
      <c r="D3" s="16"/>
      <c r="E3" s="14"/>
      <c r="F3" s="14"/>
      <c r="G3" s="14"/>
      <c r="H3" s="14" t="s">
        <v>33</v>
      </c>
      <c r="I3" s="14">
        <v>0.01</v>
      </c>
      <c r="J3" s="14">
        <v>1.2250000000000001</v>
      </c>
      <c r="K3" s="14">
        <v>9.81</v>
      </c>
      <c r="L3" s="14">
        <v>1155</v>
      </c>
      <c r="M3" s="14">
        <v>0.3</v>
      </c>
      <c r="N3" s="32">
        <v>0.6</v>
      </c>
      <c r="O3" s="14"/>
    </row>
    <row r="4" spans="2:17">
      <c r="B4" s="16" t="s">
        <v>34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2:17">
      <c r="B5" s="14"/>
      <c r="C5" s="14"/>
      <c r="D5" s="14"/>
      <c r="E5" s="14"/>
      <c r="F5" s="14"/>
      <c r="G5" s="14"/>
      <c r="H5" s="14"/>
      <c r="I5" s="14" t="s">
        <v>35</v>
      </c>
      <c r="J5" s="14"/>
      <c r="K5" s="14"/>
      <c r="L5" s="14"/>
      <c r="M5" s="14"/>
      <c r="N5" s="14"/>
      <c r="O5" s="14"/>
    </row>
    <row r="6" spans="2:17" ht="40.5">
      <c r="B6" s="17" t="s">
        <v>36</v>
      </c>
      <c r="C6" s="17" t="s">
        <v>37</v>
      </c>
      <c r="D6" s="17" t="s">
        <v>38</v>
      </c>
      <c r="E6" s="18" t="s">
        <v>39</v>
      </c>
      <c r="F6" s="18" t="s">
        <v>40</v>
      </c>
      <c r="G6" s="18" t="s">
        <v>39</v>
      </c>
      <c r="H6" s="14" t="s">
        <v>41</v>
      </c>
      <c r="I6" s="14" t="s">
        <v>42</v>
      </c>
      <c r="J6" s="14" t="s">
        <v>43</v>
      </c>
      <c r="K6" s="14" t="s">
        <v>44</v>
      </c>
      <c r="L6" s="14" t="s">
        <v>45</v>
      </c>
      <c r="M6" s="14" t="s">
        <v>46</v>
      </c>
      <c r="N6" s="14" t="s">
        <v>47</v>
      </c>
      <c r="O6" s="14" t="s">
        <v>48</v>
      </c>
      <c r="P6" s="14" t="s">
        <v>49</v>
      </c>
      <c r="Q6" s="14" t="s">
        <v>50</v>
      </c>
    </row>
    <row r="7" spans="2:17">
      <c r="B7" s="17" t="s">
        <v>36</v>
      </c>
      <c r="C7" s="17" t="s">
        <v>51</v>
      </c>
      <c r="D7" s="17" t="s">
        <v>51</v>
      </c>
      <c r="E7" s="17" t="s">
        <v>52</v>
      </c>
      <c r="F7" s="17" t="s">
        <v>53</v>
      </c>
      <c r="G7" s="17" t="s">
        <v>54</v>
      </c>
      <c r="H7" s="14" t="s">
        <v>55</v>
      </c>
      <c r="I7" s="14" t="s">
        <v>55</v>
      </c>
      <c r="J7" s="14" t="s">
        <v>55</v>
      </c>
      <c r="K7" s="14" t="s">
        <v>55</v>
      </c>
      <c r="L7" s="14" t="s">
        <v>56</v>
      </c>
      <c r="M7" s="14" t="s">
        <v>56</v>
      </c>
      <c r="N7" s="14"/>
      <c r="O7" s="14" t="s">
        <v>57</v>
      </c>
      <c r="P7" s="14" t="s">
        <v>56</v>
      </c>
    </row>
    <row r="8" spans="2:17">
      <c r="B8" s="19" t="s">
        <v>58</v>
      </c>
      <c r="C8" s="19">
        <v>0</v>
      </c>
      <c r="D8" s="19">
        <v>0</v>
      </c>
      <c r="E8" s="20">
        <v>0</v>
      </c>
      <c r="F8" s="14">
        <f>($E9-0)/2/3.6</f>
        <v>0</v>
      </c>
      <c r="G8" s="14">
        <f>($E10-$E8)/2</f>
        <v>0</v>
      </c>
      <c r="H8" s="14">
        <f>$L$3*F8</f>
        <v>0</v>
      </c>
      <c r="I8" s="14">
        <f>$L$3*$K$3*$I$3</f>
        <v>113.30550000000001</v>
      </c>
      <c r="J8" s="14">
        <f>0.5*(2.04*1.225*0.3)*(G8^2)</f>
        <v>0</v>
      </c>
      <c r="K8" s="14">
        <f>I8+J8+H8</f>
        <v>113.30550000000001</v>
      </c>
      <c r="L8" s="14">
        <f>K8*G8</f>
        <v>0</v>
      </c>
      <c r="M8" s="14">
        <f>IF(L8&lt;0,L8,0)</f>
        <v>0</v>
      </c>
      <c r="N8" s="14">
        <f>SUM(K$8:K8)</f>
        <v>113.30550000000001</v>
      </c>
      <c r="O8" s="31">
        <f>ABS(M8)*1</f>
        <v>0</v>
      </c>
      <c r="P8">
        <f>$N$3*ABS(M8)</f>
        <v>0</v>
      </c>
      <c r="Q8">
        <v>0</v>
      </c>
    </row>
    <row r="9" spans="2:17">
      <c r="B9" s="21" t="s">
        <v>58</v>
      </c>
      <c r="C9" s="21">
        <v>1</v>
      </c>
      <c r="D9" s="21">
        <v>1</v>
      </c>
      <c r="E9" s="22">
        <v>0</v>
      </c>
      <c r="F9" s="14">
        <f>($E10-$E8)/2/3.6</f>
        <v>0</v>
      </c>
      <c r="G9" s="14">
        <f t="shared" ref="G9:G72" si="0">($E11-$E9)/2</f>
        <v>0</v>
      </c>
      <c r="H9" s="14">
        <f t="shared" ref="H9:H72" si="1">$L$3*F9</f>
        <v>0</v>
      </c>
      <c r="I9" s="14">
        <f t="shared" ref="I9:I72" si="2">$L$3*$K$3*$I$3</f>
        <v>113.30550000000001</v>
      </c>
      <c r="J9" s="14">
        <f t="shared" ref="J9:J72" si="3">0.5*(2.04*1.225*0.3)*(G9^2)</f>
        <v>0</v>
      </c>
      <c r="K9" s="14">
        <f t="shared" ref="K9:K72" si="4">I9+J9+H9</f>
        <v>113.30550000000001</v>
      </c>
      <c r="L9" s="14">
        <f t="shared" ref="L9:L72" si="5">K9*G9</f>
        <v>0</v>
      </c>
      <c r="M9" s="14">
        <f t="shared" ref="M9:M72" si="6">IF(L9&lt;0,L9,0)</f>
        <v>0</v>
      </c>
      <c r="N9" s="14">
        <f>SUM(K$8:K9)</f>
        <v>226.61100000000002</v>
      </c>
      <c r="O9" s="14">
        <f>O8+ABS(M9)*1</f>
        <v>0</v>
      </c>
      <c r="P9">
        <f t="shared" ref="P9:P72" si="7">$N$3*ABS(M9)</f>
        <v>0</v>
      </c>
      <c r="Q9" s="30">
        <f>Q8+P9*1</f>
        <v>0</v>
      </c>
    </row>
    <row r="10" spans="2:17">
      <c r="B10" s="21" t="s">
        <v>58</v>
      </c>
      <c r="C10" s="21">
        <v>2</v>
      </c>
      <c r="D10" s="21">
        <v>2</v>
      </c>
      <c r="E10" s="22">
        <v>0</v>
      </c>
      <c r="F10" s="14">
        <f t="shared" ref="F10:F73" si="8">($E11-$E9)/2/3.6</f>
        <v>0</v>
      </c>
      <c r="G10" s="14">
        <f t="shared" si="0"/>
        <v>0</v>
      </c>
      <c r="H10" s="14">
        <f t="shared" si="1"/>
        <v>0</v>
      </c>
      <c r="I10" s="14">
        <f t="shared" si="2"/>
        <v>113.30550000000001</v>
      </c>
      <c r="J10" s="14">
        <f t="shared" si="3"/>
        <v>0</v>
      </c>
      <c r="K10" s="14">
        <f t="shared" si="4"/>
        <v>113.30550000000001</v>
      </c>
      <c r="L10" s="14">
        <f t="shared" si="5"/>
        <v>0</v>
      </c>
      <c r="M10" s="14">
        <f t="shared" si="6"/>
        <v>0</v>
      </c>
      <c r="N10" s="14">
        <f>SUM(K$8:K10)</f>
        <v>339.91650000000004</v>
      </c>
      <c r="O10" s="14">
        <f t="shared" ref="O10:O73" si="9">O9+ABS(M10)*1</f>
        <v>0</v>
      </c>
      <c r="P10">
        <f t="shared" si="7"/>
        <v>0</v>
      </c>
      <c r="Q10" s="30">
        <f t="shared" ref="Q10:Q73" si="10">Q9+P10*1</f>
        <v>0</v>
      </c>
    </row>
    <row r="11" spans="2:17">
      <c r="B11" s="21" t="s">
        <v>58</v>
      </c>
      <c r="C11" s="21">
        <v>3</v>
      </c>
      <c r="D11" s="21">
        <v>3</v>
      </c>
      <c r="E11" s="22">
        <v>0</v>
      </c>
      <c r="F11" s="14">
        <f t="shared" si="8"/>
        <v>0</v>
      </c>
      <c r="G11" s="14">
        <f t="shared" si="0"/>
        <v>0</v>
      </c>
      <c r="H11" s="14">
        <f t="shared" si="1"/>
        <v>0</v>
      </c>
      <c r="I11" s="14">
        <f t="shared" si="2"/>
        <v>113.30550000000001</v>
      </c>
      <c r="J11" s="14">
        <f t="shared" si="3"/>
        <v>0</v>
      </c>
      <c r="K11" s="14">
        <f t="shared" si="4"/>
        <v>113.30550000000001</v>
      </c>
      <c r="L11" s="14">
        <f t="shared" si="5"/>
        <v>0</v>
      </c>
      <c r="M11" s="14">
        <f t="shared" si="6"/>
        <v>0</v>
      </c>
      <c r="N11" s="14">
        <f>SUM(K$8:K11)</f>
        <v>453.22200000000004</v>
      </c>
      <c r="O11" s="14">
        <f t="shared" si="9"/>
        <v>0</v>
      </c>
      <c r="P11">
        <f t="shared" si="7"/>
        <v>0</v>
      </c>
      <c r="Q11" s="30">
        <f t="shared" si="10"/>
        <v>0</v>
      </c>
    </row>
    <row r="12" spans="2:17">
      <c r="B12" s="21" t="s">
        <v>58</v>
      </c>
      <c r="C12" s="21">
        <v>4</v>
      </c>
      <c r="D12" s="21">
        <v>4</v>
      </c>
      <c r="E12" s="22">
        <v>0</v>
      </c>
      <c r="F12" s="14">
        <f t="shared" si="8"/>
        <v>0</v>
      </c>
      <c r="G12" s="14">
        <f t="shared" si="0"/>
        <v>0</v>
      </c>
      <c r="H12" s="14">
        <f t="shared" si="1"/>
        <v>0</v>
      </c>
      <c r="I12" s="14">
        <f t="shared" si="2"/>
        <v>113.30550000000001</v>
      </c>
      <c r="J12" s="14">
        <f t="shared" si="3"/>
        <v>0</v>
      </c>
      <c r="K12" s="14">
        <f t="shared" si="4"/>
        <v>113.30550000000001</v>
      </c>
      <c r="L12" s="14">
        <f t="shared" si="5"/>
        <v>0</v>
      </c>
      <c r="M12" s="14">
        <f t="shared" si="6"/>
        <v>0</v>
      </c>
      <c r="N12" s="14">
        <f>SUM(K$8:K12)</f>
        <v>566.52750000000003</v>
      </c>
      <c r="O12" s="14">
        <f t="shared" si="9"/>
        <v>0</v>
      </c>
      <c r="P12">
        <f t="shared" si="7"/>
        <v>0</v>
      </c>
      <c r="Q12" s="30">
        <f t="shared" si="10"/>
        <v>0</v>
      </c>
    </row>
    <row r="13" spans="2:17">
      <c r="B13" s="21" t="s">
        <v>58</v>
      </c>
      <c r="C13" s="21">
        <v>5</v>
      </c>
      <c r="D13" s="21">
        <v>5</v>
      </c>
      <c r="E13" s="22">
        <v>0</v>
      </c>
      <c r="F13" s="14">
        <f t="shared" si="8"/>
        <v>0</v>
      </c>
      <c r="G13" s="14">
        <f t="shared" si="0"/>
        <v>0</v>
      </c>
      <c r="H13" s="14">
        <f t="shared" si="1"/>
        <v>0</v>
      </c>
      <c r="I13" s="14">
        <f t="shared" si="2"/>
        <v>113.30550000000001</v>
      </c>
      <c r="J13" s="14">
        <f t="shared" si="3"/>
        <v>0</v>
      </c>
      <c r="K13" s="14">
        <f t="shared" si="4"/>
        <v>113.30550000000001</v>
      </c>
      <c r="L13" s="14">
        <f t="shared" si="5"/>
        <v>0</v>
      </c>
      <c r="M13" s="14">
        <f t="shared" si="6"/>
        <v>0</v>
      </c>
      <c r="N13" s="14">
        <f>SUM(K$8:K13)</f>
        <v>679.83300000000008</v>
      </c>
      <c r="O13" s="14">
        <f t="shared" si="9"/>
        <v>0</v>
      </c>
      <c r="P13">
        <f t="shared" si="7"/>
        <v>0</v>
      </c>
      <c r="Q13" s="30">
        <f t="shared" si="10"/>
        <v>0</v>
      </c>
    </row>
    <row r="14" spans="2:17">
      <c r="B14" s="21" t="s">
        <v>58</v>
      </c>
      <c r="C14" s="21">
        <v>6</v>
      </c>
      <c r="D14" s="21">
        <v>6</v>
      </c>
      <c r="E14" s="22">
        <v>0</v>
      </c>
      <c r="F14" s="14">
        <f t="shared" si="8"/>
        <v>0</v>
      </c>
      <c r="G14" s="14">
        <f t="shared" si="0"/>
        <v>0</v>
      </c>
      <c r="H14" s="14">
        <f t="shared" si="1"/>
        <v>0</v>
      </c>
      <c r="I14" s="14">
        <f t="shared" si="2"/>
        <v>113.30550000000001</v>
      </c>
      <c r="J14" s="14">
        <f t="shared" si="3"/>
        <v>0</v>
      </c>
      <c r="K14" s="14">
        <f t="shared" si="4"/>
        <v>113.30550000000001</v>
      </c>
      <c r="L14" s="14">
        <f t="shared" si="5"/>
        <v>0</v>
      </c>
      <c r="M14" s="14">
        <f t="shared" si="6"/>
        <v>0</v>
      </c>
      <c r="N14" s="14">
        <f>SUM(K$8:K14)</f>
        <v>793.13850000000014</v>
      </c>
      <c r="O14" s="14">
        <f t="shared" si="9"/>
        <v>0</v>
      </c>
      <c r="P14">
        <f t="shared" si="7"/>
        <v>0</v>
      </c>
      <c r="Q14" s="30">
        <f t="shared" si="10"/>
        <v>0</v>
      </c>
    </row>
    <row r="15" spans="2:17">
      <c r="B15" s="21" t="s">
        <v>58</v>
      </c>
      <c r="C15" s="21">
        <v>7</v>
      </c>
      <c r="D15" s="21">
        <v>7</v>
      </c>
      <c r="E15" s="22">
        <v>0</v>
      </c>
      <c r="F15" s="14">
        <f t="shared" si="8"/>
        <v>0</v>
      </c>
      <c r="G15" s="14">
        <f t="shared" si="0"/>
        <v>0</v>
      </c>
      <c r="H15" s="14">
        <f t="shared" si="1"/>
        <v>0</v>
      </c>
      <c r="I15" s="14">
        <f t="shared" si="2"/>
        <v>113.30550000000001</v>
      </c>
      <c r="J15" s="14">
        <f t="shared" si="3"/>
        <v>0</v>
      </c>
      <c r="K15" s="14">
        <f t="shared" si="4"/>
        <v>113.30550000000001</v>
      </c>
      <c r="L15" s="14">
        <f t="shared" si="5"/>
        <v>0</v>
      </c>
      <c r="M15" s="14">
        <f t="shared" si="6"/>
        <v>0</v>
      </c>
      <c r="N15" s="14">
        <f>SUM(K$8:K15)</f>
        <v>906.44400000000019</v>
      </c>
      <c r="O15" s="14">
        <f t="shared" si="9"/>
        <v>0</v>
      </c>
      <c r="P15">
        <f t="shared" si="7"/>
        <v>0</v>
      </c>
      <c r="Q15" s="30">
        <f t="shared" si="10"/>
        <v>0</v>
      </c>
    </row>
    <row r="16" spans="2:17">
      <c r="B16" s="21" t="s">
        <v>58</v>
      </c>
      <c r="C16" s="21">
        <v>8</v>
      </c>
      <c r="D16" s="21">
        <v>8</v>
      </c>
      <c r="E16" s="22">
        <v>0</v>
      </c>
      <c r="F16" s="14">
        <f t="shared" si="8"/>
        <v>0</v>
      </c>
      <c r="G16" s="14">
        <f t="shared" si="0"/>
        <v>0</v>
      </c>
      <c r="H16" s="14">
        <f t="shared" si="1"/>
        <v>0</v>
      </c>
      <c r="I16" s="14">
        <f t="shared" si="2"/>
        <v>113.30550000000001</v>
      </c>
      <c r="J16" s="14">
        <f t="shared" si="3"/>
        <v>0</v>
      </c>
      <c r="K16" s="14">
        <f t="shared" si="4"/>
        <v>113.30550000000001</v>
      </c>
      <c r="L16" s="14">
        <f t="shared" si="5"/>
        <v>0</v>
      </c>
      <c r="M16" s="14">
        <f t="shared" si="6"/>
        <v>0</v>
      </c>
      <c r="N16" s="14">
        <f>SUM(K$8:K16)</f>
        <v>1019.7495000000002</v>
      </c>
      <c r="O16" s="14">
        <f t="shared" si="9"/>
        <v>0</v>
      </c>
      <c r="P16">
        <f t="shared" si="7"/>
        <v>0</v>
      </c>
      <c r="Q16" s="30">
        <f t="shared" si="10"/>
        <v>0</v>
      </c>
    </row>
    <row r="17" spans="2:17">
      <c r="B17" s="21" t="s">
        <v>58</v>
      </c>
      <c r="C17" s="21">
        <v>9</v>
      </c>
      <c r="D17" s="21">
        <v>9</v>
      </c>
      <c r="E17" s="22">
        <v>0</v>
      </c>
      <c r="F17" s="14">
        <f t="shared" si="8"/>
        <v>0</v>
      </c>
      <c r="G17" s="14">
        <f t="shared" si="0"/>
        <v>0</v>
      </c>
      <c r="H17" s="14">
        <f t="shared" si="1"/>
        <v>0</v>
      </c>
      <c r="I17" s="14">
        <f t="shared" si="2"/>
        <v>113.30550000000001</v>
      </c>
      <c r="J17" s="14">
        <f t="shared" si="3"/>
        <v>0</v>
      </c>
      <c r="K17" s="14">
        <f t="shared" si="4"/>
        <v>113.30550000000001</v>
      </c>
      <c r="L17" s="14">
        <f t="shared" si="5"/>
        <v>0</v>
      </c>
      <c r="M17" s="14">
        <f t="shared" si="6"/>
        <v>0</v>
      </c>
      <c r="N17" s="14">
        <f>SUM(K$8:K17)</f>
        <v>1133.0550000000003</v>
      </c>
      <c r="O17" s="14">
        <f t="shared" si="9"/>
        <v>0</v>
      </c>
      <c r="P17">
        <f t="shared" si="7"/>
        <v>0</v>
      </c>
      <c r="Q17" s="30">
        <f t="shared" si="10"/>
        <v>0</v>
      </c>
    </row>
    <row r="18" spans="2:17">
      <c r="B18" s="21" t="s">
        <v>58</v>
      </c>
      <c r="C18" s="21">
        <v>10</v>
      </c>
      <c r="D18" s="21">
        <v>10</v>
      </c>
      <c r="E18" s="22">
        <v>0</v>
      </c>
      <c r="F18" s="14">
        <f t="shared" si="8"/>
        <v>0</v>
      </c>
      <c r="G18" s="14">
        <f t="shared" si="0"/>
        <v>0.1</v>
      </c>
      <c r="H18" s="14">
        <f t="shared" si="1"/>
        <v>0</v>
      </c>
      <c r="I18" s="14">
        <f t="shared" si="2"/>
        <v>113.30550000000001</v>
      </c>
      <c r="J18" s="14">
        <f t="shared" si="3"/>
        <v>3.748500000000001E-3</v>
      </c>
      <c r="K18" s="14">
        <f t="shared" si="4"/>
        <v>113.30924850000001</v>
      </c>
      <c r="L18" s="14">
        <f t="shared" si="5"/>
        <v>11.330924850000002</v>
      </c>
      <c r="M18" s="14">
        <f t="shared" si="6"/>
        <v>0</v>
      </c>
      <c r="N18" s="14">
        <f>SUM(K$8:K18)</f>
        <v>1246.3642485000003</v>
      </c>
      <c r="O18" s="14">
        <f t="shared" si="9"/>
        <v>0</v>
      </c>
      <c r="P18">
        <f t="shared" si="7"/>
        <v>0</v>
      </c>
      <c r="Q18" s="30">
        <f t="shared" si="10"/>
        <v>0</v>
      </c>
    </row>
    <row r="19" spans="2:17">
      <c r="B19" s="21" t="s">
        <v>58</v>
      </c>
      <c r="C19" s="21">
        <v>11</v>
      </c>
      <c r="D19" s="21">
        <v>11</v>
      </c>
      <c r="E19" s="22">
        <v>0</v>
      </c>
      <c r="F19" s="14">
        <f t="shared" si="8"/>
        <v>2.777777777777778E-2</v>
      </c>
      <c r="G19" s="14">
        <f t="shared" si="0"/>
        <v>0.85</v>
      </c>
      <c r="H19" s="14">
        <f t="shared" si="1"/>
        <v>32.083333333333336</v>
      </c>
      <c r="I19" s="14">
        <f t="shared" si="2"/>
        <v>113.30550000000001</v>
      </c>
      <c r="J19" s="14">
        <f t="shared" si="3"/>
        <v>0.270829125</v>
      </c>
      <c r="K19" s="14">
        <f t="shared" si="4"/>
        <v>145.65966245833334</v>
      </c>
      <c r="L19" s="14">
        <f t="shared" si="5"/>
        <v>123.81071308958334</v>
      </c>
      <c r="M19" s="14">
        <f t="shared" si="6"/>
        <v>0</v>
      </c>
      <c r="N19" s="14">
        <f>SUM(K$8:K19)</f>
        <v>1392.0239109583335</v>
      </c>
      <c r="O19" s="14">
        <f t="shared" si="9"/>
        <v>0</v>
      </c>
      <c r="P19">
        <f t="shared" si="7"/>
        <v>0</v>
      </c>
      <c r="Q19" s="30">
        <f t="shared" si="10"/>
        <v>0</v>
      </c>
    </row>
    <row r="20" spans="2:17">
      <c r="B20" s="21" t="s">
        <v>58</v>
      </c>
      <c r="C20" s="21">
        <v>12</v>
      </c>
      <c r="D20" s="21">
        <v>12</v>
      </c>
      <c r="E20" s="22">
        <v>0.2</v>
      </c>
      <c r="F20" s="14">
        <f t="shared" si="8"/>
        <v>0.2361111111111111</v>
      </c>
      <c r="G20" s="14">
        <f t="shared" si="0"/>
        <v>2.6</v>
      </c>
      <c r="H20" s="14">
        <f t="shared" si="1"/>
        <v>272.70833333333331</v>
      </c>
      <c r="I20" s="14">
        <f t="shared" si="2"/>
        <v>113.30550000000001</v>
      </c>
      <c r="J20" s="14">
        <f t="shared" si="3"/>
        <v>2.5339860000000005</v>
      </c>
      <c r="K20" s="14">
        <f t="shared" si="4"/>
        <v>388.54781933333334</v>
      </c>
      <c r="L20" s="14">
        <f t="shared" si="5"/>
        <v>1010.2243302666667</v>
      </c>
      <c r="M20" s="14">
        <f t="shared" si="6"/>
        <v>0</v>
      </c>
      <c r="N20" s="14">
        <f>SUM(K$8:K20)</f>
        <v>1780.5717302916669</v>
      </c>
      <c r="O20" s="14">
        <f t="shared" si="9"/>
        <v>0</v>
      </c>
      <c r="P20">
        <f t="shared" si="7"/>
        <v>0</v>
      </c>
      <c r="Q20" s="30">
        <f t="shared" si="10"/>
        <v>0</v>
      </c>
    </row>
    <row r="21" spans="2:17">
      <c r="B21" s="21" t="s">
        <v>58</v>
      </c>
      <c r="C21" s="21">
        <v>13</v>
      </c>
      <c r="D21" s="21">
        <v>13</v>
      </c>
      <c r="E21" s="22">
        <v>1.7</v>
      </c>
      <c r="F21" s="14">
        <f t="shared" si="8"/>
        <v>0.72222222222222221</v>
      </c>
      <c r="G21" s="14">
        <f t="shared" si="0"/>
        <v>4.1000000000000005</v>
      </c>
      <c r="H21" s="14">
        <f t="shared" si="1"/>
        <v>834.16666666666663</v>
      </c>
      <c r="I21" s="14">
        <f t="shared" si="2"/>
        <v>113.30550000000001</v>
      </c>
      <c r="J21" s="14">
        <f t="shared" si="3"/>
        <v>6.3012285000000023</v>
      </c>
      <c r="K21" s="14">
        <f t="shared" si="4"/>
        <v>953.77339516666666</v>
      </c>
      <c r="L21" s="14">
        <f t="shared" si="5"/>
        <v>3910.4709201833339</v>
      </c>
      <c r="M21" s="14">
        <f t="shared" si="6"/>
        <v>0</v>
      </c>
      <c r="N21" s="14">
        <f>SUM(K$8:K21)</f>
        <v>2734.3451254583333</v>
      </c>
      <c r="O21" s="14">
        <f t="shared" si="9"/>
        <v>0</v>
      </c>
      <c r="P21">
        <f t="shared" si="7"/>
        <v>0</v>
      </c>
      <c r="Q21" s="30">
        <f t="shared" si="10"/>
        <v>0</v>
      </c>
    </row>
    <row r="22" spans="2:17">
      <c r="B22" s="21" t="s">
        <v>58</v>
      </c>
      <c r="C22" s="21">
        <v>14</v>
      </c>
      <c r="D22" s="21">
        <v>14</v>
      </c>
      <c r="E22" s="22">
        <v>5.4</v>
      </c>
      <c r="F22" s="14">
        <f t="shared" si="8"/>
        <v>1.1388888888888891</v>
      </c>
      <c r="G22" s="14">
        <f t="shared" si="0"/>
        <v>3.8499999999999996</v>
      </c>
      <c r="H22" s="14">
        <f t="shared" si="1"/>
        <v>1315.416666666667</v>
      </c>
      <c r="I22" s="14">
        <f t="shared" si="2"/>
        <v>113.30550000000001</v>
      </c>
      <c r="J22" s="14">
        <f t="shared" si="3"/>
        <v>5.5562141249999994</v>
      </c>
      <c r="K22" s="14">
        <f t="shared" si="4"/>
        <v>1434.2783807916669</v>
      </c>
      <c r="L22" s="14">
        <f t="shared" si="5"/>
        <v>5521.9717660479173</v>
      </c>
      <c r="M22" s="14">
        <f t="shared" si="6"/>
        <v>0</v>
      </c>
      <c r="N22" s="14">
        <f>SUM(K$8:K22)</f>
        <v>4168.62350625</v>
      </c>
      <c r="O22" s="14">
        <f t="shared" si="9"/>
        <v>0</v>
      </c>
      <c r="P22">
        <f t="shared" si="7"/>
        <v>0</v>
      </c>
      <c r="Q22" s="30">
        <f t="shared" si="10"/>
        <v>0</v>
      </c>
    </row>
    <row r="23" spans="2:17">
      <c r="B23" s="21" t="s">
        <v>58</v>
      </c>
      <c r="C23" s="21">
        <v>15</v>
      </c>
      <c r="D23" s="21">
        <v>15</v>
      </c>
      <c r="E23" s="22">
        <v>9.9</v>
      </c>
      <c r="F23" s="14">
        <f t="shared" si="8"/>
        <v>1.0694444444444444</v>
      </c>
      <c r="G23" s="14">
        <f t="shared" si="0"/>
        <v>3.4999999999999991</v>
      </c>
      <c r="H23" s="14">
        <f t="shared" si="1"/>
        <v>1235.2083333333333</v>
      </c>
      <c r="I23" s="14">
        <f t="shared" si="2"/>
        <v>113.30550000000001</v>
      </c>
      <c r="J23" s="14">
        <f t="shared" si="3"/>
        <v>4.5919124999999976</v>
      </c>
      <c r="K23" s="14">
        <f t="shared" si="4"/>
        <v>1353.1057458333332</v>
      </c>
      <c r="L23" s="14">
        <f t="shared" si="5"/>
        <v>4735.8701104166648</v>
      </c>
      <c r="M23" s="14">
        <f t="shared" si="6"/>
        <v>0</v>
      </c>
      <c r="N23" s="14">
        <f>SUM(K$8:K23)</f>
        <v>5521.7292520833334</v>
      </c>
      <c r="O23" s="14">
        <f t="shared" si="9"/>
        <v>0</v>
      </c>
      <c r="P23">
        <f t="shared" si="7"/>
        <v>0</v>
      </c>
      <c r="Q23" s="30">
        <f t="shared" si="10"/>
        <v>0</v>
      </c>
    </row>
    <row r="24" spans="2:17">
      <c r="B24" s="21" t="s">
        <v>58</v>
      </c>
      <c r="C24" s="21">
        <v>16</v>
      </c>
      <c r="D24" s="21">
        <v>16</v>
      </c>
      <c r="E24" s="22">
        <v>13.1</v>
      </c>
      <c r="F24" s="14">
        <f t="shared" si="8"/>
        <v>0.97222222222222199</v>
      </c>
      <c r="G24" s="14">
        <f t="shared" si="0"/>
        <v>4.3</v>
      </c>
      <c r="H24" s="14">
        <f t="shared" si="1"/>
        <v>1122.9166666666663</v>
      </c>
      <c r="I24" s="14">
        <f t="shared" si="2"/>
        <v>113.30550000000001</v>
      </c>
      <c r="J24" s="14">
        <f t="shared" si="3"/>
        <v>6.9309764999999999</v>
      </c>
      <c r="K24" s="14">
        <f t="shared" si="4"/>
        <v>1243.1531431666663</v>
      </c>
      <c r="L24" s="14">
        <f t="shared" si="5"/>
        <v>5345.5585156166644</v>
      </c>
      <c r="M24" s="14">
        <f t="shared" si="6"/>
        <v>0</v>
      </c>
      <c r="N24" s="14">
        <f>SUM(K$8:K24)</f>
        <v>6764.8823952499997</v>
      </c>
      <c r="O24" s="14">
        <f t="shared" si="9"/>
        <v>0</v>
      </c>
      <c r="P24">
        <f t="shared" si="7"/>
        <v>0</v>
      </c>
      <c r="Q24" s="30">
        <f t="shared" si="10"/>
        <v>0</v>
      </c>
    </row>
    <row r="25" spans="2:17">
      <c r="B25" s="21" t="s">
        <v>58</v>
      </c>
      <c r="C25" s="21">
        <v>17</v>
      </c>
      <c r="D25" s="21">
        <v>17</v>
      </c>
      <c r="E25" s="22">
        <v>16.899999999999999</v>
      </c>
      <c r="F25" s="14">
        <f t="shared" si="8"/>
        <v>1.1944444444444444</v>
      </c>
      <c r="G25" s="14">
        <f t="shared" si="0"/>
        <v>4.5500000000000007</v>
      </c>
      <c r="H25" s="14">
        <f t="shared" si="1"/>
        <v>1379.5833333333333</v>
      </c>
      <c r="I25" s="14">
        <f t="shared" si="2"/>
        <v>113.30550000000001</v>
      </c>
      <c r="J25" s="14">
        <f t="shared" si="3"/>
        <v>7.7603321250000032</v>
      </c>
      <c r="K25" s="14">
        <f t="shared" si="4"/>
        <v>1500.6491654583333</v>
      </c>
      <c r="L25" s="14">
        <f t="shared" si="5"/>
        <v>6827.953702835418</v>
      </c>
      <c r="M25" s="14">
        <f t="shared" si="6"/>
        <v>0</v>
      </c>
      <c r="N25" s="14">
        <f>SUM(K$8:K25)</f>
        <v>8265.5315607083321</v>
      </c>
      <c r="O25" s="14">
        <f t="shared" si="9"/>
        <v>0</v>
      </c>
      <c r="P25">
        <f t="shared" si="7"/>
        <v>0</v>
      </c>
      <c r="Q25" s="30">
        <f t="shared" si="10"/>
        <v>0</v>
      </c>
    </row>
    <row r="26" spans="2:17">
      <c r="B26" s="21" t="s">
        <v>58</v>
      </c>
      <c r="C26" s="21">
        <v>18</v>
      </c>
      <c r="D26" s="21">
        <v>18</v>
      </c>
      <c r="E26" s="22">
        <v>21.7</v>
      </c>
      <c r="F26" s="14">
        <f t="shared" si="8"/>
        <v>1.2638888888888891</v>
      </c>
      <c r="G26" s="14">
        <f t="shared" si="0"/>
        <v>2.9000000000000004</v>
      </c>
      <c r="H26" s="14">
        <f t="shared" si="1"/>
        <v>1459.791666666667</v>
      </c>
      <c r="I26" s="14">
        <f t="shared" si="2"/>
        <v>113.30550000000001</v>
      </c>
      <c r="J26" s="14">
        <f t="shared" si="3"/>
        <v>3.1524885000000009</v>
      </c>
      <c r="K26" s="14">
        <f t="shared" si="4"/>
        <v>1576.249655166667</v>
      </c>
      <c r="L26" s="14">
        <f t="shared" si="5"/>
        <v>4571.1239999833351</v>
      </c>
      <c r="M26" s="14">
        <f t="shared" si="6"/>
        <v>0</v>
      </c>
      <c r="N26" s="14">
        <f>SUM(K$8:K26)</f>
        <v>9841.7812158749985</v>
      </c>
      <c r="O26" s="14">
        <f t="shared" si="9"/>
        <v>0</v>
      </c>
      <c r="P26">
        <f t="shared" si="7"/>
        <v>0</v>
      </c>
      <c r="Q26" s="30">
        <f t="shared" si="10"/>
        <v>0</v>
      </c>
    </row>
    <row r="27" spans="2:17">
      <c r="B27" s="21" t="s">
        <v>58</v>
      </c>
      <c r="C27" s="21">
        <v>19</v>
      </c>
      <c r="D27" s="21">
        <v>19</v>
      </c>
      <c r="E27" s="22">
        <v>26</v>
      </c>
      <c r="F27" s="14">
        <f t="shared" si="8"/>
        <v>0.80555555555555558</v>
      </c>
      <c r="G27" s="14">
        <f t="shared" si="0"/>
        <v>1.0500000000000007</v>
      </c>
      <c r="H27" s="14">
        <f t="shared" si="1"/>
        <v>930.41666666666674</v>
      </c>
      <c r="I27" s="14">
        <f t="shared" si="2"/>
        <v>113.30550000000001</v>
      </c>
      <c r="J27" s="14">
        <f t="shared" si="3"/>
        <v>0.4132721250000006</v>
      </c>
      <c r="K27" s="14">
        <f t="shared" si="4"/>
        <v>1044.1354387916667</v>
      </c>
      <c r="L27" s="14">
        <f t="shared" si="5"/>
        <v>1096.3422107312508</v>
      </c>
      <c r="M27" s="14">
        <f t="shared" si="6"/>
        <v>0</v>
      </c>
      <c r="N27" s="14">
        <f>SUM(K$8:K27)</f>
        <v>10885.916654666666</v>
      </c>
      <c r="O27" s="14">
        <f t="shared" si="9"/>
        <v>0</v>
      </c>
      <c r="P27">
        <f t="shared" si="7"/>
        <v>0</v>
      </c>
      <c r="Q27" s="30">
        <f t="shared" si="10"/>
        <v>0</v>
      </c>
    </row>
    <row r="28" spans="2:17">
      <c r="B28" s="21" t="s">
        <v>58</v>
      </c>
      <c r="C28" s="21">
        <v>20</v>
      </c>
      <c r="D28" s="21">
        <v>20</v>
      </c>
      <c r="E28" s="22">
        <v>27.5</v>
      </c>
      <c r="F28" s="14">
        <f t="shared" si="8"/>
        <v>0.29166666666666685</v>
      </c>
      <c r="G28" s="14">
        <f t="shared" si="0"/>
        <v>0.40000000000000036</v>
      </c>
      <c r="H28" s="14">
        <f t="shared" si="1"/>
        <v>336.87500000000023</v>
      </c>
      <c r="I28" s="14">
        <f t="shared" si="2"/>
        <v>113.30550000000001</v>
      </c>
      <c r="J28" s="14">
        <f t="shared" si="3"/>
        <v>5.9976000000000106E-2</v>
      </c>
      <c r="K28" s="14">
        <f t="shared" si="4"/>
        <v>450.24047600000023</v>
      </c>
      <c r="L28" s="14">
        <f t="shared" si="5"/>
        <v>180.09619040000024</v>
      </c>
      <c r="M28" s="14">
        <f t="shared" si="6"/>
        <v>0</v>
      </c>
      <c r="N28" s="14">
        <f>SUM(K$8:K28)</f>
        <v>11336.157130666666</v>
      </c>
      <c r="O28" s="14">
        <f t="shared" si="9"/>
        <v>0</v>
      </c>
      <c r="P28">
        <f t="shared" si="7"/>
        <v>0</v>
      </c>
      <c r="Q28" s="30">
        <f t="shared" si="10"/>
        <v>0</v>
      </c>
    </row>
    <row r="29" spans="2:17">
      <c r="B29" s="21" t="s">
        <v>58</v>
      </c>
      <c r="C29" s="21">
        <v>21</v>
      </c>
      <c r="D29" s="21">
        <v>21</v>
      </c>
      <c r="E29" s="22">
        <v>28.1</v>
      </c>
      <c r="F29" s="14">
        <f t="shared" si="8"/>
        <v>0.1111111111111112</v>
      </c>
      <c r="G29" s="14">
        <f t="shared" si="0"/>
        <v>0.34999999999999964</v>
      </c>
      <c r="H29" s="14">
        <f t="shared" si="1"/>
        <v>128.33333333333343</v>
      </c>
      <c r="I29" s="14">
        <f t="shared" si="2"/>
        <v>113.30550000000001</v>
      </c>
      <c r="J29" s="14">
        <f t="shared" si="3"/>
        <v>4.5919124999999908E-2</v>
      </c>
      <c r="K29" s="14">
        <f t="shared" si="4"/>
        <v>241.68475245833343</v>
      </c>
      <c r="L29" s="14">
        <f t="shared" si="5"/>
        <v>84.589663360416623</v>
      </c>
      <c r="M29" s="14">
        <f t="shared" si="6"/>
        <v>0</v>
      </c>
      <c r="N29" s="14">
        <f>SUM(K$8:K29)</f>
        <v>11577.841883125</v>
      </c>
      <c r="O29" s="14">
        <f t="shared" si="9"/>
        <v>0</v>
      </c>
      <c r="P29">
        <f t="shared" si="7"/>
        <v>0</v>
      </c>
      <c r="Q29" s="30">
        <f t="shared" si="10"/>
        <v>0</v>
      </c>
    </row>
    <row r="30" spans="2:17">
      <c r="B30" s="21" t="s">
        <v>58</v>
      </c>
      <c r="C30" s="21">
        <v>22</v>
      </c>
      <c r="D30" s="21">
        <v>22</v>
      </c>
      <c r="E30" s="22">
        <v>28.3</v>
      </c>
      <c r="F30" s="14">
        <f t="shared" si="8"/>
        <v>9.7222222222222127E-2</v>
      </c>
      <c r="G30" s="14">
        <f t="shared" si="0"/>
        <v>0.40000000000000036</v>
      </c>
      <c r="H30" s="14">
        <f t="shared" si="1"/>
        <v>112.29166666666656</v>
      </c>
      <c r="I30" s="14">
        <f t="shared" si="2"/>
        <v>113.30550000000001</v>
      </c>
      <c r="J30" s="14">
        <f t="shared" si="3"/>
        <v>5.9976000000000106E-2</v>
      </c>
      <c r="K30" s="14">
        <f t="shared" si="4"/>
        <v>225.65714266666657</v>
      </c>
      <c r="L30" s="14">
        <f t="shared" si="5"/>
        <v>90.262857066666712</v>
      </c>
      <c r="M30" s="14">
        <f t="shared" si="6"/>
        <v>0</v>
      </c>
      <c r="N30" s="14">
        <f>SUM(K$8:K30)</f>
        <v>11803.499025791667</v>
      </c>
      <c r="O30" s="14">
        <f t="shared" si="9"/>
        <v>0</v>
      </c>
      <c r="P30">
        <f t="shared" si="7"/>
        <v>0</v>
      </c>
      <c r="Q30" s="30">
        <f t="shared" si="10"/>
        <v>0</v>
      </c>
    </row>
    <row r="31" spans="2:17">
      <c r="B31" s="21" t="s">
        <v>58</v>
      </c>
      <c r="C31" s="21">
        <v>23</v>
      </c>
      <c r="D31" s="21">
        <v>23</v>
      </c>
      <c r="E31" s="22">
        <v>28.8</v>
      </c>
      <c r="F31" s="14">
        <f t="shared" si="8"/>
        <v>0.1111111111111112</v>
      </c>
      <c r="G31" s="14">
        <f t="shared" si="0"/>
        <v>1</v>
      </c>
      <c r="H31" s="14">
        <f t="shared" si="1"/>
        <v>128.33333333333343</v>
      </c>
      <c r="I31" s="14">
        <f t="shared" si="2"/>
        <v>113.30550000000001</v>
      </c>
      <c r="J31" s="14">
        <f t="shared" si="3"/>
        <v>0.37485000000000002</v>
      </c>
      <c r="K31" s="14">
        <f t="shared" si="4"/>
        <v>242.01368333333343</v>
      </c>
      <c r="L31" s="14">
        <f t="shared" si="5"/>
        <v>242.01368333333343</v>
      </c>
      <c r="M31" s="14">
        <f t="shared" si="6"/>
        <v>0</v>
      </c>
      <c r="N31" s="14">
        <f>SUM(K$8:K31)</f>
        <v>12045.512709125</v>
      </c>
      <c r="O31" s="14">
        <f t="shared" si="9"/>
        <v>0</v>
      </c>
      <c r="P31">
        <f t="shared" si="7"/>
        <v>0</v>
      </c>
      <c r="Q31" s="30">
        <f t="shared" si="10"/>
        <v>0</v>
      </c>
    </row>
    <row r="32" spans="2:17">
      <c r="B32" s="21" t="s">
        <v>58</v>
      </c>
      <c r="C32" s="21">
        <v>24</v>
      </c>
      <c r="D32" s="21">
        <v>24</v>
      </c>
      <c r="E32" s="22">
        <v>29.1</v>
      </c>
      <c r="F32" s="14">
        <f t="shared" si="8"/>
        <v>0.27777777777777779</v>
      </c>
      <c r="G32" s="14">
        <f t="shared" si="0"/>
        <v>1.3999999999999986</v>
      </c>
      <c r="H32" s="14">
        <f t="shared" si="1"/>
        <v>320.83333333333337</v>
      </c>
      <c r="I32" s="14">
        <f t="shared" si="2"/>
        <v>113.30550000000001</v>
      </c>
      <c r="J32" s="14">
        <f t="shared" si="3"/>
        <v>0.73470599999999853</v>
      </c>
      <c r="K32" s="14">
        <f t="shared" si="4"/>
        <v>434.87353933333338</v>
      </c>
      <c r="L32" s="14">
        <f t="shared" si="5"/>
        <v>608.82295506666617</v>
      </c>
      <c r="M32" s="14">
        <f t="shared" si="6"/>
        <v>0</v>
      </c>
      <c r="N32" s="14">
        <f>SUM(K$8:K32)</f>
        <v>12480.386248458333</v>
      </c>
      <c r="O32" s="14">
        <f t="shared" si="9"/>
        <v>0</v>
      </c>
      <c r="P32">
        <f t="shared" si="7"/>
        <v>0</v>
      </c>
      <c r="Q32" s="30">
        <f t="shared" si="10"/>
        <v>0</v>
      </c>
    </row>
    <row r="33" spans="2:17">
      <c r="B33" s="21" t="s">
        <v>58</v>
      </c>
      <c r="C33" s="21">
        <v>25</v>
      </c>
      <c r="D33" s="21">
        <v>25</v>
      </c>
      <c r="E33" s="22">
        <v>30.8</v>
      </c>
      <c r="F33" s="14">
        <f t="shared" si="8"/>
        <v>0.38888888888888851</v>
      </c>
      <c r="G33" s="14">
        <f t="shared" si="0"/>
        <v>1.6500000000000004</v>
      </c>
      <c r="H33" s="14">
        <f t="shared" si="1"/>
        <v>449.16666666666623</v>
      </c>
      <c r="I33" s="14">
        <f t="shared" si="2"/>
        <v>113.30550000000001</v>
      </c>
      <c r="J33" s="14">
        <f>0.5*(2.04*1.225*0.3)*(G33^2)</f>
        <v>1.0205291250000004</v>
      </c>
      <c r="K33" s="14">
        <f t="shared" si="4"/>
        <v>563.49269579166628</v>
      </c>
      <c r="L33" s="14">
        <f t="shared" si="5"/>
        <v>929.76294805624957</v>
      </c>
      <c r="M33" s="14">
        <f t="shared" si="6"/>
        <v>0</v>
      </c>
      <c r="N33" s="14">
        <f>SUM(K$8:K33)</f>
        <v>13043.87894425</v>
      </c>
      <c r="O33" s="14">
        <f t="shared" si="9"/>
        <v>0</v>
      </c>
      <c r="P33">
        <f t="shared" si="7"/>
        <v>0</v>
      </c>
      <c r="Q33" s="30">
        <f t="shared" si="10"/>
        <v>0</v>
      </c>
    </row>
    <row r="34" spans="2:17">
      <c r="B34" s="21" t="s">
        <v>58</v>
      </c>
      <c r="C34" s="21">
        <v>26</v>
      </c>
      <c r="D34" s="21">
        <v>26</v>
      </c>
      <c r="E34" s="22">
        <v>31.9</v>
      </c>
      <c r="F34" s="14">
        <f t="shared" si="8"/>
        <v>0.45833333333333343</v>
      </c>
      <c r="G34" s="14">
        <f t="shared" si="0"/>
        <v>2.3500000000000014</v>
      </c>
      <c r="H34" s="14">
        <f t="shared" si="1"/>
        <v>529.37500000000011</v>
      </c>
      <c r="I34" s="14">
        <f t="shared" si="2"/>
        <v>113.30550000000001</v>
      </c>
      <c r="J34" s="14">
        <f t="shared" si="3"/>
        <v>2.0701091250000028</v>
      </c>
      <c r="K34" s="14">
        <f t="shared" si="4"/>
        <v>644.7506091250001</v>
      </c>
      <c r="L34" s="14">
        <f t="shared" si="5"/>
        <v>1515.1639314437512</v>
      </c>
      <c r="M34" s="14">
        <f t="shared" si="6"/>
        <v>0</v>
      </c>
      <c r="N34" s="14">
        <f>SUM(K$8:K34)</f>
        <v>13688.629553375</v>
      </c>
      <c r="O34" s="14">
        <f t="shared" si="9"/>
        <v>0</v>
      </c>
      <c r="P34">
        <f t="shared" si="7"/>
        <v>0</v>
      </c>
      <c r="Q34" s="30">
        <f t="shared" si="10"/>
        <v>0</v>
      </c>
    </row>
    <row r="35" spans="2:17">
      <c r="B35" s="21" t="s">
        <v>58</v>
      </c>
      <c r="C35" s="21">
        <v>27</v>
      </c>
      <c r="D35" s="21">
        <v>27</v>
      </c>
      <c r="E35" s="22">
        <v>34.1</v>
      </c>
      <c r="F35" s="14">
        <f t="shared" si="8"/>
        <v>0.65277777777777812</v>
      </c>
      <c r="G35" s="14">
        <f t="shared" si="0"/>
        <v>2.5</v>
      </c>
      <c r="H35" s="14">
        <f t="shared" si="1"/>
        <v>753.95833333333371</v>
      </c>
      <c r="I35" s="14">
        <f t="shared" si="2"/>
        <v>113.30550000000001</v>
      </c>
      <c r="J35" s="14">
        <f t="shared" si="3"/>
        <v>2.3428125</v>
      </c>
      <c r="K35" s="14">
        <f t="shared" si="4"/>
        <v>869.60664583333369</v>
      </c>
      <c r="L35" s="14">
        <f t="shared" si="5"/>
        <v>2174.0166145833341</v>
      </c>
      <c r="M35" s="14">
        <f t="shared" si="6"/>
        <v>0</v>
      </c>
      <c r="N35" s="14">
        <f>SUM(K$8:K35)</f>
        <v>14558.236199208333</v>
      </c>
      <c r="O35" s="14">
        <f t="shared" si="9"/>
        <v>0</v>
      </c>
      <c r="P35">
        <f t="shared" si="7"/>
        <v>0</v>
      </c>
      <c r="Q35" s="30">
        <f t="shared" si="10"/>
        <v>0</v>
      </c>
    </row>
    <row r="36" spans="2:17">
      <c r="B36" s="21" t="s">
        <v>58</v>
      </c>
      <c r="C36" s="21">
        <v>28</v>
      </c>
      <c r="D36" s="21">
        <v>28</v>
      </c>
      <c r="E36" s="22">
        <v>36.6</v>
      </c>
      <c r="F36" s="14">
        <f t="shared" si="8"/>
        <v>0.69444444444444442</v>
      </c>
      <c r="G36" s="14">
        <f t="shared" si="0"/>
        <v>2.3499999999999979</v>
      </c>
      <c r="H36" s="14">
        <f t="shared" si="1"/>
        <v>802.08333333333326</v>
      </c>
      <c r="I36" s="14">
        <f t="shared" si="2"/>
        <v>113.30550000000001</v>
      </c>
      <c r="J36" s="14">
        <f t="shared" si="3"/>
        <v>2.0701091249999966</v>
      </c>
      <c r="K36" s="14">
        <f t="shared" si="4"/>
        <v>917.45894245833324</v>
      </c>
      <c r="L36" s="14">
        <f t="shared" si="5"/>
        <v>2156.028514777081</v>
      </c>
      <c r="M36" s="14">
        <f t="shared" si="6"/>
        <v>0</v>
      </c>
      <c r="N36" s="14">
        <f>SUM(K$8:K36)</f>
        <v>15475.695141666667</v>
      </c>
      <c r="O36" s="14">
        <f t="shared" si="9"/>
        <v>0</v>
      </c>
      <c r="P36">
        <f t="shared" si="7"/>
        <v>0</v>
      </c>
      <c r="Q36" s="30">
        <f t="shared" si="10"/>
        <v>0</v>
      </c>
    </row>
    <row r="37" spans="2:17">
      <c r="B37" s="21" t="s">
        <v>58</v>
      </c>
      <c r="C37" s="21">
        <v>29</v>
      </c>
      <c r="D37" s="21">
        <v>29</v>
      </c>
      <c r="E37" s="22">
        <v>39.1</v>
      </c>
      <c r="F37" s="14">
        <f t="shared" si="8"/>
        <v>0.65277777777777712</v>
      </c>
      <c r="G37" s="14">
        <f t="shared" si="0"/>
        <v>1.6999999999999993</v>
      </c>
      <c r="H37" s="14">
        <f t="shared" si="1"/>
        <v>753.95833333333258</v>
      </c>
      <c r="I37" s="14">
        <f t="shared" si="2"/>
        <v>113.30550000000001</v>
      </c>
      <c r="J37" s="14">
        <f t="shared" si="3"/>
        <v>1.0833164999999991</v>
      </c>
      <c r="K37" s="14">
        <f t="shared" si="4"/>
        <v>868.34714983333254</v>
      </c>
      <c r="L37" s="14">
        <f t="shared" si="5"/>
        <v>1476.1901547166647</v>
      </c>
      <c r="M37" s="14">
        <f t="shared" si="6"/>
        <v>0</v>
      </c>
      <c r="N37" s="14">
        <f>SUM(K$8:K37)</f>
        <v>16344.0422915</v>
      </c>
      <c r="O37" s="14">
        <f t="shared" si="9"/>
        <v>0</v>
      </c>
      <c r="P37">
        <f t="shared" si="7"/>
        <v>0</v>
      </c>
      <c r="Q37" s="30">
        <f t="shared" si="10"/>
        <v>0</v>
      </c>
    </row>
    <row r="38" spans="2:17">
      <c r="B38" s="21" t="s">
        <v>58</v>
      </c>
      <c r="C38" s="21">
        <v>30</v>
      </c>
      <c r="D38" s="21">
        <v>30</v>
      </c>
      <c r="E38" s="22">
        <v>41.3</v>
      </c>
      <c r="F38" s="14">
        <f t="shared" si="8"/>
        <v>0.47222222222222199</v>
      </c>
      <c r="G38" s="14">
        <f t="shared" si="0"/>
        <v>1</v>
      </c>
      <c r="H38" s="14">
        <f t="shared" si="1"/>
        <v>545.4166666666664</v>
      </c>
      <c r="I38" s="14">
        <f t="shared" si="2"/>
        <v>113.30550000000001</v>
      </c>
      <c r="J38" s="14">
        <f t="shared" si="3"/>
        <v>0.37485000000000002</v>
      </c>
      <c r="K38" s="14">
        <f t="shared" si="4"/>
        <v>659.09701666666638</v>
      </c>
      <c r="L38" s="14">
        <f t="shared" si="5"/>
        <v>659.09701666666638</v>
      </c>
      <c r="M38" s="14">
        <f t="shared" si="6"/>
        <v>0</v>
      </c>
      <c r="N38" s="14">
        <f>SUM(K$8:K38)</f>
        <v>17003.139308166665</v>
      </c>
      <c r="O38" s="14">
        <f t="shared" si="9"/>
        <v>0</v>
      </c>
      <c r="P38">
        <f t="shared" si="7"/>
        <v>0</v>
      </c>
      <c r="Q38" s="30">
        <f t="shared" si="10"/>
        <v>0</v>
      </c>
    </row>
    <row r="39" spans="2:17">
      <c r="B39" s="21" t="s">
        <v>58</v>
      </c>
      <c r="C39" s="21">
        <v>31</v>
      </c>
      <c r="D39" s="21">
        <v>31</v>
      </c>
      <c r="E39" s="22">
        <v>42.5</v>
      </c>
      <c r="F39" s="14">
        <f t="shared" si="8"/>
        <v>0.27777777777777779</v>
      </c>
      <c r="G39" s="14">
        <f t="shared" si="0"/>
        <v>0.69999999999999929</v>
      </c>
      <c r="H39" s="14">
        <f t="shared" si="1"/>
        <v>320.83333333333337</v>
      </c>
      <c r="I39" s="14">
        <f t="shared" si="2"/>
        <v>113.30550000000001</v>
      </c>
      <c r="J39" s="14">
        <f t="shared" si="3"/>
        <v>0.18367649999999963</v>
      </c>
      <c r="K39" s="14">
        <f t="shared" si="4"/>
        <v>434.32250983333336</v>
      </c>
      <c r="L39" s="14">
        <f t="shared" si="5"/>
        <v>304.02575688333303</v>
      </c>
      <c r="M39" s="14">
        <f t="shared" si="6"/>
        <v>0</v>
      </c>
      <c r="N39" s="14">
        <f>SUM(K$8:K39)</f>
        <v>17437.461818</v>
      </c>
      <c r="O39" s="14">
        <f t="shared" si="9"/>
        <v>0</v>
      </c>
      <c r="P39">
        <f t="shared" si="7"/>
        <v>0</v>
      </c>
      <c r="Q39" s="30">
        <f t="shared" si="10"/>
        <v>0</v>
      </c>
    </row>
    <row r="40" spans="2:17">
      <c r="B40" s="21" t="s">
        <v>58</v>
      </c>
      <c r="C40" s="21">
        <v>32</v>
      </c>
      <c r="D40" s="21">
        <v>32</v>
      </c>
      <c r="E40" s="22">
        <v>43.3</v>
      </c>
      <c r="F40" s="14">
        <f t="shared" si="8"/>
        <v>0.19444444444444425</v>
      </c>
      <c r="G40" s="14">
        <f t="shared" si="0"/>
        <v>0.55000000000000071</v>
      </c>
      <c r="H40" s="14">
        <f t="shared" si="1"/>
        <v>224.58333333333312</v>
      </c>
      <c r="I40" s="14">
        <f t="shared" si="2"/>
        <v>113.30550000000001</v>
      </c>
      <c r="J40" s="14">
        <f t="shared" si="3"/>
        <v>0.11339212500000029</v>
      </c>
      <c r="K40" s="14">
        <f t="shared" si="4"/>
        <v>338.0022254583331</v>
      </c>
      <c r="L40" s="14">
        <f t="shared" si="5"/>
        <v>185.90122400208344</v>
      </c>
      <c r="M40" s="14">
        <f t="shared" si="6"/>
        <v>0</v>
      </c>
      <c r="N40" s="14">
        <f>SUM(K$8:K40)</f>
        <v>17775.464043458334</v>
      </c>
      <c r="O40" s="14">
        <f t="shared" si="9"/>
        <v>0</v>
      </c>
      <c r="P40">
        <f t="shared" si="7"/>
        <v>0</v>
      </c>
      <c r="Q40" s="30">
        <f t="shared" si="10"/>
        <v>0</v>
      </c>
    </row>
    <row r="41" spans="2:17">
      <c r="B41" s="21" t="s">
        <v>58</v>
      </c>
      <c r="C41" s="21">
        <v>33</v>
      </c>
      <c r="D41" s="21">
        <v>33</v>
      </c>
      <c r="E41" s="22">
        <v>43.9</v>
      </c>
      <c r="F41" s="14">
        <f t="shared" si="8"/>
        <v>0.15277777777777798</v>
      </c>
      <c r="G41" s="14">
        <f t="shared" si="0"/>
        <v>0.30000000000000071</v>
      </c>
      <c r="H41" s="14">
        <f t="shared" si="1"/>
        <v>176.45833333333357</v>
      </c>
      <c r="I41" s="14">
        <f t="shared" si="2"/>
        <v>113.30550000000001</v>
      </c>
      <c r="J41" s="14">
        <f t="shared" si="3"/>
        <v>3.3736500000000162E-2</v>
      </c>
      <c r="K41" s="14">
        <f t="shared" si="4"/>
        <v>289.79756983333357</v>
      </c>
      <c r="L41" s="14">
        <f t="shared" si="5"/>
        <v>86.939270950000278</v>
      </c>
      <c r="M41" s="14">
        <f t="shared" si="6"/>
        <v>0</v>
      </c>
      <c r="N41" s="14">
        <f>SUM(K$8:K41)</f>
        <v>18065.261613291666</v>
      </c>
      <c r="O41" s="14">
        <f t="shared" si="9"/>
        <v>0</v>
      </c>
      <c r="P41">
        <f t="shared" si="7"/>
        <v>0</v>
      </c>
      <c r="Q41" s="30">
        <f t="shared" si="10"/>
        <v>0</v>
      </c>
    </row>
    <row r="42" spans="2:17">
      <c r="B42" s="21" t="s">
        <v>58</v>
      </c>
      <c r="C42" s="21">
        <v>34</v>
      </c>
      <c r="D42" s="21">
        <v>34</v>
      </c>
      <c r="E42" s="22">
        <v>44.4</v>
      </c>
      <c r="F42" s="14">
        <f t="shared" si="8"/>
        <v>8.3333333333333523E-2</v>
      </c>
      <c r="G42" s="14">
        <f t="shared" si="0"/>
        <v>-9.9999999999997868E-2</v>
      </c>
      <c r="H42" s="14">
        <f t="shared" si="1"/>
        <v>96.250000000000213</v>
      </c>
      <c r="I42" s="14">
        <f t="shared" si="2"/>
        <v>113.30550000000001</v>
      </c>
      <c r="J42" s="14">
        <f t="shared" si="3"/>
        <v>3.7484999999998401E-3</v>
      </c>
      <c r="K42" s="14">
        <f t="shared" si="4"/>
        <v>209.55924850000022</v>
      </c>
      <c r="L42" s="14">
        <f t="shared" si="5"/>
        <v>-20.955924849999576</v>
      </c>
      <c r="M42" s="14">
        <f t="shared" si="6"/>
        <v>-20.955924849999576</v>
      </c>
      <c r="N42" s="14">
        <f>SUM(K$8:K42)</f>
        <v>18274.820861791668</v>
      </c>
      <c r="O42" s="14">
        <f t="shared" si="9"/>
        <v>20.955924849999576</v>
      </c>
      <c r="P42">
        <f t="shared" si="7"/>
        <v>12.573554909999745</v>
      </c>
      <c r="Q42" s="30">
        <f t="shared" si="10"/>
        <v>12.573554909999745</v>
      </c>
    </row>
    <row r="43" spans="2:17">
      <c r="B43" s="21" t="s">
        <v>58</v>
      </c>
      <c r="C43" s="21">
        <v>35</v>
      </c>
      <c r="D43" s="21">
        <v>35</v>
      </c>
      <c r="E43" s="22">
        <v>44.5</v>
      </c>
      <c r="F43" s="14">
        <f t="shared" si="8"/>
        <v>-2.7777777777777186E-2</v>
      </c>
      <c r="G43" s="14">
        <f t="shared" si="0"/>
        <v>-0.89999999999999858</v>
      </c>
      <c r="H43" s="14">
        <f t="shared" si="1"/>
        <v>-32.083333333332654</v>
      </c>
      <c r="I43" s="14">
        <f t="shared" si="2"/>
        <v>113.30550000000001</v>
      </c>
      <c r="J43" s="14">
        <f t="shared" si="3"/>
        <v>0.30362849999999902</v>
      </c>
      <c r="K43" s="14">
        <f t="shared" si="4"/>
        <v>81.525795166667365</v>
      </c>
      <c r="L43" s="14">
        <f t="shared" si="5"/>
        <v>-73.373215650000517</v>
      </c>
      <c r="M43" s="14">
        <f t="shared" si="6"/>
        <v>-73.373215650000517</v>
      </c>
      <c r="N43" s="14">
        <f>SUM(K$8:K43)</f>
        <v>18356.346656958336</v>
      </c>
      <c r="O43" s="14">
        <f t="shared" si="9"/>
        <v>94.329140500000094</v>
      </c>
      <c r="P43">
        <f t="shared" si="7"/>
        <v>44.023929390000312</v>
      </c>
      <c r="Q43" s="30">
        <f t="shared" si="10"/>
        <v>56.597484300000055</v>
      </c>
    </row>
    <row r="44" spans="2:17">
      <c r="B44" s="21" t="s">
        <v>58</v>
      </c>
      <c r="C44" s="21">
        <v>36</v>
      </c>
      <c r="D44" s="21">
        <v>36</v>
      </c>
      <c r="E44" s="22">
        <v>44.2</v>
      </c>
      <c r="F44" s="14">
        <f t="shared" si="8"/>
        <v>-0.24999999999999961</v>
      </c>
      <c r="G44" s="14">
        <f t="shared" si="0"/>
        <v>-2.1500000000000021</v>
      </c>
      <c r="H44" s="14">
        <f t="shared" si="1"/>
        <v>-288.74999999999955</v>
      </c>
      <c r="I44" s="14">
        <f t="shared" si="2"/>
        <v>113.30550000000001</v>
      </c>
      <c r="J44" s="14">
        <f t="shared" si="3"/>
        <v>1.7327441250000035</v>
      </c>
      <c r="K44" s="14">
        <f t="shared" si="4"/>
        <v>-173.71175587499954</v>
      </c>
      <c r="L44" s="14">
        <f t="shared" si="5"/>
        <v>373.48027513124936</v>
      </c>
      <c r="M44" s="14">
        <f t="shared" si="6"/>
        <v>0</v>
      </c>
      <c r="N44" s="14">
        <f>SUM(K$8:K44)</f>
        <v>18182.634901083336</v>
      </c>
      <c r="O44" s="14">
        <f t="shared" si="9"/>
        <v>94.329140500000094</v>
      </c>
      <c r="P44">
        <f t="shared" si="7"/>
        <v>0</v>
      </c>
      <c r="Q44" s="30">
        <f t="shared" si="10"/>
        <v>56.597484300000055</v>
      </c>
    </row>
    <row r="45" spans="2:17">
      <c r="B45" s="21" t="s">
        <v>58</v>
      </c>
      <c r="C45" s="21">
        <v>37</v>
      </c>
      <c r="D45" s="21">
        <v>37</v>
      </c>
      <c r="E45" s="22">
        <v>42.7</v>
      </c>
      <c r="F45" s="14">
        <f t="shared" si="8"/>
        <v>-0.59722222222222276</v>
      </c>
      <c r="G45" s="14">
        <f t="shared" si="0"/>
        <v>-2.8500000000000014</v>
      </c>
      <c r="H45" s="14">
        <f t="shared" si="1"/>
        <v>-689.79166666666731</v>
      </c>
      <c r="I45" s="14">
        <f t="shared" si="2"/>
        <v>113.30550000000001</v>
      </c>
      <c r="J45" s="14">
        <f t="shared" si="3"/>
        <v>3.044719125000003</v>
      </c>
      <c r="K45" s="14">
        <f t="shared" si="4"/>
        <v>-573.44144754166734</v>
      </c>
      <c r="L45" s="14">
        <f t="shared" si="5"/>
        <v>1634.3081254937526</v>
      </c>
      <c r="M45" s="14">
        <f t="shared" si="6"/>
        <v>0</v>
      </c>
      <c r="N45" s="14">
        <f>SUM(K$8:K45)</f>
        <v>17609.193453541669</v>
      </c>
      <c r="O45" s="14">
        <f t="shared" si="9"/>
        <v>94.329140500000094</v>
      </c>
      <c r="P45">
        <f t="shared" si="7"/>
        <v>0</v>
      </c>
      <c r="Q45" s="30">
        <f t="shared" si="10"/>
        <v>56.597484300000055</v>
      </c>
    </row>
    <row r="46" spans="2:17">
      <c r="B46" s="21" t="s">
        <v>58</v>
      </c>
      <c r="C46" s="21">
        <v>38</v>
      </c>
      <c r="D46" s="21">
        <v>38</v>
      </c>
      <c r="E46" s="22">
        <v>39.9</v>
      </c>
      <c r="F46" s="14">
        <f t="shared" si="8"/>
        <v>-0.79166666666666707</v>
      </c>
      <c r="G46" s="14">
        <f t="shared" si="0"/>
        <v>-2.6499999999999986</v>
      </c>
      <c r="H46" s="14">
        <f t="shared" si="1"/>
        <v>-914.37500000000045</v>
      </c>
      <c r="I46" s="14">
        <f t="shared" si="2"/>
        <v>113.30550000000001</v>
      </c>
      <c r="J46" s="14">
        <f t="shared" si="3"/>
        <v>2.6323841249999975</v>
      </c>
      <c r="K46" s="14">
        <f t="shared" si="4"/>
        <v>-798.43711587500047</v>
      </c>
      <c r="L46" s="14">
        <f t="shared" si="5"/>
        <v>2115.8583570687501</v>
      </c>
      <c r="M46" s="14">
        <f t="shared" si="6"/>
        <v>0</v>
      </c>
      <c r="N46" s="14">
        <f>SUM(K$8:K46)</f>
        <v>16810.756337666669</v>
      </c>
      <c r="O46" s="14">
        <f t="shared" si="9"/>
        <v>94.329140500000094</v>
      </c>
      <c r="P46">
        <f t="shared" si="7"/>
        <v>0</v>
      </c>
      <c r="Q46" s="30">
        <f t="shared" si="10"/>
        <v>56.597484300000055</v>
      </c>
    </row>
    <row r="47" spans="2:17">
      <c r="B47" s="21" t="s">
        <v>58</v>
      </c>
      <c r="C47" s="21">
        <v>39</v>
      </c>
      <c r="D47" s="21">
        <v>39</v>
      </c>
      <c r="E47" s="22">
        <v>37</v>
      </c>
      <c r="F47" s="14">
        <f t="shared" si="8"/>
        <v>-0.73611111111111072</v>
      </c>
      <c r="G47" s="14">
        <f t="shared" si="0"/>
        <v>-2.3500000000000014</v>
      </c>
      <c r="H47" s="14">
        <f t="shared" si="1"/>
        <v>-850.20833333333292</v>
      </c>
      <c r="I47" s="14">
        <f t="shared" si="2"/>
        <v>113.30550000000001</v>
      </c>
      <c r="J47" s="14">
        <f t="shared" si="3"/>
        <v>2.0701091250000028</v>
      </c>
      <c r="K47" s="14">
        <f t="shared" si="4"/>
        <v>-734.83272420833293</v>
      </c>
      <c r="L47" s="14">
        <f t="shared" si="5"/>
        <v>1726.8569018895835</v>
      </c>
      <c r="M47" s="14">
        <f t="shared" si="6"/>
        <v>0</v>
      </c>
      <c r="N47" s="14">
        <f>SUM(K$8:K47)</f>
        <v>16075.923613458337</v>
      </c>
      <c r="O47" s="14">
        <f t="shared" si="9"/>
        <v>94.329140500000094</v>
      </c>
      <c r="P47">
        <f t="shared" si="7"/>
        <v>0</v>
      </c>
      <c r="Q47" s="30">
        <f t="shared" si="10"/>
        <v>56.597484300000055</v>
      </c>
    </row>
    <row r="48" spans="2:17">
      <c r="B48" s="21" t="s">
        <v>58</v>
      </c>
      <c r="C48" s="21">
        <v>40</v>
      </c>
      <c r="D48" s="21">
        <v>40</v>
      </c>
      <c r="E48" s="22">
        <v>34.6</v>
      </c>
      <c r="F48" s="14">
        <f t="shared" si="8"/>
        <v>-0.65277777777777812</v>
      </c>
      <c r="G48" s="14">
        <f t="shared" si="0"/>
        <v>-2.8000000000000007</v>
      </c>
      <c r="H48" s="14">
        <f t="shared" si="1"/>
        <v>-753.95833333333371</v>
      </c>
      <c r="I48" s="14">
        <f t="shared" si="2"/>
        <v>113.30550000000001</v>
      </c>
      <c r="J48" s="14">
        <f t="shared" si="3"/>
        <v>2.9388240000000017</v>
      </c>
      <c r="K48" s="14">
        <f t="shared" si="4"/>
        <v>-637.71400933333371</v>
      </c>
      <c r="L48" s="14">
        <f t="shared" si="5"/>
        <v>1785.5992261333349</v>
      </c>
      <c r="M48" s="14">
        <f t="shared" si="6"/>
        <v>0</v>
      </c>
      <c r="N48" s="14">
        <f>SUM(K$8:K48)</f>
        <v>15438.209604125004</v>
      </c>
      <c r="O48" s="14">
        <f t="shared" si="9"/>
        <v>94.329140500000094</v>
      </c>
      <c r="P48">
        <f t="shared" si="7"/>
        <v>0</v>
      </c>
      <c r="Q48" s="30">
        <f t="shared" si="10"/>
        <v>56.597484300000055</v>
      </c>
    </row>
    <row r="49" spans="2:17">
      <c r="B49" s="21" t="s">
        <v>58</v>
      </c>
      <c r="C49" s="21">
        <v>41</v>
      </c>
      <c r="D49" s="21">
        <v>41</v>
      </c>
      <c r="E49" s="22">
        <v>32.299999999999997</v>
      </c>
      <c r="F49" s="14">
        <f t="shared" si="8"/>
        <v>-0.7777777777777779</v>
      </c>
      <c r="G49" s="14">
        <f t="shared" si="0"/>
        <v>-3.5999999999999979</v>
      </c>
      <c r="H49" s="14">
        <f t="shared" si="1"/>
        <v>-898.33333333333348</v>
      </c>
      <c r="I49" s="14">
        <f t="shared" si="2"/>
        <v>113.30550000000001</v>
      </c>
      <c r="J49" s="14">
        <f t="shared" si="3"/>
        <v>4.8580559999999942</v>
      </c>
      <c r="K49" s="14">
        <f t="shared" si="4"/>
        <v>-780.16977733333351</v>
      </c>
      <c r="L49" s="14">
        <f t="shared" si="5"/>
        <v>2808.611198399999</v>
      </c>
      <c r="M49" s="14">
        <f t="shared" si="6"/>
        <v>0</v>
      </c>
      <c r="N49" s="14">
        <f>SUM(K$8:K49)</f>
        <v>14658.039826791672</v>
      </c>
      <c r="O49" s="14">
        <f t="shared" si="9"/>
        <v>94.329140500000094</v>
      </c>
      <c r="P49">
        <f t="shared" si="7"/>
        <v>0</v>
      </c>
      <c r="Q49" s="30">
        <f t="shared" si="10"/>
        <v>56.597484300000055</v>
      </c>
    </row>
    <row r="50" spans="2:17">
      <c r="B50" s="21" t="s">
        <v>58</v>
      </c>
      <c r="C50" s="21">
        <v>42</v>
      </c>
      <c r="D50" s="21">
        <v>42</v>
      </c>
      <c r="E50" s="22">
        <v>29</v>
      </c>
      <c r="F50" s="14">
        <f t="shared" si="8"/>
        <v>-0.99999999999999933</v>
      </c>
      <c r="G50" s="14">
        <f t="shared" si="0"/>
        <v>-3.4000000000000004</v>
      </c>
      <c r="H50" s="14">
        <f t="shared" si="1"/>
        <v>-1154.9999999999993</v>
      </c>
      <c r="I50" s="14">
        <f t="shared" si="2"/>
        <v>113.30550000000001</v>
      </c>
      <c r="J50" s="14">
        <f t="shared" si="3"/>
        <v>4.333266000000001</v>
      </c>
      <c r="K50" s="14">
        <f t="shared" si="4"/>
        <v>-1037.3612339999993</v>
      </c>
      <c r="L50" s="14">
        <f t="shared" si="5"/>
        <v>3527.0281955999981</v>
      </c>
      <c r="M50" s="14">
        <f t="shared" si="6"/>
        <v>0</v>
      </c>
      <c r="N50" s="14">
        <f>SUM(K$8:K50)</f>
        <v>13620.678592791672</v>
      </c>
      <c r="O50" s="14">
        <f t="shared" si="9"/>
        <v>94.329140500000094</v>
      </c>
      <c r="P50">
        <f t="shared" si="7"/>
        <v>0</v>
      </c>
      <c r="Q50" s="30">
        <f t="shared" si="10"/>
        <v>56.597484300000055</v>
      </c>
    </row>
    <row r="51" spans="2:17">
      <c r="B51" s="21" t="s">
        <v>58</v>
      </c>
      <c r="C51" s="21">
        <v>43</v>
      </c>
      <c r="D51" s="21">
        <v>43</v>
      </c>
      <c r="E51" s="22">
        <v>25.1</v>
      </c>
      <c r="F51" s="14">
        <f t="shared" si="8"/>
        <v>-0.94444444444444453</v>
      </c>
      <c r="G51" s="14">
        <f t="shared" si="0"/>
        <v>-2.1000000000000014</v>
      </c>
      <c r="H51" s="14">
        <f t="shared" si="1"/>
        <v>-1090.8333333333335</v>
      </c>
      <c r="I51" s="14">
        <f t="shared" si="2"/>
        <v>113.30550000000001</v>
      </c>
      <c r="J51" s="14">
        <f t="shared" si="3"/>
        <v>1.6530885000000024</v>
      </c>
      <c r="K51" s="14">
        <f t="shared" si="4"/>
        <v>-975.87474483333347</v>
      </c>
      <c r="L51" s="14">
        <f t="shared" si="5"/>
        <v>2049.3369641500017</v>
      </c>
      <c r="M51" s="14">
        <f t="shared" si="6"/>
        <v>0</v>
      </c>
      <c r="N51" s="14">
        <f>SUM(K$8:K51)</f>
        <v>12644.803847958337</v>
      </c>
      <c r="O51" s="14">
        <f t="shared" si="9"/>
        <v>94.329140500000094</v>
      </c>
      <c r="P51">
        <f t="shared" si="7"/>
        <v>0</v>
      </c>
      <c r="Q51" s="30">
        <f t="shared" si="10"/>
        <v>56.597484300000055</v>
      </c>
    </row>
    <row r="52" spans="2:17">
      <c r="B52" s="21" t="s">
        <v>58</v>
      </c>
      <c r="C52" s="21">
        <v>44</v>
      </c>
      <c r="D52" s="21">
        <v>44</v>
      </c>
      <c r="E52" s="22">
        <v>22.2</v>
      </c>
      <c r="F52" s="14">
        <f t="shared" si="8"/>
        <v>-0.5833333333333337</v>
      </c>
      <c r="G52" s="14">
        <f t="shared" si="0"/>
        <v>-0.90000000000000036</v>
      </c>
      <c r="H52" s="14">
        <f t="shared" si="1"/>
        <v>-673.75000000000045</v>
      </c>
      <c r="I52" s="14">
        <f t="shared" si="2"/>
        <v>113.30550000000001</v>
      </c>
      <c r="J52" s="14">
        <f t="shared" si="3"/>
        <v>0.30362850000000025</v>
      </c>
      <c r="K52" s="14">
        <f t="shared" si="4"/>
        <v>-560.14087150000046</v>
      </c>
      <c r="L52" s="14">
        <f t="shared" si="5"/>
        <v>504.12678435000061</v>
      </c>
      <c r="M52" s="14">
        <f t="shared" si="6"/>
        <v>0</v>
      </c>
      <c r="N52" s="14">
        <f>SUM(K$8:K52)</f>
        <v>12084.662976458338</v>
      </c>
      <c r="O52" s="14">
        <f t="shared" si="9"/>
        <v>94.329140500000094</v>
      </c>
      <c r="P52">
        <f t="shared" si="7"/>
        <v>0</v>
      </c>
      <c r="Q52" s="30">
        <f t="shared" si="10"/>
        <v>56.597484300000055</v>
      </c>
    </row>
    <row r="53" spans="2:17">
      <c r="B53" s="21" t="s">
        <v>58</v>
      </c>
      <c r="C53" s="21">
        <v>45</v>
      </c>
      <c r="D53" s="21">
        <v>45</v>
      </c>
      <c r="E53" s="22">
        <v>20.9</v>
      </c>
      <c r="F53" s="14">
        <f t="shared" si="8"/>
        <v>-0.25000000000000011</v>
      </c>
      <c r="G53" s="14">
        <f t="shared" si="0"/>
        <v>-0.69999999999999929</v>
      </c>
      <c r="H53" s="14">
        <f t="shared" si="1"/>
        <v>-288.75000000000011</v>
      </c>
      <c r="I53" s="14">
        <f t="shared" si="2"/>
        <v>113.30550000000001</v>
      </c>
      <c r="J53" s="14">
        <f t="shared" si="3"/>
        <v>0.18367649999999963</v>
      </c>
      <c r="K53" s="14">
        <f t="shared" si="4"/>
        <v>-175.2608235000001</v>
      </c>
      <c r="L53" s="14">
        <f t="shared" si="5"/>
        <v>122.68257644999994</v>
      </c>
      <c r="M53" s="14">
        <f t="shared" si="6"/>
        <v>0</v>
      </c>
      <c r="N53" s="14">
        <f>SUM(K$8:K53)</f>
        <v>11909.402152958337</v>
      </c>
      <c r="O53" s="14">
        <f t="shared" si="9"/>
        <v>94.329140500000094</v>
      </c>
      <c r="P53">
        <f t="shared" si="7"/>
        <v>0</v>
      </c>
      <c r="Q53" s="30">
        <f t="shared" si="10"/>
        <v>56.597484300000055</v>
      </c>
    </row>
    <row r="54" spans="2:17">
      <c r="B54" s="21" t="s">
        <v>58</v>
      </c>
      <c r="C54" s="21">
        <v>46</v>
      </c>
      <c r="D54" s="21">
        <v>46</v>
      </c>
      <c r="E54" s="22">
        <v>20.399999999999999</v>
      </c>
      <c r="F54" s="14">
        <f t="shared" si="8"/>
        <v>-0.19444444444444425</v>
      </c>
      <c r="G54" s="14">
        <f t="shared" si="0"/>
        <v>-1</v>
      </c>
      <c r="H54" s="14">
        <f t="shared" si="1"/>
        <v>-224.58333333333312</v>
      </c>
      <c r="I54" s="14">
        <f t="shared" si="2"/>
        <v>113.30550000000001</v>
      </c>
      <c r="J54" s="14">
        <f t="shared" si="3"/>
        <v>0.37485000000000002</v>
      </c>
      <c r="K54" s="14">
        <f t="shared" si="4"/>
        <v>-110.90298333333311</v>
      </c>
      <c r="L54" s="14">
        <f t="shared" si="5"/>
        <v>110.90298333333311</v>
      </c>
      <c r="M54" s="14">
        <f t="shared" si="6"/>
        <v>0</v>
      </c>
      <c r="N54" s="14">
        <f>SUM(K$8:K54)</f>
        <v>11798.499169625004</v>
      </c>
      <c r="O54" s="14">
        <f t="shared" si="9"/>
        <v>94.329140500000094</v>
      </c>
      <c r="P54">
        <f t="shared" si="7"/>
        <v>0</v>
      </c>
      <c r="Q54" s="30">
        <f t="shared" si="10"/>
        <v>56.597484300000055</v>
      </c>
    </row>
    <row r="55" spans="2:17">
      <c r="B55" s="21" t="s">
        <v>58</v>
      </c>
      <c r="C55" s="21">
        <v>47</v>
      </c>
      <c r="D55" s="21">
        <v>47</v>
      </c>
      <c r="E55" s="22">
        <v>19.5</v>
      </c>
      <c r="F55" s="14">
        <f t="shared" si="8"/>
        <v>-0.27777777777777779</v>
      </c>
      <c r="G55" s="14">
        <f t="shared" si="0"/>
        <v>-0.84999999999999964</v>
      </c>
      <c r="H55" s="14">
        <f t="shared" si="1"/>
        <v>-320.83333333333337</v>
      </c>
      <c r="I55" s="14">
        <f t="shared" si="2"/>
        <v>113.30550000000001</v>
      </c>
      <c r="J55" s="14">
        <f t="shared" si="3"/>
        <v>0.27082912499999978</v>
      </c>
      <c r="K55" s="14">
        <f t="shared" si="4"/>
        <v>-207.25700420833334</v>
      </c>
      <c r="L55" s="14">
        <f t="shared" si="5"/>
        <v>176.16845357708326</v>
      </c>
      <c r="M55" s="14">
        <f t="shared" si="6"/>
        <v>0</v>
      </c>
      <c r="N55" s="14">
        <f>SUM(K$8:K55)</f>
        <v>11591.24216541667</v>
      </c>
      <c r="O55" s="14">
        <f t="shared" si="9"/>
        <v>94.329140500000094</v>
      </c>
      <c r="P55">
        <f t="shared" si="7"/>
        <v>0</v>
      </c>
      <c r="Q55" s="30">
        <f t="shared" si="10"/>
        <v>56.597484300000055</v>
      </c>
    </row>
    <row r="56" spans="2:17">
      <c r="B56" s="21" t="s">
        <v>58</v>
      </c>
      <c r="C56" s="21">
        <v>48</v>
      </c>
      <c r="D56" s="21">
        <v>48</v>
      </c>
      <c r="E56" s="22">
        <v>18.399999999999999</v>
      </c>
      <c r="F56" s="14">
        <f t="shared" si="8"/>
        <v>-0.23611111111111099</v>
      </c>
      <c r="G56" s="14">
        <f t="shared" si="0"/>
        <v>-0.29999999999999893</v>
      </c>
      <c r="H56" s="14">
        <f t="shared" si="1"/>
        <v>-272.7083333333332</v>
      </c>
      <c r="I56" s="14">
        <f t="shared" si="2"/>
        <v>113.30550000000001</v>
      </c>
      <c r="J56" s="14">
        <f t="shared" si="3"/>
        <v>3.373649999999976E-2</v>
      </c>
      <c r="K56" s="14">
        <f t="shared" si="4"/>
        <v>-159.36909683333317</v>
      </c>
      <c r="L56" s="14">
        <f t="shared" si="5"/>
        <v>47.810729049999779</v>
      </c>
      <c r="M56" s="14">
        <f t="shared" si="6"/>
        <v>0</v>
      </c>
      <c r="N56" s="14">
        <f>SUM(K$8:K56)</f>
        <v>11431.873068583336</v>
      </c>
      <c r="O56" s="14">
        <f t="shared" si="9"/>
        <v>94.329140500000094</v>
      </c>
      <c r="P56">
        <f t="shared" si="7"/>
        <v>0</v>
      </c>
      <c r="Q56" s="30">
        <f t="shared" si="10"/>
        <v>56.597484300000055</v>
      </c>
    </row>
    <row r="57" spans="2:17">
      <c r="B57" s="21" t="s">
        <v>58</v>
      </c>
      <c r="C57" s="21">
        <v>49</v>
      </c>
      <c r="D57" s="21">
        <v>49</v>
      </c>
      <c r="E57" s="22">
        <v>17.8</v>
      </c>
      <c r="F57" s="14">
        <f t="shared" si="8"/>
        <v>-8.3333333333333037E-2</v>
      </c>
      <c r="G57" s="14">
        <f t="shared" si="0"/>
        <v>-0.20000000000000107</v>
      </c>
      <c r="H57" s="14">
        <f t="shared" si="1"/>
        <v>-96.249999999999659</v>
      </c>
      <c r="I57" s="14">
        <f t="shared" si="2"/>
        <v>113.30550000000001</v>
      </c>
      <c r="J57" s="14">
        <f t="shared" si="3"/>
        <v>1.499400000000016E-2</v>
      </c>
      <c r="K57" s="14">
        <f t="shared" si="4"/>
        <v>17.070494000000352</v>
      </c>
      <c r="L57" s="14">
        <f t="shared" si="5"/>
        <v>-3.4140988000000885</v>
      </c>
      <c r="M57" s="14">
        <f t="shared" si="6"/>
        <v>-3.4140988000000885</v>
      </c>
      <c r="N57" s="14">
        <f>SUM(K$8:K57)</f>
        <v>11448.943562583336</v>
      </c>
      <c r="O57" s="14">
        <f t="shared" si="9"/>
        <v>97.743239300000184</v>
      </c>
      <c r="P57">
        <f t="shared" si="7"/>
        <v>2.0484592800000532</v>
      </c>
      <c r="Q57" s="30">
        <f t="shared" si="10"/>
        <v>58.645943580000107</v>
      </c>
    </row>
    <row r="58" spans="2:17">
      <c r="B58" s="21" t="s">
        <v>58</v>
      </c>
      <c r="C58" s="21">
        <v>50</v>
      </c>
      <c r="D58" s="21">
        <v>50</v>
      </c>
      <c r="E58" s="22">
        <v>17.8</v>
      </c>
      <c r="F58" s="14">
        <f t="shared" si="8"/>
        <v>-5.5555555555555851E-2</v>
      </c>
      <c r="G58" s="14">
        <f t="shared" si="0"/>
        <v>-1.0500000000000007</v>
      </c>
      <c r="H58" s="14">
        <f t="shared" si="1"/>
        <v>-64.166666666667012</v>
      </c>
      <c r="I58" s="14">
        <f t="shared" si="2"/>
        <v>113.30550000000001</v>
      </c>
      <c r="J58" s="14">
        <f t="shared" si="3"/>
        <v>0.4132721250000006</v>
      </c>
      <c r="K58" s="14">
        <f t="shared" si="4"/>
        <v>49.552105458333003</v>
      </c>
      <c r="L58" s="14">
        <f t="shared" si="5"/>
        <v>-52.029710731249686</v>
      </c>
      <c r="M58" s="14">
        <f t="shared" si="6"/>
        <v>-52.029710731249686</v>
      </c>
      <c r="N58" s="14">
        <f>SUM(K$8:K58)</f>
        <v>11498.495668041669</v>
      </c>
      <c r="O58" s="14">
        <f t="shared" si="9"/>
        <v>149.77295003124988</v>
      </c>
      <c r="P58">
        <f t="shared" si="7"/>
        <v>31.21782643874981</v>
      </c>
      <c r="Q58" s="30">
        <f t="shared" si="10"/>
        <v>89.863770018749918</v>
      </c>
    </row>
    <row r="59" spans="2:17">
      <c r="B59" s="21" t="s">
        <v>58</v>
      </c>
      <c r="C59" s="21">
        <v>51</v>
      </c>
      <c r="D59" s="21">
        <v>51</v>
      </c>
      <c r="E59" s="22">
        <v>17.399999999999999</v>
      </c>
      <c r="F59" s="14">
        <f t="shared" si="8"/>
        <v>-0.29166666666666685</v>
      </c>
      <c r="G59" s="14">
        <f t="shared" si="0"/>
        <v>-2.1499999999999995</v>
      </c>
      <c r="H59" s="14">
        <f t="shared" si="1"/>
        <v>-336.87500000000023</v>
      </c>
      <c r="I59" s="14">
        <f t="shared" si="2"/>
        <v>113.30550000000001</v>
      </c>
      <c r="J59" s="14">
        <f t="shared" si="3"/>
        <v>1.7327441249999993</v>
      </c>
      <c r="K59" s="14">
        <f t="shared" si="4"/>
        <v>-221.83675587500022</v>
      </c>
      <c r="L59" s="14">
        <f t="shared" si="5"/>
        <v>476.94902513125038</v>
      </c>
      <c r="M59" s="14">
        <f t="shared" si="6"/>
        <v>0</v>
      </c>
      <c r="N59" s="14">
        <f>SUM(K$8:K59)</f>
        <v>11276.658912166669</v>
      </c>
      <c r="O59" s="14">
        <f t="shared" si="9"/>
        <v>149.77295003124988</v>
      </c>
      <c r="P59">
        <f t="shared" si="7"/>
        <v>0</v>
      </c>
      <c r="Q59" s="30">
        <f t="shared" si="10"/>
        <v>89.863770018749918</v>
      </c>
    </row>
    <row r="60" spans="2:17">
      <c r="B60" s="21" t="s">
        <v>58</v>
      </c>
      <c r="C60" s="21">
        <v>52</v>
      </c>
      <c r="D60" s="21">
        <v>52</v>
      </c>
      <c r="E60" s="22">
        <v>15.7</v>
      </c>
      <c r="F60" s="14">
        <f t="shared" si="8"/>
        <v>-0.5972222222222221</v>
      </c>
      <c r="G60" s="14">
        <f t="shared" si="0"/>
        <v>-1.7999999999999998</v>
      </c>
      <c r="H60" s="14">
        <f t="shared" si="1"/>
        <v>-689.79166666666652</v>
      </c>
      <c r="I60" s="14">
        <f t="shared" si="2"/>
        <v>113.30550000000001</v>
      </c>
      <c r="J60" s="14">
        <f t="shared" si="3"/>
        <v>1.2145139999999999</v>
      </c>
      <c r="K60" s="14">
        <f t="shared" si="4"/>
        <v>-575.27165266666657</v>
      </c>
      <c r="L60" s="14">
        <f t="shared" si="5"/>
        <v>1035.4889747999998</v>
      </c>
      <c r="M60" s="14">
        <f t="shared" si="6"/>
        <v>0</v>
      </c>
      <c r="N60" s="14">
        <f>SUM(K$8:K60)</f>
        <v>10701.387259500003</v>
      </c>
      <c r="O60" s="14">
        <f t="shared" si="9"/>
        <v>149.77295003124988</v>
      </c>
      <c r="P60">
        <f t="shared" si="7"/>
        <v>0</v>
      </c>
      <c r="Q60" s="30">
        <f t="shared" si="10"/>
        <v>89.863770018749918</v>
      </c>
    </row>
    <row r="61" spans="2:17">
      <c r="B61" s="21" t="s">
        <v>58</v>
      </c>
      <c r="C61" s="21">
        <v>53</v>
      </c>
      <c r="D61" s="21">
        <v>53</v>
      </c>
      <c r="E61" s="22">
        <v>13.1</v>
      </c>
      <c r="F61" s="14">
        <f t="shared" si="8"/>
        <v>-0.49999999999999994</v>
      </c>
      <c r="G61" s="14">
        <f t="shared" si="0"/>
        <v>-0.54999999999999982</v>
      </c>
      <c r="H61" s="14">
        <f t="shared" si="1"/>
        <v>-577.49999999999989</v>
      </c>
      <c r="I61" s="14">
        <f t="shared" si="2"/>
        <v>113.30550000000001</v>
      </c>
      <c r="J61" s="14">
        <f t="shared" si="3"/>
        <v>0.11339212499999994</v>
      </c>
      <c r="K61" s="14">
        <f t="shared" si="4"/>
        <v>-464.08110787499987</v>
      </c>
      <c r="L61" s="14">
        <f t="shared" si="5"/>
        <v>255.24460933124985</v>
      </c>
      <c r="M61" s="14">
        <f t="shared" si="6"/>
        <v>0</v>
      </c>
      <c r="N61" s="14">
        <f>SUM(K$8:K61)</f>
        <v>10237.306151625004</v>
      </c>
      <c r="O61" s="14">
        <f t="shared" si="9"/>
        <v>149.77295003124988</v>
      </c>
      <c r="P61">
        <f t="shared" si="7"/>
        <v>0</v>
      </c>
      <c r="Q61" s="30">
        <f t="shared" si="10"/>
        <v>89.863770018749918</v>
      </c>
    </row>
    <row r="62" spans="2:17">
      <c r="B62" s="21" t="s">
        <v>58</v>
      </c>
      <c r="C62" s="21">
        <v>54</v>
      </c>
      <c r="D62" s="21">
        <v>54</v>
      </c>
      <c r="E62" s="22">
        <v>12.1</v>
      </c>
      <c r="F62" s="14">
        <f t="shared" si="8"/>
        <v>-0.15277777777777773</v>
      </c>
      <c r="G62" s="14">
        <f t="shared" si="0"/>
        <v>-4.9999999999999822E-2</v>
      </c>
      <c r="H62" s="14">
        <f t="shared" si="1"/>
        <v>-176.45833333333329</v>
      </c>
      <c r="I62" s="14">
        <f t="shared" si="2"/>
        <v>113.30550000000001</v>
      </c>
      <c r="J62" s="14">
        <f t="shared" si="3"/>
        <v>9.3712499999999341E-4</v>
      </c>
      <c r="K62" s="14">
        <f t="shared" si="4"/>
        <v>-63.151896208333284</v>
      </c>
      <c r="L62" s="14">
        <f t="shared" si="5"/>
        <v>3.1575948104166529</v>
      </c>
      <c r="M62" s="14">
        <f t="shared" si="6"/>
        <v>0</v>
      </c>
      <c r="N62" s="14">
        <f>SUM(K$8:K62)</f>
        <v>10174.15425541667</v>
      </c>
      <c r="O62" s="14">
        <f t="shared" si="9"/>
        <v>149.77295003124988</v>
      </c>
      <c r="P62">
        <f t="shared" si="7"/>
        <v>0</v>
      </c>
      <c r="Q62" s="30">
        <f t="shared" si="10"/>
        <v>89.863770018749918</v>
      </c>
    </row>
    <row r="63" spans="2:17">
      <c r="B63" s="21" t="s">
        <v>58</v>
      </c>
      <c r="C63" s="21">
        <v>55</v>
      </c>
      <c r="D63" s="21">
        <v>55</v>
      </c>
      <c r="E63" s="22">
        <v>12</v>
      </c>
      <c r="F63" s="14">
        <f t="shared" si="8"/>
        <v>-1.388888888888884E-2</v>
      </c>
      <c r="G63" s="14">
        <f t="shared" si="0"/>
        <v>0</v>
      </c>
      <c r="H63" s="14">
        <f t="shared" si="1"/>
        <v>-16.041666666666611</v>
      </c>
      <c r="I63" s="14">
        <f t="shared" si="2"/>
        <v>113.30550000000001</v>
      </c>
      <c r="J63" s="14">
        <f t="shared" si="3"/>
        <v>0</v>
      </c>
      <c r="K63" s="14">
        <f t="shared" si="4"/>
        <v>97.263833333333395</v>
      </c>
      <c r="L63" s="14">
        <f t="shared" si="5"/>
        <v>0</v>
      </c>
      <c r="M63" s="14">
        <f t="shared" si="6"/>
        <v>0</v>
      </c>
      <c r="N63" s="14">
        <f>SUM(K$8:K63)</f>
        <v>10271.418088750002</v>
      </c>
      <c r="O63" s="14">
        <f t="shared" si="9"/>
        <v>149.77295003124988</v>
      </c>
      <c r="P63">
        <f t="shared" si="7"/>
        <v>0</v>
      </c>
      <c r="Q63" s="30">
        <f t="shared" si="10"/>
        <v>89.863770018749918</v>
      </c>
    </row>
    <row r="64" spans="2:17">
      <c r="B64" s="21" t="s">
        <v>58</v>
      </c>
      <c r="C64" s="21">
        <v>56</v>
      </c>
      <c r="D64" s="21">
        <v>56</v>
      </c>
      <c r="E64" s="22">
        <v>12</v>
      </c>
      <c r="F64" s="14">
        <f t="shared" si="8"/>
        <v>0</v>
      </c>
      <c r="G64" s="14">
        <f t="shared" si="0"/>
        <v>0.15000000000000036</v>
      </c>
      <c r="H64" s="14">
        <f t="shared" si="1"/>
        <v>0</v>
      </c>
      <c r="I64" s="14">
        <f t="shared" si="2"/>
        <v>113.30550000000001</v>
      </c>
      <c r="J64" s="14">
        <f t="shared" si="3"/>
        <v>8.4341250000000405E-3</v>
      </c>
      <c r="K64" s="14">
        <f t="shared" si="4"/>
        <v>113.313934125</v>
      </c>
      <c r="L64" s="14">
        <f t="shared" si="5"/>
        <v>16.997090118750041</v>
      </c>
      <c r="M64" s="14">
        <f t="shared" si="6"/>
        <v>0</v>
      </c>
      <c r="N64" s="14">
        <f>SUM(K$8:K64)</f>
        <v>10384.732022875003</v>
      </c>
      <c r="O64" s="14">
        <f t="shared" si="9"/>
        <v>149.77295003124988</v>
      </c>
      <c r="P64">
        <f t="shared" si="7"/>
        <v>0</v>
      </c>
      <c r="Q64" s="30">
        <f t="shared" si="10"/>
        <v>89.863770018749918</v>
      </c>
    </row>
    <row r="65" spans="2:17">
      <c r="B65" s="21" t="s">
        <v>58</v>
      </c>
      <c r="C65" s="21">
        <v>57</v>
      </c>
      <c r="D65" s="21">
        <v>57</v>
      </c>
      <c r="E65" s="22">
        <v>12</v>
      </c>
      <c r="F65" s="14">
        <f t="shared" si="8"/>
        <v>4.1666666666666761E-2</v>
      </c>
      <c r="G65" s="14">
        <f t="shared" si="0"/>
        <v>0.29999999999999982</v>
      </c>
      <c r="H65" s="14">
        <f t="shared" si="1"/>
        <v>48.125000000000107</v>
      </c>
      <c r="I65" s="14">
        <f t="shared" si="2"/>
        <v>113.30550000000001</v>
      </c>
      <c r="J65" s="14">
        <f t="shared" si="3"/>
        <v>3.3736499999999961E-2</v>
      </c>
      <c r="K65" s="14">
        <f t="shared" si="4"/>
        <v>161.46423650000011</v>
      </c>
      <c r="L65" s="14">
        <f t="shared" si="5"/>
        <v>48.439270950000008</v>
      </c>
      <c r="M65" s="14">
        <f t="shared" si="6"/>
        <v>0</v>
      </c>
      <c r="N65" s="14">
        <f>SUM(K$8:K65)</f>
        <v>10546.196259375003</v>
      </c>
      <c r="O65" s="14">
        <f t="shared" si="9"/>
        <v>149.77295003124988</v>
      </c>
      <c r="P65">
        <f t="shared" si="7"/>
        <v>0</v>
      </c>
      <c r="Q65" s="30">
        <f t="shared" si="10"/>
        <v>89.863770018749918</v>
      </c>
    </row>
    <row r="66" spans="2:17">
      <c r="B66" s="21" t="s">
        <v>58</v>
      </c>
      <c r="C66" s="21">
        <v>58</v>
      </c>
      <c r="D66" s="21">
        <v>58</v>
      </c>
      <c r="E66" s="22">
        <v>12.3</v>
      </c>
      <c r="F66" s="14">
        <f t="shared" si="8"/>
        <v>8.3333333333333287E-2</v>
      </c>
      <c r="G66" s="14">
        <f t="shared" si="0"/>
        <v>1.1999999999999993</v>
      </c>
      <c r="H66" s="14">
        <f t="shared" si="1"/>
        <v>96.249999999999943</v>
      </c>
      <c r="I66" s="14">
        <f t="shared" si="2"/>
        <v>113.30550000000001</v>
      </c>
      <c r="J66" s="14">
        <f t="shared" si="3"/>
        <v>0.53978399999999938</v>
      </c>
      <c r="K66" s="14">
        <f t="shared" si="4"/>
        <v>210.09528399999994</v>
      </c>
      <c r="L66" s="14">
        <f t="shared" si="5"/>
        <v>252.11434079999978</v>
      </c>
      <c r="M66" s="14">
        <f t="shared" si="6"/>
        <v>0</v>
      </c>
      <c r="N66" s="14">
        <f>SUM(K$8:K66)</f>
        <v>10756.291543375002</v>
      </c>
      <c r="O66" s="14">
        <f t="shared" si="9"/>
        <v>149.77295003124988</v>
      </c>
      <c r="P66">
        <f t="shared" si="7"/>
        <v>0</v>
      </c>
      <c r="Q66" s="30">
        <f t="shared" si="10"/>
        <v>89.863770018749918</v>
      </c>
    </row>
    <row r="67" spans="2:17">
      <c r="B67" s="21" t="s">
        <v>58</v>
      </c>
      <c r="C67" s="21">
        <v>59</v>
      </c>
      <c r="D67" s="21">
        <v>59</v>
      </c>
      <c r="E67" s="22">
        <v>12.6</v>
      </c>
      <c r="F67" s="14">
        <f t="shared" si="8"/>
        <v>0.33333333333333315</v>
      </c>
      <c r="G67" s="14">
        <f t="shared" si="0"/>
        <v>1.3500000000000005</v>
      </c>
      <c r="H67" s="14">
        <f t="shared" si="1"/>
        <v>384.99999999999977</v>
      </c>
      <c r="I67" s="14">
        <f t="shared" si="2"/>
        <v>113.30550000000001</v>
      </c>
      <c r="J67" s="14">
        <f t="shared" si="3"/>
        <v>0.68316412500000057</v>
      </c>
      <c r="K67" s="14">
        <f t="shared" si="4"/>
        <v>498.98866412499979</v>
      </c>
      <c r="L67" s="14">
        <f t="shared" si="5"/>
        <v>673.63469656874997</v>
      </c>
      <c r="M67" s="14">
        <f t="shared" si="6"/>
        <v>0</v>
      </c>
      <c r="N67" s="14">
        <f>SUM(K$8:K67)</f>
        <v>11255.280207500002</v>
      </c>
      <c r="O67" s="14">
        <f t="shared" si="9"/>
        <v>149.77295003124988</v>
      </c>
      <c r="P67">
        <f t="shared" si="7"/>
        <v>0</v>
      </c>
      <c r="Q67" s="30">
        <f t="shared" si="10"/>
        <v>89.863770018749918</v>
      </c>
    </row>
    <row r="68" spans="2:17">
      <c r="B68" s="21" t="s">
        <v>58</v>
      </c>
      <c r="C68" s="21">
        <v>60</v>
      </c>
      <c r="D68" s="21">
        <v>60</v>
      </c>
      <c r="E68" s="22">
        <v>14.7</v>
      </c>
      <c r="F68" s="14">
        <f t="shared" si="8"/>
        <v>0.37500000000000011</v>
      </c>
      <c r="G68" s="14">
        <f t="shared" si="0"/>
        <v>0.60000000000000053</v>
      </c>
      <c r="H68" s="14">
        <f t="shared" si="1"/>
        <v>433.12500000000011</v>
      </c>
      <c r="I68" s="14">
        <f t="shared" si="2"/>
        <v>113.30550000000001</v>
      </c>
      <c r="J68" s="14">
        <f t="shared" si="3"/>
        <v>0.13494600000000026</v>
      </c>
      <c r="K68" s="14">
        <f t="shared" si="4"/>
        <v>546.56544600000007</v>
      </c>
      <c r="L68" s="14">
        <f t="shared" si="5"/>
        <v>327.93926760000033</v>
      </c>
      <c r="M68" s="14">
        <f t="shared" si="6"/>
        <v>0</v>
      </c>
      <c r="N68" s="14">
        <f>SUM(K$8:K68)</f>
        <v>11801.845653500002</v>
      </c>
      <c r="O68" s="14">
        <f t="shared" si="9"/>
        <v>149.77295003124988</v>
      </c>
      <c r="P68">
        <f t="shared" si="7"/>
        <v>0</v>
      </c>
      <c r="Q68" s="30">
        <f t="shared" si="10"/>
        <v>89.863770018749918</v>
      </c>
    </row>
    <row r="69" spans="2:17">
      <c r="B69" s="21" t="s">
        <v>58</v>
      </c>
      <c r="C69" s="21">
        <v>61</v>
      </c>
      <c r="D69" s="21">
        <v>61</v>
      </c>
      <c r="E69" s="22">
        <v>15.3</v>
      </c>
      <c r="F69" s="14">
        <f t="shared" si="8"/>
        <v>0.16666666666666682</v>
      </c>
      <c r="G69" s="14">
        <f t="shared" si="0"/>
        <v>0.44999999999999929</v>
      </c>
      <c r="H69" s="14">
        <f t="shared" si="1"/>
        <v>192.50000000000017</v>
      </c>
      <c r="I69" s="14">
        <f t="shared" si="2"/>
        <v>113.30550000000001</v>
      </c>
      <c r="J69" s="14">
        <f t="shared" si="3"/>
        <v>7.5907124999999756E-2</v>
      </c>
      <c r="K69" s="14">
        <f t="shared" si="4"/>
        <v>305.88140712500018</v>
      </c>
      <c r="L69" s="14">
        <f t="shared" si="5"/>
        <v>137.64663320624987</v>
      </c>
      <c r="M69" s="14">
        <f t="shared" si="6"/>
        <v>0</v>
      </c>
      <c r="N69" s="14">
        <f>SUM(K$8:K69)</f>
        <v>12107.727060625002</v>
      </c>
      <c r="O69" s="14">
        <f t="shared" si="9"/>
        <v>149.77295003124988</v>
      </c>
      <c r="P69">
        <f t="shared" si="7"/>
        <v>0</v>
      </c>
      <c r="Q69" s="30">
        <f t="shared" si="10"/>
        <v>89.863770018749918</v>
      </c>
    </row>
    <row r="70" spans="2:17">
      <c r="B70" s="21" t="s">
        <v>58</v>
      </c>
      <c r="C70" s="21">
        <v>62</v>
      </c>
      <c r="D70" s="21">
        <v>62</v>
      </c>
      <c r="E70" s="22">
        <v>15.9</v>
      </c>
      <c r="F70" s="14">
        <f t="shared" si="8"/>
        <v>0.12499999999999981</v>
      </c>
      <c r="G70" s="14">
        <f t="shared" si="0"/>
        <v>0.60000000000000053</v>
      </c>
      <c r="H70" s="14">
        <f t="shared" si="1"/>
        <v>144.37499999999977</v>
      </c>
      <c r="I70" s="14">
        <f t="shared" si="2"/>
        <v>113.30550000000001</v>
      </c>
      <c r="J70" s="14">
        <f t="shared" si="3"/>
        <v>0.13494600000000026</v>
      </c>
      <c r="K70" s="14">
        <f t="shared" si="4"/>
        <v>257.81544599999978</v>
      </c>
      <c r="L70" s="14">
        <f t="shared" si="5"/>
        <v>154.68926759999999</v>
      </c>
      <c r="M70" s="14">
        <f t="shared" si="6"/>
        <v>0</v>
      </c>
      <c r="N70" s="14">
        <f>SUM(K$8:K70)</f>
        <v>12365.542506625003</v>
      </c>
      <c r="O70" s="14">
        <f t="shared" si="9"/>
        <v>149.77295003124988</v>
      </c>
      <c r="P70">
        <f t="shared" si="7"/>
        <v>0</v>
      </c>
      <c r="Q70" s="30">
        <f t="shared" si="10"/>
        <v>89.863770018749918</v>
      </c>
    </row>
    <row r="71" spans="2:17">
      <c r="B71" s="21" t="s">
        <v>58</v>
      </c>
      <c r="C71" s="21">
        <v>63</v>
      </c>
      <c r="D71" s="21">
        <v>63</v>
      </c>
      <c r="E71" s="22">
        <v>16.2</v>
      </c>
      <c r="F71" s="14">
        <f t="shared" si="8"/>
        <v>0.16666666666666682</v>
      </c>
      <c r="G71" s="14">
        <f t="shared" si="0"/>
        <v>0.80000000000000071</v>
      </c>
      <c r="H71" s="14">
        <f t="shared" si="1"/>
        <v>192.50000000000017</v>
      </c>
      <c r="I71" s="14">
        <f t="shared" si="2"/>
        <v>113.30550000000001</v>
      </c>
      <c r="J71" s="14">
        <f t="shared" si="3"/>
        <v>0.23990400000000042</v>
      </c>
      <c r="K71" s="14">
        <f t="shared" si="4"/>
        <v>306.04540400000019</v>
      </c>
      <c r="L71" s="14">
        <f t="shared" si="5"/>
        <v>244.83632320000038</v>
      </c>
      <c r="M71" s="14">
        <f t="shared" si="6"/>
        <v>0</v>
      </c>
      <c r="N71" s="14">
        <f>SUM(K$8:K71)</f>
        <v>12671.587910625003</v>
      </c>
      <c r="O71" s="14">
        <f t="shared" si="9"/>
        <v>149.77295003124988</v>
      </c>
      <c r="P71">
        <f t="shared" si="7"/>
        <v>0</v>
      </c>
      <c r="Q71" s="30">
        <f t="shared" si="10"/>
        <v>89.863770018749918</v>
      </c>
    </row>
    <row r="72" spans="2:17">
      <c r="B72" s="21" t="s">
        <v>58</v>
      </c>
      <c r="C72" s="21">
        <v>64</v>
      </c>
      <c r="D72" s="21">
        <v>64</v>
      </c>
      <c r="E72" s="22">
        <v>17.100000000000001</v>
      </c>
      <c r="F72" s="14">
        <f t="shared" si="8"/>
        <v>0.2222222222222224</v>
      </c>
      <c r="G72" s="14">
        <f t="shared" si="0"/>
        <v>0.5</v>
      </c>
      <c r="H72" s="14">
        <f t="shared" si="1"/>
        <v>256.66666666666686</v>
      </c>
      <c r="I72" s="14">
        <f t="shared" si="2"/>
        <v>113.30550000000001</v>
      </c>
      <c r="J72" s="14">
        <f t="shared" si="3"/>
        <v>9.3712500000000004E-2</v>
      </c>
      <c r="K72" s="14">
        <f t="shared" si="4"/>
        <v>370.06587916666683</v>
      </c>
      <c r="L72" s="14">
        <f t="shared" si="5"/>
        <v>185.03293958333342</v>
      </c>
      <c r="M72" s="14">
        <f t="shared" si="6"/>
        <v>0</v>
      </c>
      <c r="N72" s="14">
        <f>SUM(K$8:K72)</f>
        <v>13041.65378979167</v>
      </c>
      <c r="O72" s="14">
        <f t="shared" si="9"/>
        <v>149.77295003124988</v>
      </c>
      <c r="P72">
        <f t="shared" si="7"/>
        <v>0</v>
      </c>
      <c r="Q72" s="30">
        <f t="shared" si="10"/>
        <v>89.863770018749918</v>
      </c>
    </row>
    <row r="73" spans="2:17">
      <c r="B73" s="21" t="s">
        <v>58</v>
      </c>
      <c r="C73" s="21">
        <v>65</v>
      </c>
      <c r="D73" s="21">
        <v>65</v>
      </c>
      <c r="E73" s="22">
        <v>17.8</v>
      </c>
      <c r="F73" s="14">
        <f t="shared" si="8"/>
        <v>0.1388888888888889</v>
      </c>
      <c r="G73" s="14">
        <f t="shared" ref="G73:G136" si="11">($E75-$E73)/2</f>
        <v>0.29999999999999893</v>
      </c>
      <c r="H73" s="14">
        <f t="shared" ref="H73:H136" si="12">$L$3*F73</f>
        <v>160.41666666666669</v>
      </c>
      <c r="I73" s="14">
        <f t="shared" ref="I73:I136" si="13">$L$3*$K$3*$I$3</f>
        <v>113.30550000000001</v>
      </c>
      <c r="J73" s="14">
        <f t="shared" ref="J73:J136" si="14">0.5*(2.04*1.225*0.3)*(G73^2)</f>
        <v>3.373649999999976E-2</v>
      </c>
      <c r="K73" s="14">
        <f t="shared" ref="K73:K136" si="15">I73+J73+H73</f>
        <v>273.75590316666671</v>
      </c>
      <c r="L73" s="14">
        <f t="shared" ref="L73:L136" si="16">K73*G73</f>
        <v>82.126770949999724</v>
      </c>
      <c r="M73" s="14">
        <f t="shared" ref="M73:M136" si="17">IF(L73&lt;0,L73,0)</f>
        <v>0</v>
      </c>
      <c r="N73" s="14">
        <f>SUM(K$8:K73)</f>
        <v>13315.409692958336</v>
      </c>
      <c r="O73" s="14">
        <f t="shared" si="9"/>
        <v>149.77295003124988</v>
      </c>
      <c r="P73">
        <f t="shared" ref="P73:P136" si="18">$N$3*ABS(M73)</f>
        <v>0</v>
      </c>
      <c r="Q73" s="30">
        <f t="shared" si="10"/>
        <v>89.863770018749918</v>
      </c>
    </row>
    <row r="74" spans="2:17">
      <c r="B74" s="21" t="s">
        <v>58</v>
      </c>
      <c r="C74" s="21">
        <v>66</v>
      </c>
      <c r="D74" s="21">
        <v>66</v>
      </c>
      <c r="E74" s="22">
        <v>18.100000000000001</v>
      </c>
      <c r="F74" s="14">
        <f t="shared" ref="F74:F137" si="19">($E75-$E73)/2/3.6</f>
        <v>8.3333333333333037E-2</v>
      </c>
      <c r="G74" s="14">
        <f t="shared" si="11"/>
        <v>1.0999999999999996</v>
      </c>
      <c r="H74" s="14">
        <f t="shared" si="12"/>
        <v>96.249999999999659</v>
      </c>
      <c r="I74" s="14">
        <f t="shared" si="13"/>
        <v>113.30550000000001</v>
      </c>
      <c r="J74" s="14">
        <f t="shared" si="14"/>
        <v>0.45356849999999976</v>
      </c>
      <c r="K74" s="14">
        <f t="shared" si="15"/>
        <v>210.00906849999967</v>
      </c>
      <c r="L74" s="14">
        <f t="shared" si="16"/>
        <v>231.00997534999956</v>
      </c>
      <c r="M74" s="14">
        <f t="shared" si="17"/>
        <v>0</v>
      </c>
      <c r="N74" s="14">
        <f>SUM(K$8:K74)</f>
        <v>13525.418761458335</v>
      </c>
      <c r="O74" s="14">
        <f t="shared" ref="O74:O137" si="20">O73+ABS(M74)*1</f>
        <v>149.77295003124988</v>
      </c>
      <c r="P74">
        <f t="shared" si="18"/>
        <v>0</v>
      </c>
      <c r="Q74" s="30">
        <f t="shared" ref="Q74:Q137" si="21">Q73+P74*1</f>
        <v>89.863770018749918</v>
      </c>
    </row>
    <row r="75" spans="2:17">
      <c r="B75" s="21" t="s">
        <v>58</v>
      </c>
      <c r="C75" s="21">
        <v>67</v>
      </c>
      <c r="D75" s="21">
        <v>67</v>
      </c>
      <c r="E75" s="22">
        <v>18.399999999999999</v>
      </c>
      <c r="F75" s="14">
        <f t="shared" si="19"/>
        <v>0.30555555555555547</v>
      </c>
      <c r="G75" s="14">
        <f t="shared" si="11"/>
        <v>2.4000000000000004</v>
      </c>
      <c r="H75" s="14">
        <f t="shared" si="12"/>
        <v>352.91666666666657</v>
      </c>
      <c r="I75" s="14">
        <f t="shared" si="13"/>
        <v>113.30550000000001</v>
      </c>
      <c r="J75" s="14">
        <f t="shared" si="14"/>
        <v>2.1591360000000006</v>
      </c>
      <c r="K75" s="14">
        <f t="shared" si="15"/>
        <v>468.38130266666656</v>
      </c>
      <c r="L75" s="14">
        <f t="shared" si="16"/>
        <v>1124.1151264</v>
      </c>
      <c r="M75" s="14">
        <f t="shared" si="17"/>
        <v>0</v>
      </c>
      <c r="N75" s="14">
        <f>SUM(K$8:K75)</f>
        <v>13993.800064125002</v>
      </c>
      <c r="O75" s="14">
        <f t="shared" si="20"/>
        <v>149.77295003124988</v>
      </c>
      <c r="P75">
        <f t="shared" si="18"/>
        <v>0</v>
      </c>
      <c r="Q75" s="30">
        <f t="shared" si="21"/>
        <v>89.863770018749918</v>
      </c>
    </row>
    <row r="76" spans="2:17">
      <c r="B76" s="21" t="s">
        <v>58</v>
      </c>
      <c r="C76" s="21">
        <v>68</v>
      </c>
      <c r="D76" s="21">
        <v>68</v>
      </c>
      <c r="E76" s="22">
        <v>20.3</v>
      </c>
      <c r="F76" s="14">
        <f t="shared" si="19"/>
        <v>0.66666666666666674</v>
      </c>
      <c r="G76" s="14">
        <f t="shared" si="11"/>
        <v>3.0999999999999996</v>
      </c>
      <c r="H76" s="14">
        <f t="shared" si="12"/>
        <v>770.00000000000011</v>
      </c>
      <c r="I76" s="14">
        <f t="shared" si="13"/>
        <v>113.30550000000001</v>
      </c>
      <c r="J76" s="14">
        <f t="shared" si="14"/>
        <v>3.6023084999999995</v>
      </c>
      <c r="K76" s="14">
        <f t="shared" si="15"/>
        <v>886.9078085000001</v>
      </c>
      <c r="L76" s="14">
        <f t="shared" si="16"/>
        <v>2749.4142063499999</v>
      </c>
      <c r="M76" s="14">
        <f t="shared" si="17"/>
        <v>0</v>
      </c>
      <c r="N76" s="14">
        <f>SUM(K$8:K76)</f>
        <v>14880.707872625002</v>
      </c>
      <c r="O76" s="14">
        <f t="shared" si="20"/>
        <v>149.77295003124988</v>
      </c>
      <c r="P76">
        <f t="shared" si="18"/>
        <v>0</v>
      </c>
      <c r="Q76" s="30">
        <f t="shared" si="21"/>
        <v>89.863770018749918</v>
      </c>
    </row>
    <row r="77" spans="2:17">
      <c r="B77" s="21" t="s">
        <v>58</v>
      </c>
      <c r="C77" s="21">
        <v>69</v>
      </c>
      <c r="D77" s="21">
        <v>69</v>
      </c>
      <c r="E77" s="22">
        <v>23.2</v>
      </c>
      <c r="F77" s="14">
        <f t="shared" si="19"/>
        <v>0.86111111111111094</v>
      </c>
      <c r="G77" s="14">
        <f t="shared" si="11"/>
        <v>3.3000000000000007</v>
      </c>
      <c r="H77" s="14">
        <f t="shared" si="12"/>
        <v>994.58333333333314</v>
      </c>
      <c r="I77" s="14">
        <f t="shared" si="13"/>
        <v>113.30550000000001</v>
      </c>
      <c r="J77" s="14">
        <f t="shared" si="14"/>
        <v>4.0821165000000015</v>
      </c>
      <c r="K77" s="14">
        <f t="shared" si="15"/>
        <v>1111.9709498333332</v>
      </c>
      <c r="L77" s="14">
        <f t="shared" si="16"/>
        <v>3669.5041344500005</v>
      </c>
      <c r="M77" s="14">
        <f t="shared" si="17"/>
        <v>0</v>
      </c>
      <c r="N77" s="14">
        <f>SUM(K$8:K77)</f>
        <v>15992.678822458336</v>
      </c>
      <c r="O77" s="14">
        <f t="shared" si="20"/>
        <v>149.77295003124988</v>
      </c>
      <c r="P77">
        <f t="shared" si="18"/>
        <v>0</v>
      </c>
      <c r="Q77" s="30">
        <f t="shared" si="21"/>
        <v>89.863770018749918</v>
      </c>
    </row>
    <row r="78" spans="2:17">
      <c r="B78" s="21" t="s">
        <v>58</v>
      </c>
      <c r="C78" s="21">
        <v>70</v>
      </c>
      <c r="D78" s="21">
        <v>70</v>
      </c>
      <c r="E78" s="22">
        <v>26.5</v>
      </c>
      <c r="F78" s="14">
        <f t="shared" si="19"/>
        <v>0.91666666666666685</v>
      </c>
      <c r="G78" s="14">
        <f t="shared" si="11"/>
        <v>3.0500000000000007</v>
      </c>
      <c r="H78" s="14">
        <f t="shared" si="12"/>
        <v>1058.7500000000002</v>
      </c>
      <c r="I78" s="14">
        <f t="shared" si="13"/>
        <v>113.30550000000001</v>
      </c>
      <c r="J78" s="14">
        <f t="shared" si="14"/>
        <v>3.4870421250000017</v>
      </c>
      <c r="K78" s="14">
        <f t="shared" si="15"/>
        <v>1175.5425421250002</v>
      </c>
      <c r="L78" s="14">
        <f t="shared" si="16"/>
        <v>3585.4047534812512</v>
      </c>
      <c r="M78" s="14">
        <f t="shared" si="17"/>
        <v>0</v>
      </c>
      <c r="N78" s="14">
        <f>SUM(K$8:K78)</f>
        <v>17168.221364583336</v>
      </c>
      <c r="O78" s="14">
        <f t="shared" si="20"/>
        <v>149.77295003124988</v>
      </c>
      <c r="P78">
        <f t="shared" si="18"/>
        <v>0</v>
      </c>
      <c r="Q78" s="30">
        <f t="shared" si="21"/>
        <v>89.863770018749918</v>
      </c>
    </row>
    <row r="79" spans="2:17">
      <c r="B79" s="21" t="s">
        <v>58</v>
      </c>
      <c r="C79" s="21">
        <v>71</v>
      </c>
      <c r="D79" s="21">
        <v>71</v>
      </c>
      <c r="E79" s="22">
        <v>29.8</v>
      </c>
      <c r="F79" s="14">
        <f t="shared" si="19"/>
        <v>0.84722222222222243</v>
      </c>
      <c r="G79" s="14">
        <f t="shared" si="11"/>
        <v>2.2999999999999989</v>
      </c>
      <c r="H79" s="14">
        <f t="shared" si="12"/>
        <v>978.54166666666686</v>
      </c>
      <c r="I79" s="14">
        <f t="shared" si="13"/>
        <v>113.30550000000001</v>
      </c>
      <c r="J79" s="14">
        <f t="shared" si="14"/>
        <v>1.982956499999998</v>
      </c>
      <c r="K79" s="14">
        <f t="shared" si="15"/>
        <v>1093.8301231666669</v>
      </c>
      <c r="L79" s="14">
        <f t="shared" si="16"/>
        <v>2515.8092832833327</v>
      </c>
      <c r="M79" s="14">
        <f t="shared" si="17"/>
        <v>0</v>
      </c>
      <c r="N79" s="14">
        <f>SUM(K$8:K79)</f>
        <v>18262.051487750003</v>
      </c>
      <c r="O79" s="14">
        <f t="shared" si="20"/>
        <v>149.77295003124988</v>
      </c>
      <c r="P79">
        <f t="shared" si="18"/>
        <v>0</v>
      </c>
      <c r="Q79" s="30">
        <f t="shared" si="21"/>
        <v>89.863770018749918</v>
      </c>
    </row>
    <row r="80" spans="2:17">
      <c r="B80" s="21" t="s">
        <v>58</v>
      </c>
      <c r="C80" s="21">
        <v>72</v>
      </c>
      <c r="D80" s="21">
        <v>72</v>
      </c>
      <c r="E80" s="22">
        <v>32.6</v>
      </c>
      <c r="F80" s="14">
        <f t="shared" si="19"/>
        <v>0.63888888888888862</v>
      </c>
      <c r="G80" s="14">
        <f t="shared" si="11"/>
        <v>1.4499999999999993</v>
      </c>
      <c r="H80" s="14">
        <f t="shared" si="12"/>
        <v>737.9166666666664</v>
      </c>
      <c r="I80" s="14">
        <f t="shared" si="13"/>
        <v>113.30550000000001</v>
      </c>
      <c r="J80" s="14">
        <f t="shared" si="14"/>
        <v>0.78812212499999923</v>
      </c>
      <c r="K80" s="14">
        <f t="shared" si="15"/>
        <v>852.01028879166643</v>
      </c>
      <c r="L80" s="14">
        <f t="shared" si="16"/>
        <v>1235.4149187479156</v>
      </c>
      <c r="M80" s="14">
        <f t="shared" si="17"/>
        <v>0</v>
      </c>
      <c r="N80" s="14">
        <f>SUM(K$8:K80)</f>
        <v>19114.061776541668</v>
      </c>
      <c r="O80" s="14">
        <f t="shared" si="20"/>
        <v>149.77295003124988</v>
      </c>
      <c r="P80">
        <f t="shared" si="18"/>
        <v>0</v>
      </c>
      <c r="Q80" s="30">
        <f t="shared" si="21"/>
        <v>89.863770018749918</v>
      </c>
    </row>
    <row r="81" spans="2:17">
      <c r="B81" s="21" t="s">
        <v>58</v>
      </c>
      <c r="C81" s="21">
        <v>73</v>
      </c>
      <c r="D81" s="21">
        <v>73</v>
      </c>
      <c r="E81" s="22">
        <v>34.4</v>
      </c>
      <c r="F81" s="14">
        <f t="shared" si="19"/>
        <v>0.40277777777777757</v>
      </c>
      <c r="G81" s="14">
        <f t="shared" si="11"/>
        <v>1</v>
      </c>
      <c r="H81" s="14">
        <f t="shared" si="12"/>
        <v>465.20833333333309</v>
      </c>
      <c r="I81" s="14">
        <f t="shared" si="13"/>
        <v>113.30550000000001</v>
      </c>
      <c r="J81" s="14">
        <f t="shared" si="14"/>
        <v>0.37485000000000002</v>
      </c>
      <c r="K81" s="14">
        <f t="shared" si="15"/>
        <v>578.88868333333312</v>
      </c>
      <c r="L81" s="14">
        <f t="shared" si="16"/>
        <v>578.88868333333312</v>
      </c>
      <c r="M81" s="14">
        <f t="shared" si="17"/>
        <v>0</v>
      </c>
      <c r="N81" s="14">
        <f>SUM(K$8:K81)</f>
        <v>19692.950459875003</v>
      </c>
      <c r="O81" s="14">
        <f t="shared" si="20"/>
        <v>149.77295003124988</v>
      </c>
      <c r="P81">
        <f t="shared" si="18"/>
        <v>0</v>
      </c>
      <c r="Q81" s="30">
        <f t="shared" si="21"/>
        <v>89.863770018749918</v>
      </c>
    </row>
    <row r="82" spans="2:17">
      <c r="B82" s="21" t="s">
        <v>58</v>
      </c>
      <c r="C82" s="21">
        <v>74</v>
      </c>
      <c r="D82" s="21">
        <v>74</v>
      </c>
      <c r="E82" s="22">
        <v>35.5</v>
      </c>
      <c r="F82" s="14">
        <f t="shared" si="19"/>
        <v>0.27777777777777779</v>
      </c>
      <c r="G82" s="14">
        <f t="shared" si="11"/>
        <v>0.94999999999999929</v>
      </c>
      <c r="H82" s="14">
        <f t="shared" si="12"/>
        <v>320.83333333333337</v>
      </c>
      <c r="I82" s="14">
        <f t="shared" si="13"/>
        <v>113.30550000000001</v>
      </c>
      <c r="J82" s="14">
        <f t="shared" si="14"/>
        <v>0.33830212499999951</v>
      </c>
      <c r="K82" s="14">
        <f t="shared" si="15"/>
        <v>434.47713545833335</v>
      </c>
      <c r="L82" s="14">
        <f t="shared" si="16"/>
        <v>412.75327868541638</v>
      </c>
      <c r="M82" s="14">
        <f t="shared" si="17"/>
        <v>0</v>
      </c>
      <c r="N82" s="14">
        <f>SUM(K$8:K82)</f>
        <v>20127.427595333334</v>
      </c>
      <c r="O82" s="14">
        <f t="shared" si="20"/>
        <v>149.77295003124988</v>
      </c>
      <c r="P82">
        <f t="shared" si="18"/>
        <v>0</v>
      </c>
      <c r="Q82" s="30">
        <f t="shared" si="21"/>
        <v>89.863770018749918</v>
      </c>
    </row>
    <row r="83" spans="2:17">
      <c r="B83" s="21" t="s">
        <v>58</v>
      </c>
      <c r="C83" s="21">
        <v>75</v>
      </c>
      <c r="D83" s="21">
        <v>75</v>
      </c>
      <c r="E83" s="22">
        <v>36.4</v>
      </c>
      <c r="F83" s="14">
        <f t="shared" si="19"/>
        <v>0.26388888888888867</v>
      </c>
      <c r="G83" s="14">
        <f t="shared" si="11"/>
        <v>1.0500000000000007</v>
      </c>
      <c r="H83" s="14">
        <f t="shared" si="12"/>
        <v>304.7916666666664</v>
      </c>
      <c r="I83" s="14">
        <f t="shared" si="13"/>
        <v>113.30550000000001</v>
      </c>
      <c r="J83" s="14">
        <f t="shared" si="14"/>
        <v>0.4132721250000006</v>
      </c>
      <c r="K83" s="14">
        <f t="shared" si="15"/>
        <v>418.51043879166639</v>
      </c>
      <c r="L83" s="14">
        <f t="shared" si="16"/>
        <v>439.43596073125002</v>
      </c>
      <c r="M83" s="14">
        <f t="shared" si="17"/>
        <v>0</v>
      </c>
      <c r="N83" s="14">
        <f>SUM(K$8:K83)</f>
        <v>20545.938034125</v>
      </c>
      <c r="O83" s="14">
        <f t="shared" si="20"/>
        <v>149.77295003124988</v>
      </c>
      <c r="P83">
        <f t="shared" si="18"/>
        <v>0</v>
      </c>
      <c r="Q83" s="30">
        <f t="shared" si="21"/>
        <v>89.863770018749918</v>
      </c>
    </row>
    <row r="84" spans="2:17">
      <c r="B84" s="21" t="s">
        <v>58</v>
      </c>
      <c r="C84" s="21">
        <v>76</v>
      </c>
      <c r="D84" s="21">
        <v>76</v>
      </c>
      <c r="E84" s="22">
        <v>37.4</v>
      </c>
      <c r="F84" s="14">
        <f t="shared" si="19"/>
        <v>0.29166666666666685</v>
      </c>
      <c r="G84" s="14">
        <f t="shared" si="11"/>
        <v>0.94999999999999929</v>
      </c>
      <c r="H84" s="14">
        <f t="shared" si="12"/>
        <v>336.87500000000023</v>
      </c>
      <c r="I84" s="14">
        <f t="shared" si="13"/>
        <v>113.30550000000001</v>
      </c>
      <c r="J84" s="14">
        <f t="shared" si="14"/>
        <v>0.33830212499999951</v>
      </c>
      <c r="K84" s="14">
        <f t="shared" si="15"/>
        <v>450.51880212500021</v>
      </c>
      <c r="L84" s="14">
        <f t="shared" si="16"/>
        <v>427.99286201874986</v>
      </c>
      <c r="M84" s="14">
        <f t="shared" si="17"/>
        <v>0</v>
      </c>
      <c r="N84" s="14">
        <f>SUM(K$8:K84)</f>
        <v>20996.456836249999</v>
      </c>
      <c r="O84" s="14">
        <f t="shared" si="20"/>
        <v>149.77295003124988</v>
      </c>
      <c r="P84">
        <f t="shared" si="18"/>
        <v>0</v>
      </c>
      <c r="Q84" s="30">
        <f t="shared" si="21"/>
        <v>89.863770018749918</v>
      </c>
    </row>
    <row r="85" spans="2:17">
      <c r="B85" s="21" t="s">
        <v>58</v>
      </c>
      <c r="C85" s="21">
        <v>77</v>
      </c>
      <c r="D85" s="21">
        <v>77</v>
      </c>
      <c r="E85" s="22">
        <v>38.5</v>
      </c>
      <c r="F85" s="14">
        <f t="shared" si="19"/>
        <v>0.26388888888888867</v>
      </c>
      <c r="G85" s="14">
        <f t="shared" si="11"/>
        <v>0.5</v>
      </c>
      <c r="H85" s="14">
        <f t="shared" si="12"/>
        <v>304.7916666666664</v>
      </c>
      <c r="I85" s="14">
        <f t="shared" si="13"/>
        <v>113.30550000000001</v>
      </c>
      <c r="J85" s="14">
        <f t="shared" si="14"/>
        <v>9.3712500000000004E-2</v>
      </c>
      <c r="K85" s="14">
        <f t="shared" si="15"/>
        <v>418.19087916666638</v>
      </c>
      <c r="L85" s="14">
        <f t="shared" si="16"/>
        <v>209.09543958333319</v>
      </c>
      <c r="M85" s="14">
        <f t="shared" si="17"/>
        <v>0</v>
      </c>
      <c r="N85" s="14">
        <f>SUM(K$8:K85)</f>
        <v>21414.647715416664</v>
      </c>
      <c r="O85" s="14">
        <f t="shared" si="20"/>
        <v>149.77295003124988</v>
      </c>
      <c r="P85">
        <f t="shared" si="18"/>
        <v>0</v>
      </c>
      <c r="Q85" s="30">
        <f t="shared" si="21"/>
        <v>89.863770018749918</v>
      </c>
    </row>
    <row r="86" spans="2:17">
      <c r="B86" s="21" t="s">
        <v>58</v>
      </c>
      <c r="C86" s="21">
        <v>78</v>
      </c>
      <c r="D86" s="21">
        <v>78</v>
      </c>
      <c r="E86" s="22">
        <v>39.299999999999997</v>
      </c>
      <c r="F86" s="14">
        <f t="shared" si="19"/>
        <v>0.1388888888888889</v>
      </c>
      <c r="G86" s="14">
        <f t="shared" si="11"/>
        <v>-0.14999999999999858</v>
      </c>
      <c r="H86" s="14">
        <f t="shared" si="12"/>
        <v>160.41666666666669</v>
      </c>
      <c r="I86" s="14">
        <f t="shared" si="13"/>
        <v>113.30550000000001</v>
      </c>
      <c r="J86" s="14">
        <f t="shared" si="14"/>
        <v>8.4341249999998393E-3</v>
      </c>
      <c r="K86" s="14">
        <f t="shared" si="15"/>
        <v>273.73060079166669</v>
      </c>
      <c r="L86" s="14">
        <f t="shared" si="16"/>
        <v>-41.059590118749611</v>
      </c>
      <c r="M86" s="14">
        <f t="shared" si="17"/>
        <v>-41.059590118749611</v>
      </c>
      <c r="N86" s="14">
        <f>SUM(K$8:K86)</f>
        <v>21688.378316208331</v>
      </c>
      <c r="O86" s="14">
        <f t="shared" si="20"/>
        <v>190.83254014999949</v>
      </c>
      <c r="P86">
        <f t="shared" si="18"/>
        <v>24.635754071249767</v>
      </c>
      <c r="Q86" s="30">
        <f t="shared" si="21"/>
        <v>114.49952408999968</v>
      </c>
    </row>
    <row r="87" spans="2:17">
      <c r="B87" s="21" t="s">
        <v>58</v>
      </c>
      <c r="C87" s="21">
        <v>79</v>
      </c>
      <c r="D87" s="21">
        <v>79</v>
      </c>
      <c r="E87" s="22">
        <v>39.5</v>
      </c>
      <c r="F87" s="14">
        <f t="shared" si="19"/>
        <v>-4.1666666666666269E-2</v>
      </c>
      <c r="G87" s="14">
        <f t="shared" si="11"/>
        <v>-0.5</v>
      </c>
      <c r="H87" s="14">
        <f t="shared" si="12"/>
        <v>-48.124999999999538</v>
      </c>
      <c r="I87" s="14">
        <f t="shared" si="13"/>
        <v>113.30550000000001</v>
      </c>
      <c r="J87" s="14">
        <f t="shared" si="14"/>
        <v>9.3712500000000004E-2</v>
      </c>
      <c r="K87" s="14">
        <f t="shared" si="15"/>
        <v>65.274212500000459</v>
      </c>
      <c r="L87" s="14">
        <f t="shared" si="16"/>
        <v>-32.63710625000023</v>
      </c>
      <c r="M87" s="14">
        <f t="shared" si="17"/>
        <v>-32.63710625000023</v>
      </c>
      <c r="N87" s="14">
        <f>SUM(K$8:K87)</f>
        <v>21753.652528708331</v>
      </c>
      <c r="O87" s="14">
        <f t="shared" si="20"/>
        <v>223.4696463999997</v>
      </c>
      <c r="P87">
        <f t="shared" si="18"/>
        <v>19.582263750000138</v>
      </c>
      <c r="Q87" s="30">
        <f t="shared" si="21"/>
        <v>134.08178783999983</v>
      </c>
    </row>
    <row r="88" spans="2:17">
      <c r="B88" s="21" t="s">
        <v>58</v>
      </c>
      <c r="C88" s="21">
        <v>80</v>
      </c>
      <c r="D88" s="21">
        <v>80</v>
      </c>
      <c r="E88" s="22">
        <v>39</v>
      </c>
      <c r="F88" s="14">
        <f t="shared" si="19"/>
        <v>-0.1388888888888889</v>
      </c>
      <c r="G88" s="14">
        <f t="shared" si="11"/>
        <v>-0.85000000000000142</v>
      </c>
      <c r="H88" s="14">
        <f t="shared" si="12"/>
        <v>-160.41666666666669</v>
      </c>
      <c r="I88" s="14">
        <f t="shared" si="13"/>
        <v>113.30550000000001</v>
      </c>
      <c r="J88" s="14">
        <f t="shared" si="14"/>
        <v>0.27082912500000089</v>
      </c>
      <c r="K88" s="14">
        <f t="shared" si="15"/>
        <v>-46.840337541666671</v>
      </c>
      <c r="L88" s="14">
        <f t="shared" si="16"/>
        <v>39.814286910416733</v>
      </c>
      <c r="M88" s="14">
        <f t="shared" si="17"/>
        <v>0</v>
      </c>
      <c r="N88" s="14">
        <f>SUM(K$8:K88)</f>
        <v>21706.812191166664</v>
      </c>
      <c r="O88" s="14">
        <f t="shared" si="20"/>
        <v>223.4696463999997</v>
      </c>
      <c r="P88">
        <f t="shared" si="18"/>
        <v>0</v>
      </c>
      <c r="Q88" s="30">
        <f t="shared" si="21"/>
        <v>134.08178783999983</v>
      </c>
    </row>
    <row r="89" spans="2:17">
      <c r="B89" s="21" t="s">
        <v>58</v>
      </c>
      <c r="C89" s="21">
        <v>81</v>
      </c>
      <c r="D89" s="21">
        <v>81</v>
      </c>
      <c r="E89" s="22">
        <v>38.5</v>
      </c>
      <c r="F89" s="14">
        <f t="shared" si="19"/>
        <v>-0.23611111111111149</v>
      </c>
      <c r="G89" s="14">
        <f t="shared" si="11"/>
        <v>-0.75</v>
      </c>
      <c r="H89" s="14">
        <f t="shared" si="12"/>
        <v>-272.70833333333377</v>
      </c>
      <c r="I89" s="14">
        <f t="shared" si="13"/>
        <v>113.30550000000001</v>
      </c>
      <c r="J89" s="14">
        <f t="shared" si="14"/>
        <v>0.210853125</v>
      </c>
      <c r="K89" s="14">
        <f t="shared" si="15"/>
        <v>-159.19198020833375</v>
      </c>
      <c r="L89" s="14">
        <f t="shared" si="16"/>
        <v>119.39398515625031</v>
      </c>
      <c r="M89" s="14">
        <f t="shared" si="17"/>
        <v>0</v>
      </c>
      <c r="N89" s="14">
        <f>SUM(K$8:K89)</f>
        <v>21547.620210958332</v>
      </c>
      <c r="O89" s="14">
        <f t="shared" si="20"/>
        <v>223.4696463999997</v>
      </c>
      <c r="P89">
        <f t="shared" si="18"/>
        <v>0</v>
      </c>
      <c r="Q89" s="30">
        <f t="shared" si="21"/>
        <v>134.08178783999983</v>
      </c>
    </row>
    <row r="90" spans="2:17">
      <c r="B90" s="21" t="s">
        <v>58</v>
      </c>
      <c r="C90" s="21">
        <v>82</v>
      </c>
      <c r="D90" s="21">
        <v>82</v>
      </c>
      <c r="E90" s="22">
        <v>37.299999999999997</v>
      </c>
      <c r="F90" s="14">
        <f t="shared" si="19"/>
        <v>-0.20833333333333331</v>
      </c>
      <c r="G90" s="14">
        <f t="shared" si="11"/>
        <v>-0.29999999999999716</v>
      </c>
      <c r="H90" s="14">
        <f t="shared" si="12"/>
        <v>-240.62499999999997</v>
      </c>
      <c r="I90" s="14">
        <f t="shared" si="13"/>
        <v>113.30550000000001</v>
      </c>
      <c r="J90" s="14">
        <f t="shared" si="14"/>
        <v>3.3736499999999357E-2</v>
      </c>
      <c r="K90" s="14">
        <f t="shared" si="15"/>
        <v>-127.28576349999996</v>
      </c>
      <c r="L90" s="14">
        <f t="shared" si="16"/>
        <v>38.185729049999622</v>
      </c>
      <c r="M90" s="14">
        <f t="shared" si="17"/>
        <v>0</v>
      </c>
      <c r="N90" s="14">
        <f>SUM(K$8:K90)</f>
        <v>21420.334447458332</v>
      </c>
      <c r="O90" s="14">
        <f t="shared" si="20"/>
        <v>223.4696463999997</v>
      </c>
      <c r="P90">
        <f t="shared" si="18"/>
        <v>0</v>
      </c>
      <c r="Q90" s="30">
        <f t="shared" si="21"/>
        <v>134.08178783999983</v>
      </c>
    </row>
    <row r="91" spans="2:17">
      <c r="B91" s="21" t="s">
        <v>58</v>
      </c>
      <c r="C91" s="21">
        <v>83</v>
      </c>
      <c r="D91" s="21">
        <v>83</v>
      </c>
      <c r="E91" s="22">
        <v>37</v>
      </c>
      <c r="F91" s="14">
        <f t="shared" si="19"/>
        <v>-8.3333333333332538E-2</v>
      </c>
      <c r="G91" s="14">
        <f t="shared" si="11"/>
        <v>-0.55000000000000071</v>
      </c>
      <c r="H91" s="14">
        <f t="shared" si="12"/>
        <v>-96.249999999999076</v>
      </c>
      <c r="I91" s="14">
        <f t="shared" si="13"/>
        <v>113.30550000000001</v>
      </c>
      <c r="J91" s="14">
        <f t="shared" si="14"/>
        <v>0.11339212500000029</v>
      </c>
      <c r="K91" s="14">
        <f t="shared" si="15"/>
        <v>17.168892125000937</v>
      </c>
      <c r="L91" s="14">
        <f t="shared" si="16"/>
        <v>-9.4428906687505272</v>
      </c>
      <c r="M91" s="14">
        <f t="shared" si="17"/>
        <v>-9.4428906687505272</v>
      </c>
      <c r="N91" s="14">
        <f>SUM(K$8:K91)</f>
        <v>21437.503339583334</v>
      </c>
      <c r="O91" s="14">
        <f t="shared" si="20"/>
        <v>232.91253706875023</v>
      </c>
      <c r="P91">
        <f t="shared" si="18"/>
        <v>5.6657344012503161</v>
      </c>
      <c r="Q91" s="30">
        <f t="shared" si="21"/>
        <v>139.74752224125015</v>
      </c>
    </row>
    <row r="92" spans="2:17">
      <c r="B92" s="21" t="s">
        <v>58</v>
      </c>
      <c r="C92" s="21">
        <v>84</v>
      </c>
      <c r="D92" s="21">
        <v>84</v>
      </c>
      <c r="E92" s="22">
        <v>36.700000000000003</v>
      </c>
      <c r="F92" s="14">
        <f t="shared" si="19"/>
        <v>-0.15277777777777798</v>
      </c>
      <c r="G92" s="14">
        <f t="shared" si="11"/>
        <v>-0.70000000000000284</v>
      </c>
      <c r="H92" s="14">
        <f t="shared" si="12"/>
        <v>-176.45833333333357</v>
      </c>
      <c r="I92" s="14">
        <f t="shared" si="13"/>
        <v>113.30550000000001</v>
      </c>
      <c r="J92" s="14">
        <f t="shared" si="14"/>
        <v>0.18367650000000149</v>
      </c>
      <c r="K92" s="14">
        <f t="shared" si="15"/>
        <v>-62.969156833333557</v>
      </c>
      <c r="L92" s="14">
        <f t="shared" si="16"/>
        <v>44.078409783333669</v>
      </c>
      <c r="M92" s="14">
        <f t="shared" si="17"/>
        <v>0</v>
      </c>
      <c r="N92" s="14">
        <f>SUM(K$8:K92)</f>
        <v>21374.534182750001</v>
      </c>
      <c r="O92" s="14">
        <f t="shared" si="20"/>
        <v>232.91253706875023</v>
      </c>
      <c r="P92">
        <f t="shared" si="18"/>
        <v>0</v>
      </c>
      <c r="Q92" s="30">
        <f t="shared" si="21"/>
        <v>139.74752224125015</v>
      </c>
    </row>
    <row r="93" spans="2:17">
      <c r="B93" s="21" t="s">
        <v>58</v>
      </c>
      <c r="C93" s="21">
        <v>85</v>
      </c>
      <c r="D93" s="21">
        <v>85</v>
      </c>
      <c r="E93" s="22">
        <v>35.9</v>
      </c>
      <c r="F93" s="14">
        <f t="shared" si="19"/>
        <v>-0.19444444444444522</v>
      </c>
      <c r="G93" s="14">
        <f t="shared" si="11"/>
        <v>-0.64999999999999858</v>
      </c>
      <c r="H93" s="14">
        <f t="shared" si="12"/>
        <v>-224.58333333333422</v>
      </c>
      <c r="I93" s="14">
        <f t="shared" si="13"/>
        <v>113.30550000000001</v>
      </c>
      <c r="J93" s="14">
        <f t="shared" si="14"/>
        <v>0.15837412499999931</v>
      </c>
      <c r="K93" s="14">
        <f t="shared" si="15"/>
        <v>-111.11945920833422</v>
      </c>
      <c r="L93" s="14">
        <f t="shared" si="16"/>
        <v>72.227648485417092</v>
      </c>
      <c r="M93" s="14">
        <f t="shared" si="17"/>
        <v>0</v>
      </c>
      <c r="N93" s="14">
        <f>SUM(K$8:K93)</f>
        <v>21263.414723541668</v>
      </c>
      <c r="O93" s="14">
        <f t="shared" si="20"/>
        <v>232.91253706875023</v>
      </c>
      <c r="P93">
        <f t="shared" si="18"/>
        <v>0</v>
      </c>
      <c r="Q93" s="30">
        <f t="shared" si="21"/>
        <v>139.74752224125015</v>
      </c>
    </row>
    <row r="94" spans="2:17">
      <c r="B94" s="21" t="s">
        <v>58</v>
      </c>
      <c r="C94" s="21">
        <v>86</v>
      </c>
      <c r="D94" s="21">
        <v>86</v>
      </c>
      <c r="E94" s="22">
        <v>35.299999999999997</v>
      </c>
      <c r="F94" s="14">
        <f t="shared" si="19"/>
        <v>-0.18055555555555516</v>
      </c>
      <c r="G94" s="14">
        <f t="shared" si="11"/>
        <v>-0.54999999999999716</v>
      </c>
      <c r="H94" s="14">
        <f t="shared" si="12"/>
        <v>-208.5416666666662</v>
      </c>
      <c r="I94" s="14">
        <f t="shared" si="13"/>
        <v>113.30550000000001</v>
      </c>
      <c r="J94" s="14">
        <f t="shared" si="14"/>
        <v>0.11339212499999883</v>
      </c>
      <c r="K94" s="14">
        <f t="shared" si="15"/>
        <v>-95.122774541666189</v>
      </c>
      <c r="L94" s="14">
        <f t="shared" si="16"/>
        <v>52.317525997916135</v>
      </c>
      <c r="M94" s="14">
        <f t="shared" si="17"/>
        <v>0</v>
      </c>
      <c r="N94" s="14">
        <f>SUM(K$8:K94)</f>
        <v>21168.291949000002</v>
      </c>
      <c r="O94" s="14">
        <f t="shared" si="20"/>
        <v>232.91253706875023</v>
      </c>
      <c r="P94">
        <f t="shared" si="18"/>
        <v>0</v>
      </c>
      <c r="Q94" s="30">
        <f t="shared" si="21"/>
        <v>139.74752224125015</v>
      </c>
    </row>
    <row r="95" spans="2:17">
      <c r="B95" s="21" t="s">
        <v>58</v>
      </c>
      <c r="C95" s="21">
        <v>87</v>
      </c>
      <c r="D95" s="21">
        <v>87</v>
      </c>
      <c r="E95" s="22">
        <v>34.6</v>
      </c>
      <c r="F95" s="14">
        <f t="shared" si="19"/>
        <v>-0.15277777777777699</v>
      </c>
      <c r="G95" s="14">
        <f t="shared" si="11"/>
        <v>-1.3500000000000014</v>
      </c>
      <c r="H95" s="14">
        <f t="shared" si="12"/>
        <v>-176.4583333333324</v>
      </c>
      <c r="I95" s="14">
        <f t="shared" si="13"/>
        <v>113.30550000000001</v>
      </c>
      <c r="J95" s="14">
        <f t="shared" si="14"/>
        <v>0.68316412500000145</v>
      </c>
      <c r="K95" s="14">
        <f t="shared" si="15"/>
        <v>-62.469669208332391</v>
      </c>
      <c r="L95" s="14">
        <f t="shared" si="16"/>
        <v>84.334053431248819</v>
      </c>
      <c r="M95" s="14">
        <f t="shared" si="17"/>
        <v>0</v>
      </c>
      <c r="N95" s="14">
        <f>SUM(K$8:K95)</f>
        <v>21105.822279791671</v>
      </c>
      <c r="O95" s="14">
        <f t="shared" si="20"/>
        <v>232.91253706875023</v>
      </c>
      <c r="P95">
        <f t="shared" si="18"/>
        <v>0</v>
      </c>
      <c r="Q95" s="30">
        <f t="shared" si="21"/>
        <v>139.74752224125015</v>
      </c>
    </row>
    <row r="96" spans="2:17">
      <c r="B96" s="21" t="s">
        <v>58</v>
      </c>
      <c r="C96" s="21">
        <v>88</v>
      </c>
      <c r="D96" s="21">
        <v>88</v>
      </c>
      <c r="E96" s="22">
        <v>34.200000000000003</v>
      </c>
      <c r="F96" s="14">
        <f t="shared" si="19"/>
        <v>-0.37500000000000039</v>
      </c>
      <c r="G96" s="14">
        <f t="shared" si="11"/>
        <v>-3.4500000000000011</v>
      </c>
      <c r="H96" s="14">
        <f t="shared" si="12"/>
        <v>-433.12500000000045</v>
      </c>
      <c r="I96" s="14">
        <f t="shared" si="13"/>
        <v>113.30550000000001</v>
      </c>
      <c r="J96" s="14">
        <f t="shared" si="14"/>
        <v>4.4616521250000032</v>
      </c>
      <c r="K96" s="14">
        <f t="shared" si="15"/>
        <v>-315.35784787500046</v>
      </c>
      <c r="L96" s="14">
        <f t="shared" si="16"/>
        <v>1087.9845751687519</v>
      </c>
      <c r="M96" s="14">
        <f t="shared" si="17"/>
        <v>0</v>
      </c>
      <c r="N96" s="14">
        <f>SUM(K$8:K96)</f>
        <v>20790.464431916673</v>
      </c>
      <c r="O96" s="14">
        <f t="shared" si="20"/>
        <v>232.91253706875023</v>
      </c>
      <c r="P96">
        <f t="shared" si="18"/>
        <v>0</v>
      </c>
      <c r="Q96" s="30">
        <f t="shared" si="21"/>
        <v>139.74752224125015</v>
      </c>
    </row>
    <row r="97" spans="2:17">
      <c r="B97" s="21" t="s">
        <v>58</v>
      </c>
      <c r="C97" s="21">
        <v>89</v>
      </c>
      <c r="D97" s="21">
        <v>89</v>
      </c>
      <c r="E97" s="22">
        <v>31.9</v>
      </c>
      <c r="F97" s="14">
        <f t="shared" si="19"/>
        <v>-0.95833333333333359</v>
      </c>
      <c r="G97" s="14">
        <f t="shared" si="11"/>
        <v>-4.9499999999999993</v>
      </c>
      <c r="H97" s="14">
        <f t="shared" si="12"/>
        <v>-1106.8750000000002</v>
      </c>
      <c r="I97" s="14">
        <f t="shared" si="13"/>
        <v>113.30550000000001</v>
      </c>
      <c r="J97" s="14">
        <f t="shared" si="14"/>
        <v>9.1847621249999989</v>
      </c>
      <c r="K97" s="14">
        <f t="shared" si="15"/>
        <v>-984.38473787500016</v>
      </c>
      <c r="L97" s="14">
        <f t="shared" si="16"/>
        <v>4872.70445248125</v>
      </c>
      <c r="M97" s="14">
        <f t="shared" si="17"/>
        <v>0</v>
      </c>
      <c r="N97" s="14">
        <f>SUM(K$8:K97)</f>
        <v>19806.079694041673</v>
      </c>
      <c r="O97" s="14">
        <f t="shared" si="20"/>
        <v>232.91253706875023</v>
      </c>
      <c r="P97">
        <f t="shared" si="18"/>
        <v>0</v>
      </c>
      <c r="Q97" s="30">
        <f t="shared" si="21"/>
        <v>139.74752224125015</v>
      </c>
    </row>
    <row r="98" spans="2:17">
      <c r="B98" s="21" t="s">
        <v>58</v>
      </c>
      <c r="C98" s="21">
        <v>90</v>
      </c>
      <c r="D98" s="21">
        <v>90</v>
      </c>
      <c r="E98" s="22">
        <v>27.3</v>
      </c>
      <c r="F98" s="14">
        <f t="shared" si="19"/>
        <v>-1.3749999999999998</v>
      </c>
      <c r="G98" s="14">
        <f t="shared" si="11"/>
        <v>-5.15</v>
      </c>
      <c r="H98" s="14">
        <f t="shared" si="12"/>
        <v>-1588.1249999999998</v>
      </c>
      <c r="I98" s="14">
        <f t="shared" si="13"/>
        <v>113.30550000000001</v>
      </c>
      <c r="J98" s="14">
        <f t="shared" si="14"/>
        <v>9.9419591250000021</v>
      </c>
      <c r="K98" s="14">
        <f t="shared" si="15"/>
        <v>-1464.8775408749998</v>
      </c>
      <c r="L98" s="14">
        <f t="shared" si="16"/>
        <v>7544.1193355062496</v>
      </c>
      <c r="M98" s="14">
        <f t="shared" si="17"/>
        <v>0</v>
      </c>
      <c r="N98" s="14">
        <f>SUM(K$8:K98)</f>
        <v>18341.202153166672</v>
      </c>
      <c r="O98" s="14">
        <f t="shared" si="20"/>
        <v>232.91253706875023</v>
      </c>
      <c r="P98">
        <f t="shared" si="18"/>
        <v>0</v>
      </c>
      <c r="Q98" s="30">
        <f t="shared" si="21"/>
        <v>139.74752224125015</v>
      </c>
    </row>
    <row r="99" spans="2:17">
      <c r="B99" s="21" t="s">
        <v>58</v>
      </c>
      <c r="C99" s="21">
        <v>91</v>
      </c>
      <c r="D99" s="21">
        <v>91</v>
      </c>
      <c r="E99" s="22">
        <v>22</v>
      </c>
      <c r="F99" s="14">
        <f t="shared" si="19"/>
        <v>-1.4305555555555556</v>
      </c>
      <c r="G99" s="14">
        <f t="shared" si="11"/>
        <v>-3.9000000000000004</v>
      </c>
      <c r="H99" s="14">
        <f t="shared" si="12"/>
        <v>-1652.2916666666667</v>
      </c>
      <c r="I99" s="14">
        <f t="shared" si="13"/>
        <v>113.30550000000001</v>
      </c>
      <c r="J99" s="14">
        <f t="shared" si="14"/>
        <v>5.7014685000000016</v>
      </c>
      <c r="K99" s="14">
        <f t="shared" si="15"/>
        <v>-1533.2846981666667</v>
      </c>
      <c r="L99" s="14">
        <f t="shared" si="16"/>
        <v>5979.8103228500004</v>
      </c>
      <c r="M99" s="14">
        <f t="shared" si="17"/>
        <v>0</v>
      </c>
      <c r="N99" s="14">
        <f>SUM(K$8:K99)</f>
        <v>16807.917455000006</v>
      </c>
      <c r="O99" s="14">
        <f t="shared" si="20"/>
        <v>232.91253706875023</v>
      </c>
      <c r="P99">
        <f t="shared" si="18"/>
        <v>0</v>
      </c>
      <c r="Q99" s="30">
        <f t="shared" si="21"/>
        <v>139.74752224125015</v>
      </c>
    </row>
    <row r="100" spans="2:17">
      <c r="B100" s="21" t="s">
        <v>58</v>
      </c>
      <c r="C100" s="21">
        <v>92</v>
      </c>
      <c r="D100" s="21">
        <v>92</v>
      </c>
      <c r="E100" s="22">
        <v>17</v>
      </c>
      <c r="F100" s="14">
        <f t="shared" si="19"/>
        <v>-1.0833333333333335</v>
      </c>
      <c r="G100" s="14">
        <f t="shared" si="11"/>
        <v>-2.5</v>
      </c>
      <c r="H100" s="14">
        <f t="shared" si="12"/>
        <v>-1251.2500000000002</v>
      </c>
      <c r="I100" s="14">
        <f t="shared" si="13"/>
        <v>113.30550000000001</v>
      </c>
      <c r="J100" s="14">
        <f t="shared" si="14"/>
        <v>2.3428125</v>
      </c>
      <c r="K100" s="14">
        <f t="shared" si="15"/>
        <v>-1135.6016875000003</v>
      </c>
      <c r="L100" s="14">
        <f t="shared" si="16"/>
        <v>2839.0042187500007</v>
      </c>
      <c r="M100" s="14">
        <f t="shared" si="17"/>
        <v>0</v>
      </c>
      <c r="N100" s="14">
        <f>SUM(K$8:K100)</f>
        <v>15672.315767500006</v>
      </c>
      <c r="O100" s="14">
        <f t="shared" si="20"/>
        <v>232.91253706875023</v>
      </c>
      <c r="P100">
        <f t="shared" si="18"/>
        <v>0</v>
      </c>
      <c r="Q100" s="30">
        <f t="shared" si="21"/>
        <v>139.74752224125015</v>
      </c>
    </row>
    <row r="101" spans="2:17">
      <c r="B101" s="21" t="s">
        <v>58</v>
      </c>
      <c r="C101" s="21">
        <v>93</v>
      </c>
      <c r="D101" s="21">
        <v>93</v>
      </c>
      <c r="E101" s="22">
        <v>14.2</v>
      </c>
      <c r="F101" s="14">
        <f t="shared" si="19"/>
        <v>-0.69444444444444442</v>
      </c>
      <c r="G101" s="14">
        <f t="shared" si="11"/>
        <v>-2.5499999999999998</v>
      </c>
      <c r="H101" s="14">
        <f t="shared" si="12"/>
        <v>-802.08333333333326</v>
      </c>
      <c r="I101" s="14">
        <f t="shared" si="13"/>
        <v>113.30550000000001</v>
      </c>
      <c r="J101" s="14">
        <f t="shared" si="14"/>
        <v>2.4374621249999997</v>
      </c>
      <c r="K101" s="14">
        <f t="shared" si="15"/>
        <v>-686.34037120833329</v>
      </c>
      <c r="L101" s="14">
        <f t="shared" si="16"/>
        <v>1750.1679465812497</v>
      </c>
      <c r="M101" s="14">
        <f t="shared" si="17"/>
        <v>0</v>
      </c>
      <c r="N101" s="14">
        <f>SUM(K$8:K101)</f>
        <v>14985.975396291673</v>
      </c>
      <c r="O101" s="14">
        <f t="shared" si="20"/>
        <v>232.91253706875023</v>
      </c>
      <c r="P101">
        <f t="shared" si="18"/>
        <v>0</v>
      </c>
      <c r="Q101" s="30">
        <f t="shared" si="21"/>
        <v>139.74752224125015</v>
      </c>
    </row>
    <row r="102" spans="2:17">
      <c r="B102" s="21" t="s">
        <v>58</v>
      </c>
      <c r="C102" s="21">
        <v>94</v>
      </c>
      <c r="D102" s="21">
        <v>94</v>
      </c>
      <c r="E102" s="22">
        <v>12</v>
      </c>
      <c r="F102" s="14">
        <f t="shared" si="19"/>
        <v>-0.70833333333333326</v>
      </c>
      <c r="G102" s="14">
        <f t="shared" si="11"/>
        <v>-3.1</v>
      </c>
      <c r="H102" s="14">
        <f t="shared" si="12"/>
        <v>-818.12499999999989</v>
      </c>
      <c r="I102" s="14">
        <f t="shared" si="13"/>
        <v>113.30550000000001</v>
      </c>
      <c r="J102" s="14">
        <f t="shared" si="14"/>
        <v>3.6023085000000008</v>
      </c>
      <c r="K102" s="14">
        <f t="shared" si="15"/>
        <v>-701.2171914999999</v>
      </c>
      <c r="L102" s="14">
        <f t="shared" si="16"/>
        <v>2173.7732936499997</v>
      </c>
      <c r="M102" s="14">
        <f t="shared" si="17"/>
        <v>0</v>
      </c>
      <c r="N102" s="14">
        <f>SUM(K$8:K102)</f>
        <v>14284.758204791673</v>
      </c>
      <c r="O102" s="14">
        <f t="shared" si="20"/>
        <v>232.91253706875023</v>
      </c>
      <c r="P102">
        <f t="shared" si="18"/>
        <v>0</v>
      </c>
      <c r="Q102" s="30">
        <f t="shared" si="21"/>
        <v>139.74752224125015</v>
      </c>
    </row>
    <row r="103" spans="2:17">
      <c r="B103" s="21" t="s">
        <v>58</v>
      </c>
      <c r="C103" s="21">
        <v>95</v>
      </c>
      <c r="D103" s="21">
        <v>95</v>
      </c>
      <c r="E103" s="22">
        <v>9.1</v>
      </c>
      <c r="F103" s="14">
        <f t="shared" si="19"/>
        <v>-0.86111111111111116</v>
      </c>
      <c r="G103" s="14">
        <f t="shared" si="11"/>
        <v>-2.75</v>
      </c>
      <c r="H103" s="14">
        <f t="shared" si="12"/>
        <v>-994.58333333333337</v>
      </c>
      <c r="I103" s="14">
        <f t="shared" si="13"/>
        <v>113.30550000000001</v>
      </c>
      <c r="J103" s="14">
        <f t="shared" si="14"/>
        <v>2.8348031250000001</v>
      </c>
      <c r="K103" s="14">
        <f t="shared" si="15"/>
        <v>-878.44303020833331</v>
      </c>
      <c r="L103" s="14">
        <f t="shared" si="16"/>
        <v>2415.7183330729167</v>
      </c>
      <c r="M103" s="14">
        <f t="shared" si="17"/>
        <v>0</v>
      </c>
      <c r="N103" s="14">
        <f>SUM(K$8:K103)</f>
        <v>13406.31517458334</v>
      </c>
      <c r="O103" s="14">
        <f t="shared" si="20"/>
        <v>232.91253706875023</v>
      </c>
      <c r="P103">
        <f t="shared" si="18"/>
        <v>0</v>
      </c>
      <c r="Q103" s="30">
        <f t="shared" si="21"/>
        <v>139.74752224125015</v>
      </c>
    </row>
    <row r="104" spans="2:17">
      <c r="B104" s="21" t="s">
        <v>58</v>
      </c>
      <c r="C104" s="21">
        <v>96</v>
      </c>
      <c r="D104" s="21">
        <v>96</v>
      </c>
      <c r="E104" s="22">
        <v>5.8</v>
      </c>
      <c r="F104" s="14">
        <f t="shared" si="19"/>
        <v>-0.76388888888888884</v>
      </c>
      <c r="G104" s="14">
        <f t="shared" si="11"/>
        <v>-1.7999999999999998</v>
      </c>
      <c r="H104" s="14">
        <f t="shared" si="12"/>
        <v>-882.29166666666663</v>
      </c>
      <c r="I104" s="14">
        <f t="shared" si="13"/>
        <v>113.30550000000001</v>
      </c>
      <c r="J104" s="14">
        <f t="shared" si="14"/>
        <v>1.2145139999999999</v>
      </c>
      <c r="K104" s="14">
        <f t="shared" si="15"/>
        <v>-767.77165266666657</v>
      </c>
      <c r="L104" s="14">
        <f t="shared" si="16"/>
        <v>1381.9889747999996</v>
      </c>
      <c r="M104" s="14">
        <f t="shared" si="17"/>
        <v>0</v>
      </c>
      <c r="N104" s="14">
        <f>SUM(K$8:K104)</f>
        <v>12638.543521916674</v>
      </c>
      <c r="O104" s="14">
        <f t="shared" si="20"/>
        <v>232.91253706875023</v>
      </c>
      <c r="P104">
        <f t="shared" si="18"/>
        <v>0</v>
      </c>
      <c r="Q104" s="30">
        <f t="shared" si="21"/>
        <v>139.74752224125015</v>
      </c>
    </row>
    <row r="105" spans="2:17">
      <c r="B105" s="21" t="s">
        <v>58</v>
      </c>
      <c r="C105" s="21">
        <v>97</v>
      </c>
      <c r="D105" s="21">
        <v>97</v>
      </c>
      <c r="E105" s="22">
        <v>3.6</v>
      </c>
      <c r="F105" s="14">
        <f t="shared" si="19"/>
        <v>-0.49999999999999994</v>
      </c>
      <c r="G105" s="14">
        <f t="shared" si="11"/>
        <v>-1.8</v>
      </c>
      <c r="H105" s="14">
        <f t="shared" si="12"/>
        <v>-577.49999999999989</v>
      </c>
      <c r="I105" s="14">
        <f t="shared" si="13"/>
        <v>113.30550000000001</v>
      </c>
      <c r="J105" s="14">
        <f t="shared" si="14"/>
        <v>1.2145140000000001</v>
      </c>
      <c r="K105" s="14">
        <f t="shared" si="15"/>
        <v>-462.97998599999988</v>
      </c>
      <c r="L105" s="14">
        <f t="shared" si="16"/>
        <v>833.36397479999982</v>
      </c>
      <c r="M105" s="14">
        <f t="shared" si="17"/>
        <v>0</v>
      </c>
      <c r="N105" s="14">
        <f>SUM(K$8:K105)</f>
        <v>12175.563535916674</v>
      </c>
      <c r="O105" s="14">
        <f t="shared" si="20"/>
        <v>232.91253706875023</v>
      </c>
      <c r="P105">
        <f t="shared" si="18"/>
        <v>0</v>
      </c>
      <c r="Q105" s="30">
        <f t="shared" si="21"/>
        <v>139.74752224125015</v>
      </c>
    </row>
    <row r="106" spans="2:17">
      <c r="B106" s="21" t="s">
        <v>58</v>
      </c>
      <c r="C106" s="21">
        <v>98</v>
      </c>
      <c r="D106" s="21">
        <v>98</v>
      </c>
      <c r="E106" s="22">
        <v>2.2000000000000002</v>
      </c>
      <c r="F106" s="14">
        <f t="shared" si="19"/>
        <v>-0.5</v>
      </c>
      <c r="G106" s="14">
        <f t="shared" si="11"/>
        <v>-1.1000000000000001</v>
      </c>
      <c r="H106" s="14">
        <f t="shared" si="12"/>
        <v>-577.5</v>
      </c>
      <c r="I106" s="14">
        <f t="shared" si="13"/>
        <v>113.30550000000001</v>
      </c>
      <c r="J106" s="14">
        <f t="shared" si="14"/>
        <v>0.4535685000000001</v>
      </c>
      <c r="K106" s="14">
        <f t="shared" si="15"/>
        <v>-463.74093149999999</v>
      </c>
      <c r="L106" s="14">
        <f t="shared" si="16"/>
        <v>510.11502465000001</v>
      </c>
      <c r="M106" s="14">
        <f t="shared" si="17"/>
        <v>0</v>
      </c>
      <c r="N106" s="14">
        <f>SUM(K$8:K106)</f>
        <v>11711.822604416673</v>
      </c>
      <c r="O106" s="14">
        <f t="shared" si="20"/>
        <v>232.91253706875023</v>
      </c>
      <c r="P106">
        <f t="shared" si="18"/>
        <v>0</v>
      </c>
      <c r="Q106" s="30">
        <f t="shared" si="21"/>
        <v>139.74752224125015</v>
      </c>
    </row>
    <row r="107" spans="2:17">
      <c r="B107" s="21" t="s">
        <v>58</v>
      </c>
      <c r="C107" s="21">
        <v>99</v>
      </c>
      <c r="D107" s="21">
        <v>99</v>
      </c>
      <c r="E107" s="22">
        <v>0</v>
      </c>
      <c r="F107" s="14">
        <f t="shared" si="19"/>
        <v>-0.30555555555555558</v>
      </c>
      <c r="G107" s="14">
        <f t="shared" si="11"/>
        <v>0</v>
      </c>
      <c r="H107" s="14">
        <f t="shared" si="12"/>
        <v>-352.91666666666669</v>
      </c>
      <c r="I107" s="14">
        <f t="shared" si="13"/>
        <v>113.30550000000001</v>
      </c>
      <c r="J107" s="14">
        <f t="shared" si="14"/>
        <v>0</v>
      </c>
      <c r="K107" s="14">
        <f t="shared" si="15"/>
        <v>-239.61116666666669</v>
      </c>
      <c r="L107" s="14">
        <f t="shared" si="16"/>
        <v>0</v>
      </c>
      <c r="M107" s="14">
        <f t="shared" si="17"/>
        <v>0</v>
      </c>
      <c r="N107" s="14">
        <f>SUM(K$8:K107)</f>
        <v>11472.211437750006</v>
      </c>
      <c r="O107" s="14">
        <f t="shared" si="20"/>
        <v>232.91253706875023</v>
      </c>
      <c r="P107">
        <f t="shared" si="18"/>
        <v>0</v>
      </c>
      <c r="Q107" s="30">
        <f t="shared" si="21"/>
        <v>139.74752224125015</v>
      </c>
    </row>
    <row r="108" spans="2:17">
      <c r="B108" s="21" t="s">
        <v>58</v>
      </c>
      <c r="C108" s="21">
        <v>100</v>
      </c>
      <c r="D108" s="21">
        <v>100</v>
      </c>
      <c r="E108" s="22">
        <v>0</v>
      </c>
      <c r="F108" s="14">
        <f t="shared" si="19"/>
        <v>0</v>
      </c>
      <c r="G108" s="14">
        <f t="shared" si="11"/>
        <v>0</v>
      </c>
      <c r="H108" s="14">
        <f t="shared" si="12"/>
        <v>0</v>
      </c>
      <c r="I108" s="14">
        <f t="shared" si="13"/>
        <v>113.30550000000001</v>
      </c>
      <c r="J108" s="14">
        <f t="shared" si="14"/>
        <v>0</v>
      </c>
      <c r="K108" s="14">
        <f t="shared" si="15"/>
        <v>113.30550000000001</v>
      </c>
      <c r="L108" s="14">
        <f t="shared" si="16"/>
        <v>0</v>
      </c>
      <c r="M108" s="14">
        <f t="shared" si="17"/>
        <v>0</v>
      </c>
      <c r="N108" s="14">
        <f>SUM(K$8:K108)</f>
        <v>11585.516937750006</v>
      </c>
      <c r="O108" s="14">
        <f t="shared" si="20"/>
        <v>232.91253706875023</v>
      </c>
      <c r="P108">
        <f t="shared" si="18"/>
        <v>0</v>
      </c>
      <c r="Q108" s="30">
        <f t="shared" si="21"/>
        <v>139.74752224125015</v>
      </c>
    </row>
    <row r="109" spans="2:17">
      <c r="B109" s="21" t="s">
        <v>58</v>
      </c>
      <c r="C109" s="21">
        <v>101</v>
      </c>
      <c r="D109" s="21">
        <v>101</v>
      </c>
      <c r="E109" s="22">
        <v>0</v>
      </c>
      <c r="F109" s="14">
        <f t="shared" si="19"/>
        <v>0</v>
      </c>
      <c r="G109" s="14">
        <f t="shared" si="11"/>
        <v>0</v>
      </c>
      <c r="H109" s="14">
        <f t="shared" si="12"/>
        <v>0</v>
      </c>
      <c r="I109" s="14">
        <f t="shared" si="13"/>
        <v>113.30550000000001</v>
      </c>
      <c r="J109" s="14">
        <f t="shared" si="14"/>
        <v>0</v>
      </c>
      <c r="K109" s="14">
        <f t="shared" si="15"/>
        <v>113.30550000000001</v>
      </c>
      <c r="L109" s="14">
        <f t="shared" si="16"/>
        <v>0</v>
      </c>
      <c r="M109" s="14">
        <f t="shared" si="17"/>
        <v>0</v>
      </c>
      <c r="N109" s="14">
        <f>SUM(K$8:K109)</f>
        <v>11698.822437750006</v>
      </c>
      <c r="O109" s="14">
        <f t="shared" si="20"/>
        <v>232.91253706875023</v>
      </c>
      <c r="P109">
        <f t="shared" si="18"/>
        <v>0</v>
      </c>
      <c r="Q109" s="30">
        <f t="shared" si="21"/>
        <v>139.74752224125015</v>
      </c>
    </row>
    <row r="110" spans="2:17">
      <c r="B110" s="21" t="s">
        <v>58</v>
      </c>
      <c r="C110" s="21">
        <v>102</v>
      </c>
      <c r="D110" s="21">
        <v>102</v>
      </c>
      <c r="E110" s="22">
        <v>0</v>
      </c>
      <c r="F110" s="14">
        <f t="shared" si="19"/>
        <v>0</v>
      </c>
      <c r="G110" s="14">
        <f t="shared" si="11"/>
        <v>0</v>
      </c>
      <c r="H110" s="14">
        <f t="shared" si="12"/>
        <v>0</v>
      </c>
      <c r="I110" s="14">
        <f t="shared" si="13"/>
        <v>113.30550000000001</v>
      </c>
      <c r="J110" s="14">
        <f t="shared" si="14"/>
        <v>0</v>
      </c>
      <c r="K110" s="14">
        <f t="shared" si="15"/>
        <v>113.30550000000001</v>
      </c>
      <c r="L110" s="14">
        <f t="shared" si="16"/>
        <v>0</v>
      </c>
      <c r="M110" s="14">
        <f t="shared" si="17"/>
        <v>0</v>
      </c>
      <c r="N110" s="14">
        <f>SUM(K$8:K110)</f>
        <v>11812.127937750007</v>
      </c>
      <c r="O110" s="14">
        <f t="shared" si="20"/>
        <v>232.91253706875023</v>
      </c>
      <c r="P110">
        <f t="shared" si="18"/>
        <v>0</v>
      </c>
      <c r="Q110" s="30">
        <f t="shared" si="21"/>
        <v>139.74752224125015</v>
      </c>
    </row>
    <row r="111" spans="2:17">
      <c r="B111" s="21" t="s">
        <v>58</v>
      </c>
      <c r="C111" s="21">
        <v>103</v>
      </c>
      <c r="D111" s="21">
        <v>103</v>
      </c>
      <c r="E111" s="22">
        <v>0</v>
      </c>
      <c r="F111" s="14">
        <f t="shared" si="19"/>
        <v>0</v>
      </c>
      <c r="G111" s="14">
        <f t="shared" si="11"/>
        <v>0</v>
      </c>
      <c r="H111" s="14">
        <f t="shared" si="12"/>
        <v>0</v>
      </c>
      <c r="I111" s="14">
        <f t="shared" si="13"/>
        <v>113.30550000000001</v>
      </c>
      <c r="J111" s="14">
        <f t="shared" si="14"/>
        <v>0</v>
      </c>
      <c r="K111" s="14">
        <f t="shared" si="15"/>
        <v>113.30550000000001</v>
      </c>
      <c r="L111" s="14">
        <f t="shared" si="16"/>
        <v>0</v>
      </c>
      <c r="M111" s="14">
        <f t="shared" si="17"/>
        <v>0</v>
      </c>
      <c r="N111" s="14">
        <f>SUM(K$8:K111)</f>
        <v>11925.433437750007</v>
      </c>
      <c r="O111" s="14">
        <f t="shared" si="20"/>
        <v>232.91253706875023</v>
      </c>
      <c r="P111">
        <f t="shared" si="18"/>
        <v>0</v>
      </c>
      <c r="Q111" s="30">
        <f t="shared" si="21"/>
        <v>139.74752224125015</v>
      </c>
    </row>
    <row r="112" spans="2:17">
      <c r="B112" s="21" t="s">
        <v>58</v>
      </c>
      <c r="C112" s="21">
        <v>104</v>
      </c>
      <c r="D112" s="21">
        <v>104</v>
      </c>
      <c r="E112" s="22">
        <v>0</v>
      </c>
      <c r="F112" s="14">
        <f t="shared" si="19"/>
        <v>0</v>
      </c>
      <c r="G112" s="14">
        <f t="shared" si="11"/>
        <v>0</v>
      </c>
      <c r="H112" s="14">
        <f t="shared" si="12"/>
        <v>0</v>
      </c>
      <c r="I112" s="14">
        <f t="shared" si="13"/>
        <v>113.30550000000001</v>
      </c>
      <c r="J112" s="14">
        <f t="shared" si="14"/>
        <v>0</v>
      </c>
      <c r="K112" s="14">
        <f t="shared" si="15"/>
        <v>113.30550000000001</v>
      </c>
      <c r="L112" s="14">
        <f t="shared" si="16"/>
        <v>0</v>
      </c>
      <c r="M112" s="14">
        <f t="shared" si="17"/>
        <v>0</v>
      </c>
      <c r="N112" s="14">
        <f>SUM(K$8:K112)</f>
        <v>12038.738937750008</v>
      </c>
      <c r="O112" s="14">
        <f t="shared" si="20"/>
        <v>232.91253706875023</v>
      </c>
      <c r="P112">
        <f t="shared" si="18"/>
        <v>0</v>
      </c>
      <c r="Q112" s="30">
        <f t="shared" si="21"/>
        <v>139.74752224125015</v>
      </c>
    </row>
    <row r="113" spans="2:17">
      <c r="B113" s="21" t="s">
        <v>58</v>
      </c>
      <c r="C113" s="21">
        <v>105</v>
      </c>
      <c r="D113" s="21">
        <v>105</v>
      </c>
      <c r="E113" s="22">
        <v>0</v>
      </c>
      <c r="F113" s="14">
        <f t="shared" si="19"/>
        <v>0</v>
      </c>
      <c r="G113" s="14">
        <f t="shared" si="11"/>
        <v>0</v>
      </c>
      <c r="H113" s="14">
        <f t="shared" si="12"/>
        <v>0</v>
      </c>
      <c r="I113" s="14">
        <f t="shared" si="13"/>
        <v>113.30550000000001</v>
      </c>
      <c r="J113" s="14">
        <f t="shared" si="14"/>
        <v>0</v>
      </c>
      <c r="K113" s="14">
        <f t="shared" si="15"/>
        <v>113.30550000000001</v>
      </c>
      <c r="L113" s="14">
        <f t="shared" si="16"/>
        <v>0</v>
      </c>
      <c r="M113" s="14">
        <f t="shared" si="17"/>
        <v>0</v>
      </c>
      <c r="N113" s="14">
        <f>SUM(K$8:K113)</f>
        <v>12152.044437750008</v>
      </c>
      <c r="O113" s="14">
        <f t="shared" si="20"/>
        <v>232.91253706875023</v>
      </c>
      <c r="P113">
        <f t="shared" si="18"/>
        <v>0</v>
      </c>
      <c r="Q113" s="30">
        <f t="shared" si="21"/>
        <v>139.74752224125015</v>
      </c>
    </row>
    <row r="114" spans="2:17">
      <c r="B114" s="21" t="s">
        <v>58</v>
      </c>
      <c r="C114" s="21">
        <v>106</v>
      </c>
      <c r="D114" s="21">
        <v>106</v>
      </c>
      <c r="E114" s="22">
        <v>0</v>
      </c>
      <c r="F114" s="14">
        <f t="shared" si="19"/>
        <v>0</v>
      </c>
      <c r="G114" s="14">
        <f t="shared" si="11"/>
        <v>0</v>
      </c>
      <c r="H114" s="14">
        <f t="shared" si="12"/>
        <v>0</v>
      </c>
      <c r="I114" s="14">
        <f t="shared" si="13"/>
        <v>113.30550000000001</v>
      </c>
      <c r="J114" s="14">
        <f t="shared" si="14"/>
        <v>0</v>
      </c>
      <c r="K114" s="14">
        <f t="shared" si="15"/>
        <v>113.30550000000001</v>
      </c>
      <c r="L114" s="14">
        <f t="shared" si="16"/>
        <v>0</v>
      </c>
      <c r="M114" s="14">
        <f t="shared" si="17"/>
        <v>0</v>
      </c>
      <c r="N114" s="14">
        <f>SUM(K$8:K114)</f>
        <v>12265.349937750008</v>
      </c>
      <c r="O114" s="14">
        <f t="shared" si="20"/>
        <v>232.91253706875023</v>
      </c>
      <c r="P114">
        <f t="shared" si="18"/>
        <v>0</v>
      </c>
      <c r="Q114" s="30">
        <f t="shared" si="21"/>
        <v>139.74752224125015</v>
      </c>
    </row>
    <row r="115" spans="2:17">
      <c r="B115" s="21" t="s">
        <v>58</v>
      </c>
      <c r="C115" s="21">
        <v>107</v>
      </c>
      <c r="D115" s="21">
        <v>107</v>
      </c>
      <c r="E115" s="22">
        <v>0</v>
      </c>
      <c r="F115" s="14">
        <f t="shared" si="19"/>
        <v>0</v>
      </c>
      <c r="G115" s="14">
        <f t="shared" si="11"/>
        <v>0</v>
      </c>
      <c r="H115" s="14">
        <f t="shared" si="12"/>
        <v>0</v>
      </c>
      <c r="I115" s="14">
        <f t="shared" si="13"/>
        <v>113.30550000000001</v>
      </c>
      <c r="J115" s="14">
        <f t="shared" si="14"/>
        <v>0</v>
      </c>
      <c r="K115" s="14">
        <f t="shared" si="15"/>
        <v>113.30550000000001</v>
      </c>
      <c r="L115" s="14">
        <f t="shared" si="16"/>
        <v>0</v>
      </c>
      <c r="M115" s="14">
        <f t="shared" si="17"/>
        <v>0</v>
      </c>
      <c r="N115" s="14">
        <f>SUM(K$8:K115)</f>
        <v>12378.655437750009</v>
      </c>
      <c r="O115" s="14">
        <f t="shared" si="20"/>
        <v>232.91253706875023</v>
      </c>
      <c r="P115">
        <f t="shared" si="18"/>
        <v>0</v>
      </c>
      <c r="Q115" s="30">
        <f t="shared" si="21"/>
        <v>139.74752224125015</v>
      </c>
    </row>
    <row r="116" spans="2:17">
      <c r="B116" s="21" t="s">
        <v>58</v>
      </c>
      <c r="C116" s="21">
        <v>108</v>
      </c>
      <c r="D116" s="21">
        <v>108</v>
      </c>
      <c r="E116" s="22">
        <v>0</v>
      </c>
      <c r="F116" s="14">
        <f t="shared" si="19"/>
        <v>0</v>
      </c>
      <c r="G116" s="14">
        <f t="shared" si="11"/>
        <v>0</v>
      </c>
      <c r="H116" s="14">
        <f t="shared" si="12"/>
        <v>0</v>
      </c>
      <c r="I116" s="14">
        <f t="shared" si="13"/>
        <v>113.30550000000001</v>
      </c>
      <c r="J116" s="14">
        <f t="shared" si="14"/>
        <v>0</v>
      </c>
      <c r="K116" s="14">
        <f t="shared" si="15"/>
        <v>113.30550000000001</v>
      </c>
      <c r="L116" s="14">
        <f t="shared" si="16"/>
        <v>0</v>
      </c>
      <c r="M116" s="14">
        <f t="shared" si="17"/>
        <v>0</v>
      </c>
      <c r="N116" s="14">
        <f>SUM(K$8:K116)</f>
        <v>12491.960937750009</v>
      </c>
      <c r="O116" s="14">
        <f t="shared" si="20"/>
        <v>232.91253706875023</v>
      </c>
      <c r="P116">
        <f t="shared" si="18"/>
        <v>0</v>
      </c>
      <c r="Q116" s="30">
        <f t="shared" si="21"/>
        <v>139.74752224125015</v>
      </c>
    </row>
    <row r="117" spans="2:17">
      <c r="B117" s="21" t="s">
        <v>58</v>
      </c>
      <c r="C117" s="21">
        <v>109</v>
      </c>
      <c r="D117" s="21">
        <v>109</v>
      </c>
      <c r="E117" s="22">
        <v>0</v>
      </c>
      <c r="F117" s="14">
        <f t="shared" si="19"/>
        <v>0</v>
      </c>
      <c r="G117" s="14">
        <f t="shared" si="11"/>
        <v>0</v>
      </c>
      <c r="H117" s="14">
        <f t="shared" si="12"/>
        <v>0</v>
      </c>
      <c r="I117" s="14">
        <f t="shared" si="13"/>
        <v>113.30550000000001</v>
      </c>
      <c r="J117" s="14">
        <f t="shared" si="14"/>
        <v>0</v>
      </c>
      <c r="K117" s="14">
        <f t="shared" si="15"/>
        <v>113.30550000000001</v>
      </c>
      <c r="L117" s="14">
        <f t="shared" si="16"/>
        <v>0</v>
      </c>
      <c r="M117" s="14">
        <f t="shared" si="17"/>
        <v>0</v>
      </c>
      <c r="N117" s="14">
        <f>SUM(K$8:K117)</f>
        <v>12605.26643775001</v>
      </c>
      <c r="O117" s="14">
        <f t="shared" si="20"/>
        <v>232.91253706875023</v>
      </c>
      <c r="P117">
        <f t="shared" si="18"/>
        <v>0</v>
      </c>
      <c r="Q117" s="30">
        <f t="shared" si="21"/>
        <v>139.74752224125015</v>
      </c>
    </row>
    <row r="118" spans="2:17">
      <c r="B118" s="21" t="s">
        <v>58</v>
      </c>
      <c r="C118" s="21">
        <v>110</v>
      </c>
      <c r="D118" s="21">
        <v>110</v>
      </c>
      <c r="E118" s="22">
        <v>0</v>
      </c>
      <c r="F118" s="14">
        <f t="shared" si="19"/>
        <v>0</v>
      </c>
      <c r="G118" s="14">
        <f t="shared" si="11"/>
        <v>0</v>
      </c>
      <c r="H118" s="14">
        <f t="shared" si="12"/>
        <v>0</v>
      </c>
      <c r="I118" s="14">
        <f t="shared" si="13"/>
        <v>113.30550000000001</v>
      </c>
      <c r="J118" s="14">
        <f t="shared" si="14"/>
        <v>0</v>
      </c>
      <c r="K118" s="14">
        <f t="shared" si="15"/>
        <v>113.30550000000001</v>
      </c>
      <c r="L118" s="14">
        <f t="shared" si="16"/>
        <v>0</v>
      </c>
      <c r="M118" s="14">
        <f t="shared" si="17"/>
        <v>0</v>
      </c>
      <c r="N118" s="14">
        <f>SUM(K$8:K118)</f>
        <v>12718.57193775001</v>
      </c>
      <c r="O118" s="14">
        <f t="shared" si="20"/>
        <v>232.91253706875023</v>
      </c>
      <c r="P118">
        <f t="shared" si="18"/>
        <v>0</v>
      </c>
      <c r="Q118" s="30">
        <f t="shared" si="21"/>
        <v>139.74752224125015</v>
      </c>
    </row>
    <row r="119" spans="2:17">
      <c r="B119" s="21" t="s">
        <v>58</v>
      </c>
      <c r="C119" s="21">
        <v>111</v>
      </c>
      <c r="D119" s="21">
        <v>111</v>
      </c>
      <c r="E119" s="22">
        <v>0</v>
      </c>
      <c r="F119" s="14">
        <f t="shared" si="19"/>
        <v>0</v>
      </c>
      <c r="G119" s="14">
        <f t="shared" si="11"/>
        <v>0</v>
      </c>
      <c r="H119" s="14">
        <f t="shared" si="12"/>
        <v>0</v>
      </c>
      <c r="I119" s="14">
        <f t="shared" si="13"/>
        <v>113.30550000000001</v>
      </c>
      <c r="J119" s="14">
        <f t="shared" si="14"/>
        <v>0</v>
      </c>
      <c r="K119" s="14">
        <f t="shared" si="15"/>
        <v>113.30550000000001</v>
      </c>
      <c r="L119" s="14">
        <f t="shared" si="16"/>
        <v>0</v>
      </c>
      <c r="M119" s="14">
        <f t="shared" si="17"/>
        <v>0</v>
      </c>
      <c r="N119" s="14">
        <f>SUM(K$8:K119)</f>
        <v>12831.87743775001</v>
      </c>
      <c r="O119" s="14">
        <f t="shared" si="20"/>
        <v>232.91253706875023</v>
      </c>
      <c r="P119">
        <f t="shared" si="18"/>
        <v>0</v>
      </c>
      <c r="Q119" s="30">
        <f t="shared" si="21"/>
        <v>139.74752224125015</v>
      </c>
    </row>
    <row r="120" spans="2:17">
      <c r="B120" s="21" t="s">
        <v>58</v>
      </c>
      <c r="C120" s="21">
        <v>112</v>
      </c>
      <c r="D120" s="21">
        <v>112</v>
      </c>
      <c r="E120" s="22">
        <v>0</v>
      </c>
      <c r="F120" s="14">
        <f t="shared" si="19"/>
        <v>0</v>
      </c>
      <c r="G120" s="14">
        <f t="shared" si="11"/>
        <v>0</v>
      </c>
      <c r="H120" s="14">
        <f t="shared" si="12"/>
        <v>0</v>
      </c>
      <c r="I120" s="14">
        <f t="shared" si="13"/>
        <v>113.30550000000001</v>
      </c>
      <c r="J120" s="14">
        <f t="shared" si="14"/>
        <v>0</v>
      </c>
      <c r="K120" s="14">
        <f t="shared" si="15"/>
        <v>113.30550000000001</v>
      </c>
      <c r="L120" s="14">
        <f t="shared" si="16"/>
        <v>0</v>
      </c>
      <c r="M120" s="14">
        <f t="shared" si="17"/>
        <v>0</v>
      </c>
      <c r="N120" s="14">
        <f>SUM(K$8:K120)</f>
        <v>12945.182937750011</v>
      </c>
      <c r="O120" s="14">
        <f t="shared" si="20"/>
        <v>232.91253706875023</v>
      </c>
      <c r="P120">
        <f t="shared" si="18"/>
        <v>0</v>
      </c>
      <c r="Q120" s="30">
        <f t="shared" si="21"/>
        <v>139.74752224125015</v>
      </c>
    </row>
    <row r="121" spans="2:17">
      <c r="B121" s="21" t="s">
        <v>58</v>
      </c>
      <c r="C121" s="21">
        <v>113</v>
      </c>
      <c r="D121" s="21">
        <v>113</v>
      </c>
      <c r="E121" s="22">
        <v>0</v>
      </c>
      <c r="F121" s="14">
        <f t="shared" si="19"/>
        <v>0</v>
      </c>
      <c r="G121" s="14">
        <f t="shared" si="11"/>
        <v>0</v>
      </c>
      <c r="H121" s="14">
        <f t="shared" si="12"/>
        <v>0</v>
      </c>
      <c r="I121" s="14">
        <f t="shared" si="13"/>
        <v>113.30550000000001</v>
      </c>
      <c r="J121" s="14">
        <f t="shared" si="14"/>
        <v>0</v>
      </c>
      <c r="K121" s="14">
        <f t="shared" si="15"/>
        <v>113.30550000000001</v>
      </c>
      <c r="L121" s="14">
        <f t="shared" si="16"/>
        <v>0</v>
      </c>
      <c r="M121" s="14">
        <f t="shared" si="17"/>
        <v>0</v>
      </c>
      <c r="N121" s="14">
        <f>SUM(K$8:K121)</f>
        <v>13058.488437750011</v>
      </c>
      <c r="O121" s="14">
        <f t="shared" si="20"/>
        <v>232.91253706875023</v>
      </c>
      <c r="P121">
        <f t="shared" si="18"/>
        <v>0</v>
      </c>
      <c r="Q121" s="30">
        <f t="shared" si="21"/>
        <v>139.74752224125015</v>
      </c>
    </row>
    <row r="122" spans="2:17">
      <c r="B122" s="21" t="s">
        <v>58</v>
      </c>
      <c r="C122" s="21">
        <v>114</v>
      </c>
      <c r="D122" s="21">
        <v>114</v>
      </c>
      <c r="E122" s="22">
        <v>0</v>
      </c>
      <c r="F122" s="14">
        <f t="shared" si="19"/>
        <v>0</v>
      </c>
      <c r="G122" s="14">
        <f t="shared" si="11"/>
        <v>0</v>
      </c>
      <c r="H122" s="14">
        <f t="shared" si="12"/>
        <v>0</v>
      </c>
      <c r="I122" s="14">
        <f t="shared" si="13"/>
        <v>113.30550000000001</v>
      </c>
      <c r="J122" s="14">
        <f t="shared" si="14"/>
        <v>0</v>
      </c>
      <c r="K122" s="14">
        <f t="shared" si="15"/>
        <v>113.30550000000001</v>
      </c>
      <c r="L122" s="14">
        <f t="shared" si="16"/>
        <v>0</v>
      </c>
      <c r="M122" s="14">
        <f t="shared" si="17"/>
        <v>0</v>
      </c>
      <c r="N122" s="14">
        <f>SUM(K$8:K122)</f>
        <v>13171.793937750012</v>
      </c>
      <c r="O122" s="14">
        <f t="shared" si="20"/>
        <v>232.91253706875023</v>
      </c>
      <c r="P122">
        <f t="shared" si="18"/>
        <v>0</v>
      </c>
      <c r="Q122" s="30">
        <f t="shared" si="21"/>
        <v>139.74752224125015</v>
      </c>
    </row>
    <row r="123" spans="2:17">
      <c r="B123" s="21" t="s">
        <v>58</v>
      </c>
      <c r="C123" s="21">
        <v>115</v>
      </c>
      <c r="D123" s="21">
        <v>115</v>
      </c>
      <c r="E123" s="22">
        <v>0</v>
      </c>
      <c r="F123" s="14">
        <f t="shared" si="19"/>
        <v>0</v>
      </c>
      <c r="G123" s="14">
        <f t="shared" si="11"/>
        <v>0</v>
      </c>
      <c r="H123" s="14">
        <f t="shared" si="12"/>
        <v>0</v>
      </c>
      <c r="I123" s="14">
        <f t="shared" si="13"/>
        <v>113.30550000000001</v>
      </c>
      <c r="J123" s="14">
        <f t="shared" si="14"/>
        <v>0</v>
      </c>
      <c r="K123" s="14">
        <f t="shared" si="15"/>
        <v>113.30550000000001</v>
      </c>
      <c r="L123" s="14">
        <f t="shared" si="16"/>
        <v>0</v>
      </c>
      <c r="M123" s="14">
        <f t="shared" si="17"/>
        <v>0</v>
      </c>
      <c r="N123" s="14">
        <f>SUM(K$8:K123)</f>
        <v>13285.099437750012</v>
      </c>
      <c r="O123" s="14">
        <f t="shared" si="20"/>
        <v>232.91253706875023</v>
      </c>
      <c r="P123">
        <f t="shared" si="18"/>
        <v>0</v>
      </c>
      <c r="Q123" s="30">
        <f t="shared" si="21"/>
        <v>139.74752224125015</v>
      </c>
    </row>
    <row r="124" spans="2:17">
      <c r="B124" s="21" t="s">
        <v>58</v>
      </c>
      <c r="C124" s="21">
        <v>116</v>
      </c>
      <c r="D124" s="21">
        <v>116</v>
      </c>
      <c r="E124" s="22">
        <v>0</v>
      </c>
      <c r="F124" s="14">
        <f t="shared" si="19"/>
        <v>0</v>
      </c>
      <c r="G124" s="14">
        <f t="shared" si="11"/>
        <v>0</v>
      </c>
      <c r="H124" s="14">
        <f t="shared" si="12"/>
        <v>0</v>
      </c>
      <c r="I124" s="14">
        <f t="shared" si="13"/>
        <v>113.30550000000001</v>
      </c>
      <c r="J124" s="14">
        <f t="shared" si="14"/>
        <v>0</v>
      </c>
      <c r="K124" s="14">
        <f t="shared" si="15"/>
        <v>113.30550000000001</v>
      </c>
      <c r="L124" s="14">
        <f t="shared" si="16"/>
        <v>0</v>
      </c>
      <c r="M124" s="14">
        <f t="shared" si="17"/>
        <v>0</v>
      </c>
      <c r="N124" s="14">
        <f>SUM(K$8:K124)</f>
        <v>13398.404937750012</v>
      </c>
      <c r="O124" s="14">
        <f t="shared" si="20"/>
        <v>232.91253706875023</v>
      </c>
      <c r="P124">
        <f t="shared" si="18"/>
        <v>0</v>
      </c>
      <c r="Q124" s="30">
        <f t="shared" si="21"/>
        <v>139.74752224125015</v>
      </c>
    </row>
    <row r="125" spans="2:17">
      <c r="B125" s="21" t="s">
        <v>58</v>
      </c>
      <c r="C125" s="21">
        <v>117</v>
      </c>
      <c r="D125" s="21">
        <v>117</v>
      </c>
      <c r="E125" s="22">
        <v>0</v>
      </c>
      <c r="F125" s="14">
        <f t="shared" si="19"/>
        <v>0</v>
      </c>
      <c r="G125" s="14">
        <f t="shared" si="11"/>
        <v>0</v>
      </c>
      <c r="H125" s="14">
        <f t="shared" si="12"/>
        <v>0</v>
      </c>
      <c r="I125" s="14">
        <f t="shared" si="13"/>
        <v>113.30550000000001</v>
      </c>
      <c r="J125" s="14">
        <f t="shared" si="14"/>
        <v>0</v>
      </c>
      <c r="K125" s="14">
        <f t="shared" si="15"/>
        <v>113.30550000000001</v>
      </c>
      <c r="L125" s="14">
        <f t="shared" si="16"/>
        <v>0</v>
      </c>
      <c r="M125" s="14">
        <f t="shared" si="17"/>
        <v>0</v>
      </c>
      <c r="N125" s="14">
        <f>SUM(K$8:K125)</f>
        <v>13511.710437750013</v>
      </c>
      <c r="O125" s="14">
        <f t="shared" si="20"/>
        <v>232.91253706875023</v>
      </c>
      <c r="P125">
        <f t="shared" si="18"/>
        <v>0</v>
      </c>
      <c r="Q125" s="30">
        <f t="shared" si="21"/>
        <v>139.74752224125015</v>
      </c>
    </row>
    <row r="126" spans="2:17">
      <c r="B126" s="21" t="s">
        <v>58</v>
      </c>
      <c r="C126" s="21">
        <v>118</v>
      </c>
      <c r="D126" s="21">
        <v>118</v>
      </c>
      <c r="E126" s="22">
        <v>0</v>
      </c>
      <c r="F126" s="14">
        <f t="shared" si="19"/>
        <v>0</v>
      </c>
      <c r="G126" s="14">
        <f t="shared" si="11"/>
        <v>0</v>
      </c>
      <c r="H126" s="14">
        <f t="shared" si="12"/>
        <v>0</v>
      </c>
      <c r="I126" s="14">
        <f t="shared" si="13"/>
        <v>113.30550000000001</v>
      </c>
      <c r="J126" s="14">
        <f t="shared" si="14"/>
        <v>0</v>
      </c>
      <c r="K126" s="14">
        <f t="shared" si="15"/>
        <v>113.30550000000001</v>
      </c>
      <c r="L126" s="14">
        <f t="shared" si="16"/>
        <v>0</v>
      </c>
      <c r="M126" s="14">
        <f t="shared" si="17"/>
        <v>0</v>
      </c>
      <c r="N126" s="14">
        <f>SUM(K$8:K126)</f>
        <v>13625.015937750013</v>
      </c>
      <c r="O126" s="14">
        <f t="shared" si="20"/>
        <v>232.91253706875023</v>
      </c>
      <c r="P126">
        <f t="shared" si="18"/>
        <v>0</v>
      </c>
      <c r="Q126" s="30">
        <f t="shared" si="21"/>
        <v>139.74752224125015</v>
      </c>
    </row>
    <row r="127" spans="2:17">
      <c r="B127" s="21" t="s">
        <v>58</v>
      </c>
      <c r="C127" s="21">
        <v>119</v>
      </c>
      <c r="D127" s="21">
        <v>119</v>
      </c>
      <c r="E127" s="22">
        <v>0</v>
      </c>
      <c r="F127" s="14">
        <f t="shared" si="19"/>
        <v>0</v>
      </c>
      <c r="G127" s="14">
        <f t="shared" si="11"/>
        <v>0</v>
      </c>
      <c r="H127" s="14">
        <f t="shared" si="12"/>
        <v>0</v>
      </c>
      <c r="I127" s="14">
        <f t="shared" si="13"/>
        <v>113.30550000000001</v>
      </c>
      <c r="J127" s="14">
        <f t="shared" si="14"/>
        <v>0</v>
      </c>
      <c r="K127" s="14">
        <f t="shared" si="15"/>
        <v>113.30550000000001</v>
      </c>
      <c r="L127" s="14">
        <f t="shared" si="16"/>
        <v>0</v>
      </c>
      <c r="M127" s="14">
        <f t="shared" si="17"/>
        <v>0</v>
      </c>
      <c r="N127" s="14">
        <f>SUM(K$8:K127)</f>
        <v>13738.321437750014</v>
      </c>
      <c r="O127" s="14">
        <f t="shared" si="20"/>
        <v>232.91253706875023</v>
      </c>
      <c r="P127">
        <f t="shared" si="18"/>
        <v>0</v>
      </c>
      <c r="Q127" s="30">
        <f t="shared" si="21"/>
        <v>139.74752224125015</v>
      </c>
    </row>
    <row r="128" spans="2:17">
      <c r="B128" s="21" t="s">
        <v>58</v>
      </c>
      <c r="C128" s="21">
        <v>120</v>
      </c>
      <c r="D128" s="21">
        <v>120</v>
      </c>
      <c r="E128" s="22">
        <v>0</v>
      </c>
      <c r="F128" s="14">
        <f t="shared" si="19"/>
        <v>0</v>
      </c>
      <c r="G128" s="14">
        <f t="shared" si="11"/>
        <v>0</v>
      </c>
      <c r="H128" s="14">
        <f t="shared" si="12"/>
        <v>0</v>
      </c>
      <c r="I128" s="14">
        <f t="shared" si="13"/>
        <v>113.30550000000001</v>
      </c>
      <c r="J128" s="14">
        <f t="shared" si="14"/>
        <v>0</v>
      </c>
      <c r="K128" s="14">
        <f t="shared" si="15"/>
        <v>113.30550000000001</v>
      </c>
      <c r="L128" s="14">
        <f t="shared" si="16"/>
        <v>0</v>
      </c>
      <c r="M128" s="14">
        <f t="shared" si="17"/>
        <v>0</v>
      </c>
      <c r="N128" s="14">
        <f>SUM(K$8:K128)</f>
        <v>13851.626937750014</v>
      </c>
      <c r="O128" s="14">
        <f t="shared" si="20"/>
        <v>232.91253706875023</v>
      </c>
      <c r="P128">
        <f t="shared" si="18"/>
        <v>0</v>
      </c>
      <c r="Q128" s="30">
        <f t="shared" si="21"/>
        <v>139.74752224125015</v>
      </c>
    </row>
    <row r="129" spans="2:17">
      <c r="B129" s="21" t="s">
        <v>58</v>
      </c>
      <c r="C129" s="21">
        <v>121</v>
      </c>
      <c r="D129" s="21">
        <v>121</v>
      </c>
      <c r="E129" s="22">
        <v>0</v>
      </c>
      <c r="F129" s="14">
        <f t="shared" si="19"/>
        <v>0</v>
      </c>
      <c r="G129" s="14">
        <f t="shared" si="11"/>
        <v>0</v>
      </c>
      <c r="H129" s="14">
        <f t="shared" si="12"/>
        <v>0</v>
      </c>
      <c r="I129" s="14">
        <f t="shared" si="13"/>
        <v>113.30550000000001</v>
      </c>
      <c r="J129" s="14">
        <f t="shared" si="14"/>
        <v>0</v>
      </c>
      <c r="K129" s="14">
        <f t="shared" si="15"/>
        <v>113.30550000000001</v>
      </c>
      <c r="L129" s="14">
        <f t="shared" si="16"/>
        <v>0</v>
      </c>
      <c r="M129" s="14">
        <f t="shared" si="17"/>
        <v>0</v>
      </c>
      <c r="N129" s="14">
        <f>SUM(K$8:K129)</f>
        <v>13964.932437750014</v>
      </c>
      <c r="O129" s="14">
        <f t="shared" si="20"/>
        <v>232.91253706875023</v>
      </c>
      <c r="P129">
        <f t="shared" si="18"/>
        <v>0</v>
      </c>
      <c r="Q129" s="30">
        <f t="shared" si="21"/>
        <v>139.74752224125015</v>
      </c>
    </row>
    <row r="130" spans="2:17">
      <c r="B130" s="21" t="s">
        <v>58</v>
      </c>
      <c r="C130" s="21">
        <v>122</v>
      </c>
      <c r="D130" s="21">
        <v>122</v>
      </c>
      <c r="E130" s="22">
        <v>0</v>
      </c>
      <c r="F130" s="14">
        <f t="shared" si="19"/>
        <v>0</v>
      </c>
      <c r="G130" s="14">
        <f t="shared" si="11"/>
        <v>0</v>
      </c>
      <c r="H130" s="14">
        <f t="shared" si="12"/>
        <v>0</v>
      </c>
      <c r="I130" s="14">
        <f t="shared" si="13"/>
        <v>113.30550000000001</v>
      </c>
      <c r="J130" s="14">
        <f t="shared" si="14"/>
        <v>0</v>
      </c>
      <c r="K130" s="14">
        <f t="shared" si="15"/>
        <v>113.30550000000001</v>
      </c>
      <c r="L130" s="14">
        <f t="shared" si="16"/>
        <v>0</v>
      </c>
      <c r="M130" s="14">
        <f t="shared" si="17"/>
        <v>0</v>
      </c>
      <c r="N130" s="14">
        <f>SUM(K$8:K130)</f>
        <v>14078.237937750015</v>
      </c>
      <c r="O130" s="14">
        <f t="shared" si="20"/>
        <v>232.91253706875023</v>
      </c>
      <c r="P130">
        <f t="shared" si="18"/>
        <v>0</v>
      </c>
      <c r="Q130" s="30">
        <f t="shared" si="21"/>
        <v>139.74752224125015</v>
      </c>
    </row>
    <row r="131" spans="2:17">
      <c r="B131" s="21" t="s">
        <v>58</v>
      </c>
      <c r="C131" s="21">
        <v>123</v>
      </c>
      <c r="D131" s="21">
        <v>123</v>
      </c>
      <c r="E131" s="22">
        <v>0</v>
      </c>
      <c r="F131" s="14">
        <f t="shared" si="19"/>
        <v>0</v>
      </c>
      <c r="G131" s="14">
        <f t="shared" si="11"/>
        <v>0</v>
      </c>
      <c r="H131" s="14">
        <f t="shared" si="12"/>
        <v>0</v>
      </c>
      <c r="I131" s="14">
        <f t="shared" si="13"/>
        <v>113.30550000000001</v>
      </c>
      <c r="J131" s="14">
        <f t="shared" si="14"/>
        <v>0</v>
      </c>
      <c r="K131" s="14">
        <f t="shared" si="15"/>
        <v>113.30550000000001</v>
      </c>
      <c r="L131" s="14">
        <f t="shared" si="16"/>
        <v>0</v>
      </c>
      <c r="M131" s="14">
        <f t="shared" si="17"/>
        <v>0</v>
      </c>
      <c r="N131" s="14">
        <f>SUM(K$8:K131)</f>
        <v>14191.543437750015</v>
      </c>
      <c r="O131" s="14">
        <f t="shared" si="20"/>
        <v>232.91253706875023</v>
      </c>
      <c r="P131">
        <f t="shared" si="18"/>
        <v>0</v>
      </c>
      <c r="Q131" s="30">
        <f t="shared" si="21"/>
        <v>139.74752224125015</v>
      </c>
    </row>
    <row r="132" spans="2:17">
      <c r="B132" s="21" t="s">
        <v>58</v>
      </c>
      <c r="C132" s="21">
        <v>124</v>
      </c>
      <c r="D132" s="21">
        <v>124</v>
      </c>
      <c r="E132" s="22">
        <v>0</v>
      </c>
      <c r="F132" s="14">
        <f t="shared" si="19"/>
        <v>0</v>
      </c>
      <c r="G132" s="14">
        <f t="shared" si="11"/>
        <v>0</v>
      </c>
      <c r="H132" s="14">
        <f t="shared" si="12"/>
        <v>0</v>
      </c>
      <c r="I132" s="14">
        <f t="shared" si="13"/>
        <v>113.30550000000001</v>
      </c>
      <c r="J132" s="14">
        <f t="shared" si="14"/>
        <v>0</v>
      </c>
      <c r="K132" s="14">
        <f t="shared" si="15"/>
        <v>113.30550000000001</v>
      </c>
      <c r="L132" s="14">
        <f t="shared" si="16"/>
        <v>0</v>
      </c>
      <c r="M132" s="14">
        <f t="shared" si="17"/>
        <v>0</v>
      </c>
      <c r="N132" s="14">
        <f>SUM(K$8:K132)</f>
        <v>14304.848937750015</v>
      </c>
      <c r="O132" s="14">
        <f t="shared" si="20"/>
        <v>232.91253706875023</v>
      </c>
      <c r="P132">
        <f t="shared" si="18"/>
        <v>0</v>
      </c>
      <c r="Q132" s="30">
        <f t="shared" si="21"/>
        <v>139.74752224125015</v>
      </c>
    </row>
    <row r="133" spans="2:17">
      <c r="B133" s="21" t="s">
        <v>58</v>
      </c>
      <c r="C133" s="21">
        <v>125</v>
      </c>
      <c r="D133" s="21">
        <v>125</v>
      </c>
      <c r="E133" s="22">
        <v>0</v>
      </c>
      <c r="F133" s="14">
        <f t="shared" si="19"/>
        <v>0</v>
      </c>
      <c r="G133" s="14">
        <f t="shared" si="11"/>
        <v>0</v>
      </c>
      <c r="H133" s="14">
        <f t="shared" si="12"/>
        <v>0</v>
      </c>
      <c r="I133" s="14">
        <f t="shared" si="13"/>
        <v>113.30550000000001</v>
      </c>
      <c r="J133" s="14">
        <f t="shared" si="14"/>
        <v>0</v>
      </c>
      <c r="K133" s="14">
        <f t="shared" si="15"/>
        <v>113.30550000000001</v>
      </c>
      <c r="L133" s="14">
        <f t="shared" si="16"/>
        <v>0</v>
      </c>
      <c r="M133" s="14">
        <f t="shared" si="17"/>
        <v>0</v>
      </c>
      <c r="N133" s="14">
        <f>SUM(K$8:K133)</f>
        <v>14418.154437750016</v>
      </c>
      <c r="O133" s="14">
        <f t="shared" si="20"/>
        <v>232.91253706875023</v>
      </c>
      <c r="P133">
        <f t="shared" si="18"/>
        <v>0</v>
      </c>
      <c r="Q133" s="30">
        <f t="shared" si="21"/>
        <v>139.74752224125015</v>
      </c>
    </row>
    <row r="134" spans="2:17">
      <c r="B134" s="21" t="s">
        <v>58</v>
      </c>
      <c r="C134" s="21">
        <v>126</v>
      </c>
      <c r="D134" s="21">
        <v>126</v>
      </c>
      <c r="E134" s="22">
        <v>0</v>
      </c>
      <c r="F134" s="14">
        <f t="shared" si="19"/>
        <v>0</v>
      </c>
      <c r="G134" s="14">
        <f t="shared" si="11"/>
        <v>0</v>
      </c>
      <c r="H134" s="14">
        <f t="shared" si="12"/>
        <v>0</v>
      </c>
      <c r="I134" s="14">
        <f t="shared" si="13"/>
        <v>113.30550000000001</v>
      </c>
      <c r="J134" s="14">
        <f t="shared" si="14"/>
        <v>0</v>
      </c>
      <c r="K134" s="14">
        <f t="shared" si="15"/>
        <v>113.30550000000001</v>
      </c>
      <c r="L134" s="14">
        <f t="shared" si="16"/>
        <v>0</v>
      </c>
      <c r="M134" s="14">
        <f t="shared" si="17"/>
        <v>0</v>
      </c>
      <c r="N134" s="14">
        <f>SUM(K$8:K134)</f>
        <v>14531.459937750016</v>
      </c>
      <c r="O134" s="14">
        <f t="shared" si="20"/>
        <v>232.91253706875023</v>
      </c>
      <c r="P134">
        <f t="shared" si="18"/>
        <v>0</v>
      </c>
      <c r="Q134" s="30">
        <f t="shared" si="21"/>
        <v>139.74752224125015</v>
      </c>
    </row>
    <row r="135" spans="2:17">
      <c r="B135" s="21" t="s">
        <v>58</v>
      </c>
      <c r="C135" s="21">
        <v>127</v>
      </c>
      <c r="D135" s="21">
        <v>127</v>
      </c>
      <c r="E135" s="22">
        <v>0</v>
      </c>
      <c r="F135" s="14">
        <f t="shared" si="19"/>
        <v>0</v>
      </c>
      <c r="G135" s="14">
        <f t="shared" si="11"/>
        <v>0</v>
      </c>
      <c r="H135" s="14">
        <f t="shared" si="12"/>
        <v>0</v>
      </c>
      <c r="I135" s="14">
        <f t="shared" si="13"/>
        <v>113.30550000000001</v>
      </c>
      <c r="J135" s="14">
        <f t="shared" si="14"/>
        <v>0</v>
      </c>
      <c r="K135" s="14">
        <f t="shared" si="15"/>
        <v>113.30550000000001</v>
      </c>
      <c r="L135" s="14">
        <f t="shared" si="16"/>
        <v>0</v>
      </c>
      <c r="M135" s="14">
        <f t="shared" si="17"/>
        <v>0</v>
      </c>
      <c r="N135" s="14">
        <f>SUM(K$8:K135)</f>
        <v>14644.765437750017</v>
      </c>
      <c r="O135" s="14">
        <f t="shared" si="20"/>
        <v>232.91253706875023</v>
      </c>
      <c r="P135">
        <f t="shared" si="18"/>
        <v>0</v>
      </c>
      <c r="Q135" s="30">
        <f t="shared" si="21"/>
        <v>139.74752224125015</v>
      </c>
    </row>
    <row r="136" spans="2:17">
      <c r="B136" s="21" t="s">
        <v>58</v>
      </c>
      <c r="C136" s="21">
        <v>128</v>
      </c>
      <c r="D136" s="21">
        <v>128</v>
      </c>
      <c r="E136" s="22">
        <v>0</v>
      </c>
      <c r="F136" s="14">
        <f t="shared" si="19"/>
        <v>0</v>
      </c>
      <c r="G136" s="14">
        <f t="shared" si="11"/>
        <v>0</v>
      </c>
      <c r="H136" s="14">
        <f t="shared" si="12"/>
        <v>0</v>
      </c>
      <c r="I136" s="14">
        <f t="shared" si="13"/>
        <v>113.30550000000001</v>
      </c>
      <c r="J136" s="14">
        <f t="shared" si="14"/>
        <v>0</v>
      </c>
      <c r="K136" s="14">
        <f t="shared" si="15"/>
        <v>113.30550000000001</v>
      </c>
      <c r="L136" s="14">
        <f t="shared" si="16"/>
        <v>0</v>
      </c>
      <c r="M136" s="14">
        <f t="shared" si="17"/>
        <v>0</v>
      </c>
      <c r="N136" s="14">
        <f>SUM(K$8:K136)</f>
        <v>14758.070937750017</v>
      </c>
      <c r="O136" s="14">
        <f t="shared" si="20"/>
        <v>232.91253706875023</v>
      </c>
      <c r="P136">
        <f t="shared" si="18"/>
        <v>0</v>
      </c>
      <c r="Q136" s="30">
        <f t="shared" si="21"/>
        <v>139.74752224125015</v>
      </c>
    </row>
    <row r="137" spans="2:17">
      <c r="B137" s="21" t="s">
        <v>58</v>
      </c>
      <c r="C137" s="21">
        <v>129</v>
      </c>
      <c r="D137" s="21">
        <v>129</v>
      </c>
      <c r="E137" s="22">
        <v>0</v>
      </c>
      <c r="F137" s="14">
        <f t="shared" si="19"/>
        <v>0</v>
      </c>
      <c r="G137" s="14">
        <f t="shared" ref="G137:G200" si="22">($E139-$E137)/2</f>
        <v>0</v>
      </c>
      <c r="H137" s="14">
        <f t="shared" ref="H137:H200" si="23">$L$3*F137</f>
        <v>0</v>
      </c>
      <c r="I137" s="14">
        <f t="shared" ref="I137:I200" si="24">$L$3*$K$3*$I$3</f>
        <v>113.30550000000001</v>
      </c>
      <c r="J137" s="14">
        <f t="shared" ref="J137:J200" si="25">0.5*(2.04*1.225*0.3)*(G137^2)</f>
        <v>0</v>
      </c>
      <c r="K137" s="14">
        <f t="shared" ref="K137:K200" si="26">I137+J137+H137</f>
        <v>113.30550000000001</v>
      </c>
      <c r="L137" s="14">
        <f t="shared" ref="L137:L200" si="27">K137*G137</f>
        <v>0</v>
      </c>
      <c r="M137" s="14">
        <f t="shared" ref="M137:M200" si="28">IF(L137&lt;0,L137,0)</f>
        <v>0</v>
      </c>
      <c r="N137" s="14">
        <f>SUM(K$8:K137)</f>
        <v>14871.376437750017</v>
      </c>
      <c r="O137" s="14">
        <f t="shared" si="20"/>
        <v>232.91253706875023</v>
      </c>
      <c r="P137">
        <f t="shared" ref="P137:P200" si="29">$N$3*ABS(M137)</f>
        <v>0</v>
      </c>
      <c r="Q137" s="30">
        <f t="shared" si="21"/>
        <v>139.74752224125015</v>
      </c>
    </row>
    <row r="138" spans="2:17">
      <c r="B138" s="21" t="s">
        <v>58</v>
      </c>
      <c r="C138" s="21">
        <v>130</v>
      </c>
      <c r="D138" s="21">
        <v>130</v>
      </c>
      <c r="E138" s="22">
        <v>0</v>
      </c>
      <c r="F138" s="14">
        <f t="shared" ref="F138:F201" si="30">($E139-$E137)/2/3.6</f>
        <v>0</v>
      </c>
      <c r="G138" s="14">
        <f t="shared" si="22"/>
        <v>0</v>
      </c>
      <c r="H138" s="14">
        <f t="shared" si="23"/>
        <v>0</v>
      </c>
      <c r="I138" s="14">
        <f t="shared" si="24"/>
        <v>113.30550000000001</v>
      </c>
      <c r="J138" s="14">
        <f t="shared" si="25"/>
        <v>0</v>
      </c>
      <c r="K138" s="14">
        <f t="shared" si="26"/>
        <v>113.30550000000001</v>
      </c>
      <c r="L138" s="14">
        <f t="shared" si="27"/>
        <v>0</v>
      </c>
      <c r="M138" s="14">
        <f t="shared" si="28"/>
        <v>0</v>
      </c>
      <c r="N138" s="14">
        <f>SUM(K$8:K138)</f>
        <v>14984.681937750018</v>
      </c>
      <c r="O138" s="14">
        <f t="shared" ref="O138:O201" si="31">O137+ABS(M138)*1</f>
        <v>232.91253706875023</v>
      </c>
      <c r="P138">
        <f t="shared" si="29"/>
        <v>0</v>
      </c>
      <c r="Q138" s="30">
        <f t="shared" ref="Q138:Q201" si="32">Q137+P138*1</f>
        <v>139.74752224125015</v>
      </c>
    </row>
    <row r="139" spans="2:17">
      <c r="B139" s="21" t="s">
        <v>58</v>
      </c>
      <c r="C139" s="21">
        <v>131</v>
      </c>
      <c r="D139" s="21">
        <v>131</v>
      </c>
      <c r="E139" s="22">
        <v>0</v>
      </c>
      <c r="F139" s="14">
        <f t="shared" si="30"/>
        <v>0</v>
      </c>
      <c r="G139" s="14">
        <f t="shared" si="22"/>
        <v>0</v>
      </c>
      <c r="H139" s="14">
        <f t="shared" si="23"/>
        <v>0</v>
      </c>
      <c r="I139" s="14">
        <f t="shared" si="24"/>
        <v>113.30550000000001</v>
      </c>
      <c r="J139" s="14">
        <f t="shared" si="25"/>
        <v>0</v>
      </c>
      <c r="K139" s="14">
        <f t="shared" si="26"/>
        <v>113.30550000000001</v>
      </c>
      <c r="L139" s="14">
        <f t="shared" si="27"/>
        <v>0</v>
      </c>
      <c r="M139" s="14">
        <f t="shared" si="28"/>
        <v>0</v>
      </c>
      <c r="N139" s="14">
        <f>SUM(K$8:K139)</f>
        <v>15097.987437750018</v>
      </c>
      <c r="O139" s="14">
        <f t="shared" si="31"/>
        <v>232.91253706875023</v>
      </c>
      <c r="P139">
        <f t="shared" si="29"/>
        <v>0</v>
      </c>
      <c r="Q139" s="30">
        <f t="shared" si="32"/>
        <v>139.74752224125015</v>
      </c>
    </row>
    <row r="140" spans="2:17">
      <c r="B140" s="21" t="s">
        <v>58</v>
      </c>
      <c r="C140" s="21">
        <v>132</v>
      </c>
      <c r="D140" s="21">
        <v>132</v>
      </c>
      <c r="E140" s="22">
        <v>0</v>
      </c>
      <c r="F140" s="14">
        <f t="shared" si="30"/>
        <v>0</v>
      </c>
      <c r="G140" s="14">
        <f t="shared" si="22"/>
        <v>0</v>
      </c>
      <c r="H140" s="14">
        <f t="shared" si="23"/>
        <v>0</v>
      </c>
      <c r="I140" s="14">
        <f t="shared" si="24"/>
        <v>113.30550000000001</v>
      </c>
      <c r="J140" s="14">
        <f t="shared" si="25"/>
        <v>0</v>
      </c>
      <c r="K140" s="14">
        <f t="shared" si="26"/>
        <v>113.30550000000001</v>
      </c>
      <c r="L140" s="14">
        <f t="shared" si="27"/>
        <v>0</v>
      </c>
      <c r="M140" s="14">
        <f t="shared" si="28"/>
        <v>0</v>
      </c>
      <c r="N140" s="14">
        <f>SUM(K$8:K140)</f>
        <v>15211.292937750019</v>
      </c>
      <c r="O140" s="14">
        <f t="shared" si="31"/>
        <v>232.91253706875023</v>
      </c>
      <c r="P140">
        <f t="shared" si="29"/>
        <v>0</v>
      </c>
      <c r="Q140" s="30">
        <f t="shared" si="32"/>
        <v>139.74752224125015</v>
      </c>
    </row>
    <row r="141" spans="2:17">
      <c r="B141" s="21" t="s">
        <v>58</v>
      </c>
      <c r="C141" s="21">
        <v>133</v>
      </c>
      <c r="D141" s="21">
        <v>133</v>
      </c>
      <c r="E141" s="22">
        <v>0</v>
      </c>
      <c r="F141" s="14">
        <f t="shared" si="30"/>
        <v>0</v>
      </c>
      <c r="G141" s="14">
        <f t="shared" si="22"/>
        <v>0</v>
      </c>
      <c r="H141" s="14">
        <f t="shared" si="23"/>
        <v>0</v>
      </c>
      <c r="I141" s="14">
        <f t="shared" si="24"/>
        <v>113.30550000000001</v>
      </c>
      <c r="J141" s="14">
        <f t="shared" si="25"/>
        <v>0</v>
      </c>
      <c r="K141" s="14">
        <f t="shared" si="26"/>
        <v>113.30550000000001</v>
      </c>
      <c r="L141" s="14">
        <f t="shared" si="27"/>
        <v>0</v>
      </c>
      <c r="M141" s="14">
        <f t="shared" si="28"/>
        <v>0</v>
      </c>
      <c r="N141" s="14">
        <f>SUM(K$8:K141)</f>
        <v>15324.598437750019</v>
      </c>
      <c r="O141" s="14">
        <f t="shared" si="31"/>
        <v>232.91253706875023</v>
      </c>
      <c r="P141">
        <f t="shared" si="29"/>
        <v>0</v>
      </c>
      <c r="Q141" s="30">
        <f t="shared" si="32"/>
        <v>139.74752224125015</v>
      </c>
    </row>
    <row r="142" spans="2:17">
      <c r="B142" s="21" t="s">
        <v>58</v>
      </c>
      <c r="C142" s="21">
        <v>134</v>
      </c>
      <c r="D142" s="21">
        <v>134</v>
      </c>
      <c r="E142" s="22">
        <v>0</v>
      </c>
      <c r="F142" s="14">
        <f t="shared" si="30"/>
        <v>0</v>
      </c>
      <c r="G142" s="14">
        <f t="shared" si="22"/>
        <v>0</v>
      </c>
      <c r="H142" s="14">
        <f t="shared" si="23"/>
        <v>0</v>
      </c>
      <c r="I142" s="14">
        <f t="shared" si="24"/>
        <v>113.30550000000001</v>
      </c>
      <c r="J142" s="14">
        <f t="shared" si="25"/>
        <v>0</v>
      </c>
      <c r="K142" s="14">
        <f t="shared" si="26"/>
        <v>113.30550000000001</v>
      </c>
      <c r="L142" s="14">
        <f t="shared" si="27"/>
        <v>0</v>
      </c>
      <c r="M142" s="14">
        <f t="shared" si="28"/>
        <v>0</v>
      </c>
      <c r="N142" s="14">
        <f>SUM(K$8:K142)</f>
        <v>15437.903937750019</v>
      </c>
      <c r="O142" s="14">
        <f t="shared" si="31"/>
        <v>232.91253706875023</v>
      </c>
      <c r="P142">
        <f t="shared" si="29"/>
        <v>0</v>
      </c>
      <c r="Q142" s="30">
        <f t="shared" si="32"/>
        <v>139.74752224125015</v>
      </c>
    </row>
    <row r="143" spans="2:17">
      <c r="B143" s="21" t="s">
        <v>58</v>
      </c>
      <c r="C143" s="21">
        <v>135</v>
      </c>
      <c r="D143" s="21">
        <v>135</v>
      </c>
      <c r="E143" s="22">
        <v>0</v>
      </c>
      <c r="F143" s="14">
        <f t="shared" si="30"/>
        <v>0</v>
      </c>
      <c r="G143" s="14">
        <f t="shared" si="22"/>
        <v>0</v>
      </c>
      <c r="H143" s="14">
        <f t="shared" si="23"/>
        <v>0</v>
      </c>
      <c r="I143" s="14">
        <f t="shared" si="24"/>
        <v>113.30550000000001</v>
      </c>
      <c r="J143" s="14">
        <f t="shared" si="25"/>
        <v>0</v>
      </c>
      <c r="K143" s="14">
        <f t="shared" si="26"/>
        <v>113.30550000000001</v>
      </c>
      <c r="L143" s="14">
        <f t="shared" si="27"/>
        <v>0</v>
      </c>
      <c r="M143" s="14">
        <f t="shared" si="28"/>
        <v>0</v>
      </c>
      <c r="N143" s="14">
        <f>SUM(K$8:K143)</f>
        <v>15551.20943775002</v>
      </c>
      <c r="O143" s="14">
        <f t="shared" si="31"/>
        <v>232.91253706875023</v>
      </c>
      <c r="P143">
        <f t="shared" si="29"/>
        <v>0</v>
      </c>
      <c r="Q143" s="30">
        <f t="shared" si="32"/>
        <v>139.74752224125015</v>
      </c>
    </row>
    <row r="144" spans="2:17">
      <c r="B144" s="21" t="s">
        <v>58</v>
      </c>
      <c r="C144" s="21">
        <v>136</v>
      </c>
      <c r="D144" s="21">
        <v>136</v>
      </c>
      <c r="E144" s="22">
        <v>0</v>
      </c>
      <c r="F144" s="14">
        <f t="shared" si="30"/>
        <v>0</v>
      </c>
      <c r="G144" s="14">
        <f t="shared" si="22"/>
        <v>0.1</v>
      </c>
      <c r="H144" s="14">
        <f t="shared" si="23"/>
        <v>0</v>
      </c>
      <c r="I144" s="14">
        <f t="shared" si="24"/>
        <v>113.30550000000001</v>
      </c>
      <c r="J144" s="14">
        <f t="shared" si="25"/>
        <v>3.748500000000001E-3</v>
      </c>
      <c r="K144" s="14">
        <f t="shared" si="26"/>
        <v>113.30924850000001</v>
      </c>
      <c r="L144" s="14">
        <f t="shared" si="27"/>
        <v>11.330924850000002</v>
      </c>
      <c r="M144" s="14">
        <f t="shared" si="28"/>
        <v>0</v>
      </c>
      <c r="N144" s="14">
        <f>SUM(K$8:K144)</f>
        <v>15664.51868625002</v>
      </c>
      <c r="O144" s="14">
        <f t="shared" si="31"/>
        <v>232.91253706875023</v>
      </c>
      <c r="P144">
        <f t="shared" si="29"/>
        <v>0</v>
      </c>
      <c r="Q144" s="30">
        <f t="shared" si="32"/>
        <v>139.74752224125015</v>
      </c>
    </row>
    <row r="145" spans="2:17">
      <c r="B145" s="21" t="s">
        <v>58</v>
      </c>
      <c r="C145" s="21">
        <v>137</v>
      </c>
      <c r="D145" s="21">
        <v>137</v>
      </c>
      <c r="E145" s="22">
        <v>0</v>
      </c>
      <c r="F145" s="14">
        <f t="shared" si="30"/>
        <v>2.777777777777778E-2</v>
      </c>
      <c r="G145" s="14">
        <f t="shared" si="22"/>
        <v>0.95</v>
      </c>
      <c r="H145" s="14">
        <f t="shared" si="23"/>
        <v>32.083333333333336</v>
      </c>
      <c r="I145" s="14">
        <f t="shared" si="24"/>
        <v>113.30550000000001</v>
      </c>
      <c r="J145" s="14">
        <f t="shared" si="25"/>
        <v>0.33830212500000001</v>
      </c>
      <c r="K145" s="14">
        <f t="shared" si="26"/>
        <v>145.72713545833335</v>
      </c>
      <c r="L145" s="14">
        <f t="shared" si="27"/>
        <v>138.44077868541669</v>
      </c>
      <c r="M145" s="14">
        <f t="shared" si="28"/>
        <v>0</v>
      </c>
      <c r="N145" s="14">
        <f>SUM(K$8:K145)</f>
        <v>15810.245821708353</v>
      </c>
      <c r="O145" s="14">
        <f t="shared" si="31"/>
        <v>232.91253706875023</v>
      </c>
      <c r="P145">
        <f t="shared" si="29"/>
        <v>0</v>
      </c>
      <c r="Q145" s="30">
        <f t="shared" si="32"/>
        <v>139.74752224125015</v>
      </c>
    </row>
    <row r="146" spans="2:17">
      <c r="B146" s="21" t="s">
        <v>58</v>
      </c>
      <c r="C146" s="21">
        <v>138</v>
      </c>
      <c r="D146" s="21">
        <v>138</v>
      </c>
      <c r="E146" s="22">
        <v>0.2</v>
      </c>
      <c r="F146" s="14">
        <f t="shared" si="30"/>
        <v>0.2638888888888889</v>
      </c>
      <c r="G146" s="14">
        <f t="shared" si="22"/>
        <v>2.9499999999999997</v>
      </c>
      <c r="H146" s="14">
        <f t="shared" si="23"/>
        <v>304.79166666666669</v>
      </c>
      <c r="I146" s="14">
        <f t="shared" si="24"/>
        <v>113.30550000000001</v>
      </c>
      <c r="J146" s="14">
        <f t="shared" si="25"/>
        <v>3.2621321249999995</v>
      </c>
      <c r="K146" s="14">
        <f t="shared" si="26"/>
        <v>421.35929879166667</v>
      </c>
      <c r="L146" s="14">
        <f t="shared" si="27"/>
        <v>1243.0099314354165</v>
      </c>
      <c r="M146" s="14">
        <f t="shared" si="28"/>
        <v>0</v>
      </c>
      <c r="N146" s="14">
        <f>SUM(K$8:K146)</f>
        <v>16231.60512050002</v>
      </c>
      <c r="O146" s="14">
        <f t="shared" si="31"/>
        <v>232.91253706875023</v>
      </c>
      <c r="P146">
        <f t="shared" si="29"/>
        <v>0</v>
      </c>
      <c r="Q146" s="30">
        <f t="shared" si="32"/>
        <v>139.74752224125015</v>
      </c>
    </row>
    <row r="147" spans="2:17">
      <c r="B147" s="21" t="s">
        <v>58</v>
      </c>
      <c r="C147" s="21">
        <v>139</v>
      </c>
      <c r="D147" s="21">
        <v>139</v>
      </c>
      <c r="E147" s="22">
        <v>1.9</v>
      </c>
      <c r="F147" s="14">
        <f t="shared" si="30"/>
        <v>0.81944444444444431</v>
      </c>
      <c r="G147" s="14">
        <f t="shared" si="22"/>
        <v>4.8999999999999995</v>
      </c>
      <c r="H147" s="14">
        <f t="shared" si="23"/>
        <v>946.45833333333314</v>
      </c>
      <c r="I147" s="14">
        <f t="shared" si="24"/>
        <v>113.30550000000001</v>
      </c>
      <c r="J147" s="14">
        <f t="shared" si="25"/>
        <v>9.0001484999999981</v>
      </c>
      <c r="K147" s="14">
        <f t="shared" si="26"/>
        <v>1068.7639818333332</v>
      </c>
      <c r="L147" s="14">
        <f t="shared" si="27"/>
        <v>5236.9435109833321</v>
      </c>
      <c r="M147" s="14">
        <f t="shared" si="28"/>
        <v>0</v>
      </c>
      <c r="N147" s="14">
        <f>SUM(K$8:K147)</f>
        <v>17300.369102333352</v>
      </c>
      <c r="O147" s="14">
        <f t="shared" si="31"/>
        <v>232.91253706875023</v>
      </c>
      <c r="P147">
        <f t="shared" si="29"/>
        <v>0</v>
      </c>
      <c r="Q147" s="30">
        <f t="shared" si="32"/>
        <v>139.74752224125015</v>
      </c>
    </row>
    <row r="148" spans="2:17">
      <c r="B148" s="21" t="s">
        <v>58</v>
      </c>
      <c r="C148" s="21">
        <v>140</v>
      </c>
      <c r="D148" s="21">
        <v>140</v>
      </c>
      <c r="E148" s="22">
        <v>6.1</v>
      </c>
      <c r="F148" s="14">
        <f t="shared" si="30"/>
        <v>1.3611111111111109</v>
      </c>
      <c r="G148" s="14">
        <f t="shared" si="22"/>
        <v>5.1499999999999995</v>
      </c>
      <c r="H148" s="14">
        <f t="shared" si="23"/>
        <v>1572.083333333333</v>
      </c>
      <c r="I148" s="14">
        <f t="shared" si="24"/>
        <v>113.30550000000001</v>
      </c>
      <c r="J148" s="14">
        <f t="shared" si="25"/>
        <v>9.9419591249999986</v>
      </c>
      <c r="K148" s="14">
        <f t="shared" si="26"/>
        <v>1695.330792458333</v>
      </c>
      <c r="L148" s="14">
        <f t="shared" si="27"/>
        <v>8730.9535811604146</v>
      </c>
      <c r="M148" s="14">
        <f t="shared" si="28"/>
        <v>0</v>
      </c>
      <c r="N148" s="14">
        <f>SUM(K$8:K148)</f>
        <v>18995.699894791684</v>
      </c>
      <c r="O148" s="14">
        <f t="shared" si="31"/>
        <v>232.91253706875023</v>
      </c>
      <c r="P148">
        <f t="shared" si="29"/>
        <v>0</v>
      </c>
      <c r="Q148" s="30">
        <f t="shared" si="32"/>
        <v>139.74752224125015</v>
      </c>
    </row>
    <row r="149" spans="2:17">
      <c r="B149" s="21" t="s">
        <v>58</v>
      </c>
      <c r="C149" s="21">
        <v>141</v>
      </c>
      <c r="D149" s="21">
        <v>141</v>
      </c>
      <c r="E149" s="22">
        <v>11.7</v>
      </c>
      <c r="F149" s="14">
        <f t="shared" si="30"/>
        <v>1.4305555555555554</v>
      </c>
      <c r="G149" s="14">
        <f t="shared" si="22"/>
        <v>3.5999999999999996</v>
      </c>
      <c r="H149" s="14">
        <f t="shared" si="23"/>
        <v>1652.2916666666665</v>
      </c>
      <c r="I149" s="14">
        <f t="shared" si="24"/>
        <v>113.30550000000001</v>
      </c>
      <c r="J149" s="14">
        <f t="shared" si="25"/>
        <v>4.8580559999999995</v>
      </c>
      <c r="K149" s="14">
        <f t="shared" si="26"/>
        <v>1770.4552226666665</v>
      </c>
      <c r="L149" s="14">
        <f t="shared" si="27"/>
        <v>6373.6388015999992</v>
      </c>
      <c r="M149" s="14">
        <f t="shared" si="28"/>
        <v>0</v>
      </c>
      <c r="N149" s="14">
        <f>SUM(K$8:K149)</f>
        <v>20766.155117458351</v>
      </c>
      <c r="O149" s="14">
        <f t="shared" si="31"/>
        <v>232.91253706875023</v>
      </c>
      <c r="P149">
        <f t="shared" si="29"/>
        <v>0</v>
      </c>
      <c r="Q149" s="30">
        <f t="shared" si="32"/>
        <v>139.74752224125015</v>
      </c>
    </row>
    <row r="150" spans="2:17">
      <c r="B150" s="21" t="s">
        <v>58</v>
      </c>
      <c r="C150" s="21">
        <v>142</v>
      </c>
      <c r="D150" s="21">
        <v>142</v>
      </c>
      <c r="E150" s="22">
        <v>16.399999999999999</v>
      </c>
      <c r="F150" s="14">
        <f t="shared" si="30"/>
        <v>0.99999999999999989</v>
      </c>
      <c r="G150" s="14">
        <f t="shared" si="22"/>
        <v>1.75</v>
      </c>
      <c r="H150" s="14">
        <f t="shared" si="23"/>
        <v>1154.9999999999998</v>
      </c>
      <c r="I150" s="14">
        <f t="shared" si="24"/>
        <v>113.30550000000001</v>
      </c>
      <c r="J150" s="14">
        <f t="shared" si="25"/>
        <v>1.1479781250000001</v>
      </c>
      <c r="K150" s="14">
        <f t="shared" si="26"/>
        <v>1269.4534781249997</v>
      </c>
      <c r="L150" s="14">
        <f t="shared" si="27"/>
        <v>2221.5435867187493</v>
      </c>
      <c r="M150" s="14">
        <f t="shared" si="28"/>
        <v>0</v>
      </c>
      <c r="N150" s="14">
        <f>SUM(K$8:K150)</f>
        <v>22035.608595583351</v>
      </c>
      <c r="O150" s="14">
        <f t="shared" si="31"/>
        <v>232.91253706875023</v>
      </c>
      <c r="P150">
        <f t="shared" si="29"/>
        <v>0</v>
      </c>
      <c r="Q150" s="30">
        <f t="shared" si="32"/>
        <v>139.74752224125015</v>
      </c>
    </row>
    <row r="151" spans="2:17">
      <c r="B151" s="21" t="s">
        <v>58</v>
      </c>
      <c r="C151" s="21">
        <v>143</v>
      </c>
      <c r="D151" s="21">
        <v>143</v>
      </c>
      <c r="E151" s="22">
        <v>18.899999999999999</v>
      </c>
      <c r="F151" s="14">
        <f t="shared" si="30"/>
        <v>0.4861111111111111</v>
      </c>
      <c r="G151" s="14">
        <f t="shared" si="22"/>
        <v>0.95000000000000107</v>
      </c>
      <c r="H151" s="14">
        <f t="shared" si="23"/>
        <v>561.45833333333337</v>
      </c>
      <c r="I151" s="14">
        <f t="shared" si="24"/>
        <v>113.30550000000001</v>
      </c>
      <c r="J151" s="14">
        <f t="shared" si="25"/>
        <v>0.33830212500000079</v>
      </c>
      <c r="K151" s="14">
        <f t="shared" si="26"/>
        <v>675.10213545833335</v>
      </c>
      <c r="L151" s="14">
        <f t="shared" si="27"/>
        <v>641.3470286854174</v>
      </c>
      <c r="M151" s="14">
        <f t="shared" si="28"/>
        <v>0</v>
      </c>
      <c r="N151" s="14">
        <f>SUM(K$8:K151)</f>
        <v>22710.710731041683</v>
      </c>
      <c r="O151" s="14">
        <f t="shared" si="31"/>
        <v>232.91253706875023</v>
      </c>
      <c r="P151">
        <f t="shared" si="29"/>
        <v>0</v>
      </c>
      <c r="Q151" s="30">
        <f t="shared" si="32"/>
        <v>139.74752224125015</v>
      </c>
    </row>
    <row r="152" spans="2:17">
      <c r="B152" s="21" t="s">
        <v>58</v>
      </c>
      <c r="C152" s="21">
        <v>144</v>
      </c>
      <c r="D152" s="21">
        <v>144</v>
      </c>
      <c r="E152" s="22">
        <v>19.899999999999999</v>
      </c>
      <c r="F152" s="14">
        <f t="shared" si="30"/>
        <v>0.26388888888888917</v>
      </c>
      <c r="G152" s="14">
        <f t="shared" si="22"/>
        <v>1.4500000000000011</v>
      </c>
      <c r="H152" s="14">
        <f t="shared" si="23"/>
        <v>304.79166666666697</v>
      </c>
      <c r="I152" s="14">
        <f t="shared" si="24"/>
        <v>113.30550000000001</v>
      </c>
      <c r="J152" s="14">
        <f t="shared" si="25"/>
        <v>0.78812212500000123</v>
      </c>
      <c r="K152" s="14">
        <f t="shared" si="26"/>
        <v>418.88528879166699</v>
      </c>
      <c r="L152" s="14">
        <f t="shared" si="27"/>
        <v>607.38366874791757</v>
      </c>
      <c r="M152" s="14">
        <f t="shared" si="28"/>
        <v>0</v>
      </c>
      <c r="N152" s="14">
        <f>SUM(K$8:K152)</f>
        <v>23129.596019833349</v>
      </c>
      <c r="O152" s="14">
        <f t="shared" si="31"/>
        <v>232.91253706875023</v>
      </c>
      <c r="P152">
        <f t="shared" si="29"/>
        <v>0</v>
      </c>
      <c r="Q152" s="30">
        <f t="shared" si="32"/>
        <v>139.74752224125015</v>
      </c>
    </row>
    <row r="153" spans="2:17">
      <c r="B153" s="21" t="s">
        <v>58</v>
      </c>
      <c r="C153" s="21">
        <v>145</v>
      </c>
      <c r="D153" s="21">
        <v>145</v>
      </c>
      <c r="E153" s="22">
        <v>20.8</v>
      </c>
      <c r="F153" s="14">
        <f t="shared" si="30"/>
        <v>0.40277777777777807</v>
      </c>
      <c r="G153" s="14">
        <f t="shared" si="22"/>
        <v>2.2999999999999989</v>
      </c>
      <c r="H153" s="14">
        <f t="shared" si="23"/>
        <v>465.20833333333366</v>
      </c>
      <c r="I153" s="14">
        <f t="shared" si="24"/>
        <v>113.30550000000001</v>
      </c>
      <c r="J153" s="14">
        <f t="shared" si="25"/>
        <v>1.982956499999998</v>
      </c>
      <c r="K153" s="14">
        <f t="shared" si="26"/>
        <v>580.49678983333365</v>
      </c>
      <c r="L153" s="14">
        <f t="shared" si="27"/>
        <v>1335.1426166166668</v>
      </c>
      <c r="M153" s="14">
        <f t="shared" si="28"/>
        <v>0</v>
      </c>
      <c r="N153" s="14">
        <f>SUM(K$8:K153)</f>
        <v>23710.092809666683</v>
      </c>
      <c r="O153" s="14">
        <f t="shared" si="31"/>
        <v>232.91253706875023</v>
      </c>
      <c r="P153">
        <f t="shared" si="29"/>
        <v>0</v>
      </c>
      <c r="Q153" s="30">
        <f t="shared" si="32"/>
        <v>139.74752224125015</v>
      </c>
    </row>
    <row r="154" spans="2:17">
      <c r="B154" s="21" t="s">
        <v>58</v>
      </c>
      <c r="C154" s="21">
        <v>146</v>
      </c>
      <c r="D154" s="21">
        <v>146</v>
      </c>
      <c r="E154" s="22">
        <v>22.8</v>
      </c>
      <c r="F154" s="14">
        <f t="shared" si="30"/>
        <v>0.63888888888888862</v>
      </c>
      <c r="G154" s="14">
        <f t="shared" si="22"/>
        <v>2.4499999999999993</v>
      </c>
      <c r="H154" s="14">
        <f t="shared" si="23"/>
        <v>737.9166666666664</v>
      </c>
      <c r="I154" s="14">
        <f t="shared" si="24"/>
        <v>113.30550000000001</v>
      </c>
      <c r="J154" s="14">
        <f t="shared" si="25"/>
        <v>2.2500371249999991</v>
      </c>
      <c r="K154" s="14">
        <f t="shared" si="26"/>
        <v>853.4722037916664</v>
      </c>
      <c r="L154" s="14">
        <f t="shared" si="27"/>
        <v>2091.0068992895822</v>
      </c>
      <c r="M154" s="14">
        <f t="shared" si="28"/>
        <v>0</v>
      </c>
      <c r="N154" s="14">
        <f>SUM(K$8:K154)</f>
        <v>24563.565013458348</v>
      </c>
      <c r="O154" s="14">
        <f t="shared" si="31"/>
        <v>232.91253706875023</v>
      </c>
      <c r="P154">
        <f t="shared" si="29"/>
        <v>0</v>
      </c>
      <c r="Q154" s="30">
        <f t="shared" si="32"/>
        <v>139.74752224125015</v>
      </c>
    </row>
    <row r="155" spans="2:17">
      <c r="B155" s="21" t="s">
        <v>58</v>
      </c>
      <c r="C155" s="21">
        <v>147</v>
      </c>
      <c r="D155" s="21">
        <v>147</v>
      </c>
      <c r="E155" s="22">
        <v>25.4</v>
      </c>
      <c r="F155" s="14">
        <f t="shared" si="30"/>
        <v>0.68055555555555536</v>
      </c>
      <c r="G155" s="14">
        <f t="shared" si="22"/>
        <v>1.9000000000000004</v>
      </c>
      <c r="H155" s="14">
        <f t="shared" si="23"/>
        <v>786.0416666666664</v>
      </c>
      <c r="I155" s="14">
        <f t="shared" si="24"/>
        <v>113.30550000000001</v>
      </c>
      <c r="J155" s="14">
        <f t="shared" si="25"/>
        <v>1.3532085000000005</v>
      </c>
      <c r="K155" s="14">
        <f t="shared" si="26"/>
        <v>900.70037516666639</v>
      </c>
      <c r="L155" s="14">
        <f t="shared" si="27"/>
        <v>1711.3307128166664</v>
      </c>
      <c r="M155" s="14">
        <f t="shared" si="28"/>
        <v>0</v>
      </c>
      <c r="N155" s="14">
        <f>SUM(K$8:K155)</f>
        <v>25464.265388625015</v>
      </c>
      <c r="O155" s="14">
        <f t="shared" si="31"/>
        <v>232.91253706875023</v>
      </c>
      <c r="P155">
        <f t="shared" si="29"/>
        <v>0</v>
      </c>
      <c r="Q155" s="30">
        <f t="shared" si="32"/>
        <v>139.74752224125015</v>
      </c>
    </row>
    <row r="156" spans="2:17">
      <c r="B156" s="21" t="s">
        <v>58</v>
      </c>
      <c r="C156" s="21">
        <v>148</v>
      </c>
      <c r="D156" s="21">
        <v>148</v>
      </c>
      <c r="E156" s="22">
        <v>27.7</v>
      </c>
      <c r="F156" s="14">
        <f t="shared" si="30"/>
        <v>0.5277777777777779</v>
      </c>
      <c r="G156" s="14">
        <f t="shared" si="22"/>
        <v>1.0500000000000007</v>
      </c>
      <c r="H156" s="14">
        <f t="shared" si="23"/>
        <v>609.58333333333348</v>
      </c>
      <c r="I156" s="14">
        <f t="shared" si="24"/>
        <v>113.30550000000001</v>
      </c>
      <c r="J156" s="14">
        <f t="shared" si="25"/>
        <v>0.4132721250000006</v>
      </c>
      <c r="K156" s="14">
        <f t="shared" si="26"/>
        <v>723.30210545833347</v>
      </c>
      <c r="L156" s="14">
        <f t="shared" si="27"/>
        <v>759.4672107312507</v>
      </c>
      <c r="M156" s="14">
        <f t="shared" si="28"/>
        <v>0</v>
      </c>
      <c r="N156" s="14">
        <f>SUM(K$8:K156)</f>
        <v>26187.567494083349</v>
      </c>
      <c r="O156" s="14">
        <f t="shared" si="31"/>
        <v>232.91253706875023</v>
      </c>
      <c r="P156">
        <f t="shared" si="29"/>
        <v>0</v>
      </c>
      <c r="Q156" s="30">
        <f t="shared" si="32"/>
        <v>139.74752224125015</v>
      </c>
    </row>
    <row r="157" spans="2:17">
      <c r="B157" s="21" t="s">
        <v>58</v>
      </c>
      <c r="C157" s="21">
        <v>149</v>
      </c>
      <c r="D157" s="21">
        <v>149</v>
      </c>
      <c r="E157" s="22">
        <v>29.2</v>
      </c>
      <c r="F157" s="14">
        <f t="shared" si="30"/>
        <v>0.29166666666666685</v>
      </c>
      <c r="G157" s="14">
        <f t="shared" si="22"/>
        <v>9.9999999999999645E-2</v>
      </c>
      <c r="H157" s="14">
        <f t="shared" si="23"/>
        <v>336.87500000000023</v>
      </c>
      <c r="I157" s="14">
        <f t="shared" si="24"/>
        <v>113.30550000000001</v>
      </c>
      <c r="J157" s="14">
        <f t="shared" si="25"/>
        <v>3.7484999999999736E-3</v>
      </c>
      <c r="K157" s="14">
        <f t="shared" si="26"/>
        <v>450.18424850000025</v>
      </c>
      <c r="L157" s="14">
        <f t="shared" si="27"/>
        <v>45.018424849999867</v>
      </c>
      <c r="M157" s="14">
        <f t="shared" si="28"/>
        <v>0</v>
      </c>
      <c r="N157" s="14">
        <f>SUM(K$8:K157)</f>
        <v>26637.75174258335</v>
      </c>
      <c r="O157" s="14">
        <f t="shared" si="31"/>
        <v>232.91253706875023</v>
      </c>
      <c r="P157">
        <f t="shared" si="29"/>
        <v>0</v>
      </c>
      <c r="Q157" s="30">
        <f t="shared" si="32"/>
        <v>139.74752224125015</v>
      </c>
    </row>
    <row r="158" spans="2:17">
      <c r="B158" s="21" t="s">
        <v>58</v>
      </c>
      <c r="C158" s="21">
        <v>150</v>
      </c>
      <c r="D158" s="21">
        <v>150</v>
      </c>
      <c r="E158" s="22">
        <v>29.8</v>
      </c>
      <c r="F158" s="14">
        <f t="shared" si="30"/>
        <v>2.7777777777777679E-2</v>
      </c>
      <c r="G158" s="14">
        <f t="shared" si="22"/>
        <v>-1.3000000000000007</v>
      </c>
      <c r="H158" s="14">
        <f t="shared" si="23"/>
        <v>32.083333333333222</v>
      </c>
      <c r="I158" s="14">
        <f t="shared" si="24"/>
        <v>113.30550000000001</v>
      </c>
      <c r="J158" s="14">
        <f t="shared" si="25"/>
        <v>0.6334965000000008</v>
      </c>
      <c r="K158" s="14">
        <f t="shared" si="26"/>
        <v>146.02232983333323</v>
      </c>
      <c r="L158" s="14">
        <f t="shared" si="27"/>
        <v>-189.82902878333331</v>
      </c>
      <c r="M158" s="14">
        <f t="shared" si="28"/>
        <v>-189.82902878333331</v>
      </c>
      <c r="N158" s="14">
        <f>SUM(K$8:K158)</f>
        <v>26783.774072416683</v>
      </c>
      <c r="O158" s="14">
        <f t="shared" si="31"/>
        <v>422.74156585208357</v>
      </c>
      <c r="P158">
        <f t="shared" si="29"/>
        <v>113.89741726999999</v>
      </c>
      <c r="Q158" s="30">
        <f t="shared" si="32"/>
        <v>253.64493951125013</v>
      </c>
    </row>
    <row r="159" spans="2:17">
      <c r="B159" s="21" t="s">
        <v>58</v>
      </c>
      <c r="C159" s="21">
        <v>151</v>
      </c>
      <c r="D159" s="21">
        <v>151</v>
      </c>
      <c r="E159" s="22">
        <v>29.4</v>
      </c>
      <c r="F159" s="14">
        <f t="shared" si="30"/>
        <v>-0.36111111111111133</v>
      </c>
      <c r="G159" s="14">
        <f t="shared" si="22"/>
        <v>-3.3999999999999986</v>
      </c>
      <c r="H159" s="14">
        <f t="shared" si="23"/>
        <v>-417.0833333333336</v>
      </c>
      <c r="I159" s="14">
        <f t="shared" si="24"/>
        <v>113.30550000000001</v>
      </c>
      <c r="J159" s="14">
        <f t="shared" si="25"/>
        <v>4.3332659999999965</v>
      </c>
      <c r="K159" s="14">
        <f t="shared" si="26"/>
        <v>-299.44456733333357</v>
      </c>
      <c r="L159" s="14">
        <f t="shared" si="27"/>
        <v>1018.1115289333337</v>
      </c>
      <c r="M159" s="14">
        <f t="shared" si="28"/>
        <v>0</v>
      </c>
      <c r="N159" s="14">
        <f>SUM(K$8:K159)</f>
        <v>26484.329505083351</v>
      </c>
      <c r="O159" s="14">
        <f t="shared" si="31"/>
        <v>422.74156585208357</v>
      </c>
      <c r="P159">
        <f t="shared" si="29"/>
        <v>0</v>
      </c>
      <c r="Q159" s="30">
        <f t="shared" si="32"/>
        <v>253.64493951125013</v>
      </c>
    </row>
    <row r="160" spans="2:17">
      <c r="B160" s="21" t="s">
        <v>58</v>
      </c>
      <c r="C160" s="21">
        <v>152</v>
      </c>
      <c r="D160" s="21">
        <v>152</v>
      </c>
      <c r="E160" s="22">
        <v>27.2</v>
      </c>
      <c r="F160" s="14">
        <f t="shared" si="30"/>
        <v>-0.94444444444444398</v>
      </c>
      <c r="G160" s="14">
        <f t="shared" si="22"/>
        <v>-4.9499999999999993</v>
      </c>
      <c r="H160" s="14">
        <f t="shared" si="23"/>
        <v>-1090.8333333333328</v>
      </c>
      <c r="I160" s="14">
        <f t="shared" si="24"/>
        <v>113.30550000000001</v>
      </c>
      <c r="J160" s="14">
        <f t="shared" si="25"/>
        <v>9.1847621249999989</v>
      </c>
      <c r="K160" s="14">
        <f t="shared" si="26"/>
        <v>-968.34307120833273</v>
      </c>
      <c r="L160" s="14">
        <f t="shared" si="27"/>
        <v>4793.2982024812463</v>
      </c>
      <c r="M160" s="14">
        <f t="shared" si="28"/>
        <v>0</v>
      </c>
      <c r="N160" s="14">
        <f>SUM(K$8:K160)</f>
        <v>25515.986433875019</v>
      </c>
      <c r="O160" s="14">
        <f t="shared" si="31"/>
        <v>422.74156585208357</v>
      </c>
      <c r="P160">
        <f t="shared" si="29"/>
        <v>0</v>
      </c>
      <c r="Q160" s="30">
        <f t="shared" si="32"/>
        <v>253.64493951125013</v>
      </c>
    </row>
    <row r="161" spans="2:17">
      <c r="B161" s="21" t="s">
        <v>58</v>
      </c>
      <c r="C161" s="21">
        <v>153</v>
      </c>
      <c r="D161" s="21">
        <v>153</v>
      </c>
      <c r="E161" s="22">
        <v>22.6</v>
      </c>
      <c r="F161" s="14">
        <f t="shared" si="30"/>
        <v>-1.3749999999999998</v>
      </c>
      <c r="G161" s="14">
        <f t="shared" si="22"/>
        <v>-4.6500000000000004</v>
      </c>
      <c r="H161" s="14">
        <f t="shared" si="23"/>
        <v>-1588.1249999999998</v>
      </c>
      <c r="I161" s="14">
        <f t="shared" si="24"/>
        <v>113.30550000000001</v>
      </c>
      <c r="J161" s="14">
        <f t="shared" si="25"/>
        <v>8.1051941250000006</v>
      </c>
      <c r="K161" s="14">
        <f t="shared" si="26"/>
        <v>-1466.7143058749998</v>
      </c>
      <c r="L161" s="14">
        <f t="shared" si="27"/>
        <v>6820.2215223187495</v>
      </c>
      <c r="M161" s="14">
        <f t="shared" si="28"/>
        <v>0</v>
      </c>
      <c r="N161" s="14">
        <f>SUM(K$8:K161)</f>
        <v>24049.272128000019</v>
      </c>
      <c r="O161" s="14">
        <f t="shared" si="31"/>
        <v>422.74156585208357</v>
      </c>
      <c r="P161">
        <f t="shared" si="29"/>
        <v>0</v>
      </c>
      <c r="Q161" s="30">
        <f t="shared" si="32"/>
        <v>253.64493951125013</v>
      </c>
    </row>
    <row r="162" spans="2:17">
      <c r="B162" s="21" t="s">
        <v>58</v>
      </c>
      <c r="C162" s="21">
        <v>154</v>
      </c>
      <c r="D162" s="21">
        <v>154</v>
      </c>
      <c r="E162" s="22">
        <v>17.3</v>
      </c>
      <c r="F162" s="14">
        <f t="shared" si="30"/>
        <v>-1.2916666666666667</v>
      </c>
      <c r="G162" s="14">
        <f t="shared" si="22"/>
        <v>-2.6500000000000004</v>
      </c>
      <c r="H162" s="14">
        <f t="shared" si="23"/>
        <v>-1491.875</v>
      </c>
      <c r="I162" s="14">
        <f t="shared" si="24"/>
        <v>113.30550000000001</v>
      </c>
      <c r="J162" s="14">
        <f t="shared" si="25"/>
        <v>2.6323841250000006</v>
      </c>
      <c r="K162" s="14">
        <f t="shared" si="26"/>
        <v>-1375.937115875</v>
      </c>
      <c r="L162" s="14">
        <f t="shared" si="27"/>
        <v>3646.2333570687506</v>
      </c>
      <c r="M162" s="14">
        <f t="shared" si="28"/>
        <v>0</v>
      </c>
      <c r="N162" s="14">
        <f>SUM(K$8:K162)</f>
        <v>22673.335012125019</v>
      </c>
      <c r="O162" s="14">
        <f t="shared" si="31"/>
        <v>422.74156585208357</v>
      </c>
      <c r="P162">
        <f t="shared" si="29"/>
        <v>0</v>
      </c>
      <c r="Q162" s="30">
        <f t="shared" si="32"/>
        <v>253.64493951125013</v>
      </c>
    </row>
    <row r="163" spans="2:17">
      <c r="B163" s="21" t="s">
        <v>58</v>
      </c>
      <c r="C163" s="21">
        <v>155</v>
      </c>
      <c r="D163" s="21">
        <v>155</v>
      </c>
      <c r="E163" s="22">
        <v>13.3</v>
      </c>
      <c r="F163" s="14">
        <f t="shared" si="30"/>
        <v>-0.73611111111111116</v>
      </c>
      <c r="G163" s="14">
        <f t="shared" si="22"/>
        <v>-0.35000000000000053</v>
      </c>
      <c r="H163" s="14">
        <f t="shared" si="23"/>
        <v>-850.20833333333337</v>
      </c>
      <c r="I163" s="14">
        <f t="shared" si="24"/>
        <v>113.30550000000001</v>
      </c>
      <c r="J163" s="14">
        <f t="shared" si="25"/>
        <v>4.5919125000000144E-2</v>
      </c>
      <c r="K163" s="14">
        <f t="shared" si="26"/>
        <v>-736.85691420833336</v>
      </c>
      <c r="L163" s="14">
        <f t="shared" si="27"/>
        <v>257.89991997291708</v>
      </c>
      <c r="M163" s="14">
        <f t="shared" si="28"/>
        <v>0</v>
      </c>
      <c r="N163" s="14">
        <f>SUM(K$8:K163)</f>
        <v>21936.478097916686</v>
      </c>
      <c r="O163" s="14">
        <f t="shared" si="31"/>
        <v>422.74156585208357</v>
      </c>
      <c r="P163">
        <f t="shared" si="29"/>
        <v>0</v>
      </c>
      <c r="Q163" s="30">
        <f t="shared" si="32"/>
        <v>253.64493951125013</v>
      </c>
    </row>
    <row r="164" spans="2:17">
      <c r="B164" s="21" t="s">
        <v>58</v>
      </c>
      <c r="C164" s="21">
        <v>156</v>
      </c>
      <c r="D164" s="21">
        <v>156</v>
      </c>
      <c r="E164" s="22">
        <v>12</v>
      </c>
      <c r="F164" s="14">
        <f t="shared" si="30"/>
        <v>-9.7222222222222363E-2</v>
      </c>
      <c r="G164" s="14">
        <f t="shared" si="22"/>
        <v>1.0499999999999998</v>
      </c>
      <c r="H164" s="14">
        <f t="shared" si="23"/>
        <v>-112.29166666666683</v>
      </c>
      <c r="I164" s="14">
        <f t="shared" si="24"/>
        <v>113.30550000000001</v>
      </c>
      <c r="J164" s="14">
        <f t="shared" si="25"/>
        <v>0.41327212499999988</v>
      </c>
      <c r="K164" s="14">
        <f t="shared" si="26"/>
        <v>1.4271054583331875</v>
      </c>
      <c r="L164" s="14">
        <f t="shared" si="27"/>
        <v>1.4984607312498466</v>
      </c>
      <c r="M164" s="14">
        <f t="shared" si="28"/>
        <v>0</v>
      </c>
      <c r="N164" s="14">
        <f>SUM(K$8:K164)</f>
        <v>21937.905203375019</v>
      </c>
      <c r="O164" s="14">
        <f t="shared" si="31"/>
        <v>422.74156585208357</v>
      </c>
      <c r="P164">
        <f t="shared" si="29"/>
        <v>0</v>
      </c>
      <c r="Q164" s="30">
        <f t="shared" si="32"/>
        <v>253.64493951125013</v>
      </c>
    </row>
    <row r="165" spans="2:17">
      <c r="B165" s="21" t="s">
        <v>58</v>
      </c>
      <c r="C165" s="21">
        <v>157</v>
      </c>
      <c r="D165" s="21">
        <v>157</v>
      </c>
      <c r="E165" s="22">
        <v>12.6</v>
      </c>
      <c r="F165" s="14">
        <f t="shared" si="30"/>
        <v>0.29166666666666663</v>
      </c>
      <c r="G165" s="14">
        <f t="shared" si="22"/>
        <v>2.2999999999999998</v>
      </c>
      <c r="H165" s="14">
        <f t="shared" si="23"/>
        <v>336.87499999999994</v>
      </c>
      <c r="I165" s="14">
        <f t="shared" si="24"/>
        <v>113.30550000000001</v>
      </c>
      <c r="J165" s="14">
        <f t="shared" si="25"/>
        <v>1.9829564999999998</v>
      </c>
      <c r="K165" s="14">
        <f t="shared" si="26"/>
        <v>452.16345649999994</v>
      </c>
      <c r="L165" s="14">
        <f t="shared" si="27"/>
        <v>1039.9759499499999</v>
      </c>
      <c r="M165" s="14">
        <f t="shared" si="28"/>
        <v>0</v>
      </c>
      <c r="N165" s="14">
        <f>SUM(K$8:K165)</f>
        <v>22390.068659875018</v>
      </c>
      <c r="O165" s="14">
        <f t="shared" si="31"/>
        <v>422.74156585208357</v>
      </c>
      <c r="P165">
        <f t="shared" si="29"/>
        <v>0</v>
      </c>
      <c r="Q165" s="30">
        <f t="shared" si="32"/>
        <v>253.64493951125013</v>
      </c>
    </row>
    <row r="166" spans="2:17">
      <c r="B166" s="21" t="s">
        <v>58</v>
      </c>
      <c r="C166" s="21">
        <v>158</v>
      </c>
      <c r="D166" s="21">
        <v>158</v>
      </c>
      <c r="E166" s="22">
        <v>14.1</v>
      </c>
      <c r="F166" s="14">
        <f t="shared" si="30"/>
        <v>0.63888888888888884</v>
      </c>
      <c r="G166" s="14">
        <f t="shared" si="22"/>
        <v>3.0000000000000009</v>
      </c>
      <c r="H166" s="14">
        <f t="shared" si="23"/>
        <v>737.91666666666663</v>
      </c>
      <c r="I166" s="14">
        <f t="shared" si="24"/>
        <v>113.30550000000001</v>
      </c>
      <c r="J166" s="14">
        <f t="shared" si="25"/>
        <v>3.3736500000000023</v>
      </c>
      <c r="K166" s="14">
        <f t="shared" si="26"/>
        <v>854.59581666666668</v>
      </c>
      <c r="L166" s="14">
        <f t="shared" si="27"/>
        <v>2563.7874500000007</v>
      </c>
      <c r="M166" s="14">
        <f t="shared" si="28"/>
        <v>0</v>
      </c>
      <c r="N166" s="14">
        <f>SUM(K$8:K166)</f>
        <v>23244.664476541686</v>
      </c>
      <c r="O166" s="14">
        <f t="shared" si="31"/>
        <v>422.74156585208357</v>
      </c>
      <c r="P166">
        <f t="shared" si="29"/>
        <v>0</v>
      </c>
      <c r="Q166" s="30">
        <f t="shared" si="32"/>
        <v>253.64493951125013</v>
      </c>
    </row>
    <row r="167" spans="2:17">
      <c r="B167" s="21" t="s">
        <v>58</v>
      </c>
      <c r="C167" s="21">
        <v>159</v>
      </c>
      <c r="D167" s="21">
        <v>159</v>
      </c>
      <c r="E167" s="22">
        <v>17.2</v>
      </c>
      <c r="F167" s="14">
        <f t="shared" si="30"/>
        <v>0.83333333333333359</v>
      </c>
      <c r="G167" s="14">
        <f t="shared" si="22"/>
        <v>3.0999999999999996</v>
      </c>
      <c r="H167" s="14">
        <f t="shared" si="23"/>
        <v>962.50000000000034</v>
      </c>
      <c r="I167" s="14">
        <f t="shared" si="24"/>
        <v>113.30550000000001</v>
      </c>
      <c r="J167" s="14">
        <f t="shared" si="25"/>
        <v>3.6023084999999995</v>
      </c>
      <c r="K167" s="14">
        <f t="shared" si="26"/>
        <v>1079.4078085000003</v>
      </c>
      <c r="L167" s="14">
        <f t="shared" si="27"/>
        <v>3346.1642063500008</v>
      </c>
      <c r="M167" s="14">
        <f t="shared" si="28"/>
        <v>0</v>
      </c>
      <c r="N167" s="14">
        <f>SUM(K$8:K167)</f>
        <v>24324.072285041686</v>
      </c>
      <c r="O167" s="14">
        <f t="shared" si="31"/>
        <v>422.74156585208357</v>
      </c>
      <c r="P167">
        <f t="shared" si="29"/>
        <v>0</v>
      </c>
      <c r="Q167" s="30">
        <f t="shared" si="32"/>
        <v>253.64493951125013</v>
      </c>
    </row>
    <row r="168" spans="2:17">
      <c r="B168" s="21" t="s">
        <v>58</v>
      </c>
      <c r="C168" s="21">
        <v>160</v>
      </c>
      <c r="D168" s="21">
        <v>160</v>
      </c>
      <c r="E168" s="22">
        <v>20.100000000000001</v>
      </c>
      <c r="F168" s="14">
        <f t="shared" si="30"/>
        <v>0.86111111111111094</v>
      </c>
      <c r="G168" s="14">
        <f t="shared" si="22"/>
        <v>2.6999999999999993</v>
      </c>
      <c r="H168" s="14">
        <f t="shared" si="23"/>
        <v>994.58333333333314</v>
      </c>
      <c r="I168" s="14">
        <f t="shared" si="24"/>
        <v>113.30550000000001</v>
      </c>
      <c r="J168" s="14">
        <f t="shared" si="25"/>
        <v>2.7326564999999987</v>
      </c>
      <c r="K168" s="14">
        <f t="shared" si="26"/>
        <v>1110.6214898333333</v>
      </c>
      <c r="L168" s="14">
        <f t="shared" si="27"/>
        <v>2998.6780225499992</v>
      </c>
      <c r="M168" s="14">
        <f t="shared" si="28"/>
        <v>0</v>
      </c>
      <c r="N168" s="14">
        <f>SUM(K$8:K168)</f>
        <v>25434.693774875021</v>
      </c>
      <c r="O168" s="14">
        <f t="shared" si="31"/>
        <v>422.74156585208357</v>
      </c>
      <c r="P168">
        <f t="shared" si="29"/>
        <v>0</v>
      </c>
      <c r="Q168" s="30">
        <f t="shared" si="32"/>
        <v>253.64493951125013</v>
      </c>
    </row>
    <row r="169" spans="2:17">
      <c r="B169" s="21" t="s">
        <v>58</v>
      </c>
      <c r="C169" s="21">
        <v>161</v>
      </c>
      <c r="D169" s="21">
        <v>161</v>
      </c>
      <c r="E169" s="22">
        <v>23.4</v>
      </c>
      <c r="F169" s="14">
        <f t="shared" si="30"/>
        <v>0.74999999999999978</v>
      </c>
      <c r="G169" s="14">
        <f t="shared" si="22"/>
        <v>2.1000000000000014</v>
      </c>
      <c r="H169" s="14">
        <f t="shared" si="23"/>
        <v>866.24999999999977</v>
      </c>
      <c r="I169" s="14">
        <f t="shared" si="24"/>
        <v>113.30550000000001</v>
      </c>
      <c r="J169" s="14">
        <f t="shared" si="25"/>
        <v>1.6530885000000024</v>
      </c>
      <c r="K169" s="14">
        <f t="shared" si="26"/>
        <v>981.20858849999979</v>
      </c>
      <c r="L169" s="14">
        <f t="shared" si="27"/>
        <v>2060.5380358500011</v>
      </c>
      <c r="M169" s="14">
        <f t="shared" si="28"/>
        <v>0</v>
      </c>
      <c r="N169" s="14">
        <f>SUM(K$8:K169)</f>
        <v>26415.902363375022</v>
      </c>
      <c r="O169" s="14">
        <f t="shared" si="31"/>
        <v>422.74156585208357</v>
      </c>
      <c r="P169">
        <f t="shared" si="29"/>
        <v>0</v>
      </c>
      <c r="Q169" s="30">
        <f t="shared" si="32"/>
        <v>253.64493951125013</v>
      </c>
    </row>
    <row r="170" spans="2:17">
      <c r="B170" s="21" t="s">
        <v>58</v>
      </c>
      <c r="C170" s="21">
        <v>162</v>
      </c>
      <c r="D170" s="21">
        <v>162</v>
      </c>
      <c r="E170" s="22">
        <v>25.5</v>
      </c>
      <c r="F170" s="14">
        <f t="shared" si="30"/>
        <v>0.5833333333333337</v>
      </c>
      <c r="G170" s="14">
        <f t="shared" si="22"/>
        <v>2</v>
      </c>
      <c r="H170" s="14">
        <f t="shared" si="23"/>
        <v>673.75000000000045</v>
      </c>
      <c r="I170" s="14">
        <f t="shared" si="24"/>
        <v>113.30550000000001</v>
      </c>
      <c r="J170" s="14">
        <f t="shared" si="25"/>
        <v>1.4994000000000001</v>
      </c>
      <c r="K170" s="14">
        <f t="shared" si="26"/>
        <v>788.55490000000043</v>
      </c>
      <c r="L170" s="14">
        <f t="shared" si="27"/>
        <v>1577.1098000000009</v>
      </c>
      <c r="M170" s="14">
        <f t="shared" si="28"/>
        <v>0</v>
      </c>
      <c r="N170" s="14">
        <f>SUM(K$8:K170)</f>
        <v>27204.457263375021</v>
      </c>
      <c r="O170" s="14">
        <f t="shared" si="31"/>
        <v>422.74156585208357</v>
      </c>
      <c r="P170">
        <f t="shared" si="29"/>
        <v>0</v>
      </c>
      <c r="Q170" s="30">
        <f t="shared" si="32"/>
        <v>253.64493951125013</v>
      </c>
    </row>
    <row r="171" spans="2:17">
      <c r="B171" s="21" t="s">
        <v>58</v>
      </c>
      <c r="C171" s="21">
        <v>163</v>
      </c>
      <c r="D171" s="21">
        <v>163</v>
      </c>
      <c r="E171" s="22">
        <v>27.6</v>
      </c>
      <c r="F171" s="14">
        <f t="shared" si="30"/>
        <v>0.55555555555555558</v>
      </c>
      <c r="G171" s="14">
        <f t="shared" si="22"/>
        <v>1.75</v>
      </c>
      <c r="H171" s="14">
        <f t="shared" si="23"/>
        <v>641.66666666666674</v>
      </c>
      <c r="I171" s="14">
        <f t="shared" si="24"/>
        <v>113.30550000000001</v>
      </c>
      <c r="J171" s="14">
        <f t="shared" si="25"/>
        <v>1.1479781250000001</v>
      </c>
      <c r="K171" s="14">
        <f t="shared" si="26"/>
        <v>756.12014479166669</v>
      </c>
      <c r="L171" s="14">
        <f t="shared" si="27"/>
        <v>1323.2102533854168</v>
      </c>
      <c r="M171" s="14">
        <f t="shared" si="28"/>
        <v>0</v>
      </c>
      <c r="N171" s="14">
        <f>SUM(K$8:K171)</f>
        <v>27960.57740816669</v>
      </c>
      <c r="O171" s="14">
        <f t="shared" si="31"/>
        <v>422.74156585208357</v>
      </c>
      <c r="P171">
        <f t="shared" si="29"/>
        <v>0</v>
      </c>
      <c r="Q171" s="30">
        <f t="shared" si="32"/>
        <v>253.64493951125013</v>
      </c>
    </row>
    <row r="172" spans="2:17">
      <c r="B172" s="21" t="s">
        <v>58</v>
      </c>
      <c r="C172" s="21">
        <v>164</v>
      </c>
      <c r="D172" s="21">
        <v>164</v>
      </c>
      <c r="E172" s="22">
        <v>29.5</v>
      </c>
      <c r="F172" s="14">
        <f t="shared" si="30"/>
        <v>0.4861111111111111</v>
      </c>
      <c r="G172" s="14">
        <f t="shared" si="22"/>
        <v>1.3000000000000007</v>
      </c>
      <c r="H172" s="14">
        <f t="shared" si="23"/>
        <v>561.45833333333337</v>
      </c>
      <c r="I172" s="14">
        <f t="shared" si="24"/>
        <v>113.30550000000001</v>
      </c>
      <c r="J172" s="14">
        <f t="shared" si="25"/>
        <v>0.6334965000000008</v>
      </c>
      <c r="K172" s="14">
        <f t="shared" si="26"/>
        <v>675.3973298333334</v>
      </c>
      <c r="L172" s="14">
        <f t="shared" si="27"/>
        <v>878.01652878333391</v>
      </c>
      <c r="M172" s="14">
        <f t="shared" si="28"/>
        <v>0</v>
      </c>
      <c r="N172" s="14">
        <f>SUM(K$8:K172)</f>
        <v>28635.974738000023</v>
      </c>
      <c r="O172" s="14">
        <f t="shared" si="31"/>
        <v>422.74156585208357</v>
      </c>
      <c r="P172">
        <f t="shared" si="29"/>
        <v>0</v>
      </c>
      <c r="Q172" s="30">
        <f t="shared" si="32"/>
        <v>253.64493951125013</v>
      </c>
    </row>
    <row r="173" spans="2:17">
      <c r="B173" s="21" t="s">
        <v>58</v>
      </c>
      <c r="C173" s="21">
        <v>165</v>
      </c>
      <c r="D173" s="21">
        <v>165</v>
      </c>
      <c r="E173" s="22">
        <v>31.1</v>
      </c>
      <c r="F173" s="14">
        <f t="shared" si="30"/>
        <v>0.36111111111111133</v>
      </c>
      <c r="G173" s="14">
        <f t="shared" si="22"/>
        <v>1.0500000000000007</v>
      </c>
      <c r="H173" s="14">
        <f t="shared" si="23"/>
        <v>417.0833333333336</v>
      </c>
      <c r="I173" s="14">
        <f t="shared" si="24"/>
        <v>113.30550000000001</v>
      </c>
      <c r="J173" s="14">
        <f t="shared" si="25"/>
        <v>0.4132721250000006</v>
      </c>
      <c r="K173" s="14">
        <f t="shared" si="26"/>
        <v>530.80210545833359</v>
      </c>
      <c r="L173" s="14">
        <f t="shared" si="27"/>
        <v>557.34221073125059</v>
      </c>
      <c r="M173" s="14">
        <f t="shared" si="28"/>
        <v>0</v>
      </c>
      <c r="N173" s="14">
        <f>SUM(K$8:K173)</f>
        <v>29166.776843458356</v>
      </c>
      <c r="O173" s="14">
        <f t="shared" si="31"/>
        <v>422.74156585208357</v>
      </c>
      <c r="P173">
        <f t="shared" si="29"/>
        <v>0</v>
      </c>
      <c r="Q173" s="30">
        <f t="shared" si="32"/>
        <v>253.64493951125013</v>
      </c>
    </row>
    <row r="174" spans="2:17">
      <c r="B174" s="21" t="s">
        <v>58</v>
      </c>
      <c r="C174" s="21">
        <v>166</v>
      </c>
      <c r="D174" s="21">
        <v>166</v>
      </c>
      <c r="E174" s="22">
        <v>32.1</v>
      </c>
      <c r="F174" s="14">
        <f t="shared" si="30"/>
        <v>0.29166666666666685</v>
      </c>
      <c r="G174" s="14">
        <f t="shared" si="22"/>
        <v>1.5500000000000007</v>
      </c>
      <c r="H174" s="14">
        <f t="shared" si="23"/>
        <v>336.87500000000023</v>
      </c>
      <c r="I174" s="14">
        <f t="shared" si="24"/>
        <v>113.30550000000001</v>
      </c>
      <c r="J174" s="14">
        <f t="shared" si="25"/>
        <v>0.90057712500000087</v>
      </c>
      <c r="K174" s="14">
        <f t="shared" si="26"/>
        <v>451.08107712500021</v>
      </c>
      <c r="L174" s="14">
        <f t="shared" si="27"/>
        <v>699.17566954375059</v>
      </c>
      <c r="M174" s="14">
        <f t="shared" si="28"/>
        <v>0</v>
      </c>
      <c r="N174" s="14">
        <f>SUM(K$8:K174)</f>
        <v>29617.857920583356</v>
      </c>
      <c r="O174" s="14">
        <f t="shared" si="31"/>
        <v>422.74156585208357</v>
      </c>
      <c r="P174">
        <f t="shared" si="29"/>
        <v>0</v>
      </c>
      <c r="Q174" s="30">
        <f t="shared" si="32"/>
        <v>253.64493951125013</v>
      </c>
    </row>
    <row r="175" spans="2:17">
      <c r="B175" s="21" t="s">
        <v>58</v>
      </c>
      <c r="C175" s="21">
        <v>167</v>
      </c>
      <c r="D175" s="21">
        <v>167</v>
      </c>
      <c r="E175" s="22">
        <v>33.200000000000003</v>
      </c>
      <c r="F175" s="14">
        <f t="shared" si="30"/>
        <v>0.43055555555555575</v>
      </c>
      <c r="G175" s="14">
        <f t="shared" si="22"/>
        <v>2</v>
      </c>
      <c r="H175" s="14">
        <f t="shared" si="23"/>
        <v>497.29166666666691</v>
      </c>
      <c r="I175" s="14">
        <f t="shared" si="24"/>
        <v>113.30550000000001</v>
      </c>
      <c r="J175" s="14">
        <f t="shared" si="25"/>
        <v>1.4994000000000001</v>
      </c>
      <c r="K175" s="14">
        <f t="shared" si="26"/>
        <v>612.09656666666694</v>
      </c>
      <c r="L175" s="14">
        <f t="shared" si="27"/>
        <v>1224.1931333333339</v>
      </c>
      <c r="M175" s="14">
        <f t="shared" si="28"/>
        <v>0</v>
      </c>
      <c r="N175" s="14">
        <f>SUM(K$8:K175)</f>
        <v>30229.954487250023</v>
      </c>
      <c r="O175" s="14">
        <f t="shared" si="31"/>
        <v>422.74156585208357</v>
      </c>
      <c r="P175">
        <f t="shared" si="29"/>
        <v>0</v>
      </c>
      <c r="Q175" s="30">
        <f t="shared" si="32"/>
        <v>253.64493951125013</v>
      </c>
    </row>
    <row r="176" spans="2:17">
      <c r="B176" s="21" t="s">
        <v>58</v>
      </c>
      <c r="C176" s="21">
        <v>168</v>
      </c>
      <c r="D176" s="21">
        <v>168</v>
      </c>
      <c r="E176" s="22">
        <v>35.200000000000003</v>
      </c>
      <c r="F176" s="14">
        <f t="shared" si="30"/>
        <v>0.55555555555555558</v>
      </c>
      <c r="G176" s="14">
        <f t="shared" si="22"/>
        <v>1.3999999999999986</v>
      </c>
      <c r="H176" s="14">
        <f t="shared" si="23"/>
        <v>641.66666666666674</v>
      </c>
      <c r="I176" s="14">
        <f t="shared" si="24"/>
        <v>113.30550000000001</v>
      </c>
      <c r="J176" s="14">
        <f t="shared" si="25"/>
        <v>0.73470599999999853</v>
      </c>
      <c r="K176" s="14">
        <f t="shared" si="26"/>
        <v>755.70687266666675</v>
      </c>
      <c r="L176" s="14">
        <f t="shared" si="27"/>
        <v>1057.9896217333323</v>
      </c>
      <c r="M176" s="14">
        <f t="shared" si="28"/>
        <v>0</v>
      </c>
      <c r="N176" s="14">
        <f>SUM(K$8:K176)</f>
        <v>30985.661359916689</v>
      </c>
      <c r="O176" s="14">
        <f t="shared" si="31"/>
        <v>422.74156585208357</v>
      </c>
      <c r="P176">
        <f t="shared" si="29"/>
        <v>0</v>
      </c>
      <c r="Q176" s="30">
        <f t="shared" si="32"/>
        <v>253.64493951125013</v>
      </c>
    </row>
    <row r="177" spans="2:17">
      <c r="B177" s="21" t="s">
        <v>58</v>
      </c>
      <c r="C177" s="21">
        <v>169</v>
      </c>
      <c r="D177" s="21">
        <v>169</v>
      </c>
      <c r="E177" s="22">
        <v>37.200000000000003</v>
      </c>
      <c r="F177" s="14">
        <f t="shared" si="30"/>
        <v>0.38888888888888851</v>
      </c>
      <c r="G177" s="14">
        <f t="shared" si="22"/>
        <v>9.9999999999997868E-2</v>
      </c>
      <c r="H177" s="14">
        <f t="shared" si="23"/>
        <v>449.16666666666623</v>
      </c>
      <c r="I177" s="14">
        <f t="shared" si="24"/>
        <v>113.30550000000001</v>
      </c>
      <c r="J177" s="14">
        <f t="shared" si="25"/>
        <v>3.7484999999998401E-3</v>
      </c>
      <c r="K177" s="14">
        <f t="shared" si="26"/>
        <v>562.47591516666625</v>
      </c>
      <c r="L177" s="14">
        <f t="shared" si="27"/>
        <v>56.247591516665423</v>
      </c>
      <c r="M177" s="14">
        <f t="shared" si="28"/>
        <v>0</v>
      </c>
      <c r="N177" s="14">
        <f>SUM(K$8:K177)</f>
        <v>31548.137275083354</v>
      </c>
      <c r="O177" s="14">
        <f t="shared" si="31"/>
        <v>422.74156585208357</v>
      </c>
      <c r="P177">
        <f t="shared" si="29"/>
        <v>0</v>
      </c>
      <c r="Q177" s="30">
        <f t="shared" si="32"/>
        <v>253.64493951125013</v>
      </c>
    </row>
    <row r="178" spans="2:17">
      <c r="B178" s="21" t="s">
        <v>58</v>
      </c>
      <c r="C178" s="21">
        <v>170</v>
      </c>
      <c r="D178" s="21">
        <v>170</v>
      </c>
      <c r="E178" s="22">
        <v>38</v>
      </c>
      <c r="F178" s="14">
        <f t="shared" si="30"/>
        <v>2.7777777777777186E-2</v>
      </c>
      <c r="G178" s="14">
        <f t="shared" si="22"/>
        <v>-1.4499999999999993</v>
      </c>
      <c r="H178" s="14">
        <f t="shared" si="23"/>
        <v>32.083333333332654</v>
      </c>
      <c r="I178" s="14">
        <f t="shared" si="24"/>
        <v>113.30550000000001</v>
      </c>
      <c r="J178" s="14">
        <f t="shared" si="25"/>
        <v>0.78812212499999923</v>
      </c>
      <c r="K178" s="14">
        <f t="shared" si="26"/>
        <v>146.17695545833266</v>
      </c>
      <c r="L178" s="14">
        <f t="shared" si="27"/>
        <v>-211.95658541458224</v>
      </c>
      <c r="M178" s="14">
        <f t="shared" si="28"/>
        <v>-211.95658541458224</v>
      </c>
      <c r="N178" s="14">
        <f>SUM(K$8:K178)</f>
        <v>31694.314230541688</v>
      </c>
      <c r="O178" s="14">
        <f t="shared" si="31"/>
        <v>634.69815126666583</v>
      </c>
      <c r="P178">
        <f t="shared" si="29"/>
        <v>127.17395124874933</v>
      </c>
      <c r="Q178" s="30">
        <f t="shared" si="32"/>
        <v>380.81889075999948</v>
      </c>
    </row>
    <row r="179" spans="2:17">
      <c r="B179" s="21" t="s">
        <v>58</v>
      </c>
      <c r="C179" s="21">
        <v>171</v>
      </c>
      <c r="D179" s="21">
        <v>171</v>
      </c>
      <c r="E179" s="22">
        <v>37.4</v>
      </c>
      <c r="F179" s="14">
        <f t="shared" si="30"/>
        <v>-0.40277777777777757</v>
      </c>
      <c r="G179" s="14">
        <f t="shared" si="22"/>
        <v>-3.1999999999999993</v>
      </c>
      <c r="H179" s="14">
        <f t="shared" si="23"/>
        <v>-465.20833333333309</v>
      </c>
      <c r="I179" s="14">
        <f t="shared" si="24"/>
        <v>113.30550000000001</v>
      </c>
      <c r="J179" s="14">
        <f t="shared" si="25"/>
        <v>3.8384639999999983</v>
      </c>
      <c r="K179" s="14">
        <f t="shared" si="26"/>
        <v>-348.06436933333305</v>
      </c>
      <c r="L179" s="14">
        <f t="shared" si="27"/>
        <v>1113.8059818666654</v>
      </c>
      <c r="M179" s="14">
        <f t="shared" si="28"/>
        <v>0</v>
      </c>
      <c r="N179" s="14">
        <f>SUM(K$8:K179)</f>
        <v>31346.249861208355</v>
      </c>
      <c r="O179" s="14">
        <f t="shared" si="31"/>
        <v>634.69815126666583</v>
      </c>
      <c r="P179">
        <f t="shared" si="29"/>
        <v>0</v>
      </c>
      <c r="Q179" s="30">
        <f t="shared" si="32"/>
        <v>380.81889075999948</v>
      </c>
    </row>
    <row r="180" spans="2:17">
      <c r="B180" s="21" t="s">
        <v>58</v>
      </c>
      <c r="C180" s="21">
        <v>172</v>
      </c>
      <c r="D180" s="21">
        <v>172</v>
      </c>
      <c r="E180" s="22">
        <v>35.1</v>
      </c>
      <c r="F180" s="14">
        <f t="shared" si="30"/>
        <v>-0.88888888888888862</v>
      </c>
      <c r="G180" s="14">
        <f t="shared" si="22"/>
        <v>-4</v>
      </c>
      <c r="H180" s="14">
        <f t="shared" si="23"/>
        <v>-1026.6666666666663</v>
      </c>
      <c r="I180" s="14">
        <f t="shared" si="24"/>
        <v>113.30550000000001</v>
      </c>
      <c r="J180" s="14">
        <f t="shared" si="25"/>
        <v>5.9976000000000003</v>
      </c>
      <c r="K180" s="14">
        <f t="shared" si="26"/>
        <v>-907.36356666666632</v>
      </c>
      <c r="L180" s="14">
        <f t="shared" si="27"/>
        <v>3629.4542666666653</v>
      </c>
      <c r="M180" s="14">
        <f t="shared" si="28"/>
        <v>0</v>
      </c>
      <c r="N180" s="14">
        <f>SUM(K$8:K180)</f>
        <v>30438.886294541688</v>
      </c>
      <c r="O180" s="14">
        <f t="shared" si="31"/>
        <v>634.69815126666583</v>
      </c>
      <c r="P180">
        <f t="shared" si="29"/>
        <v>0</v>
      </c>
      <c r="Q180" s="30">
        <f t="shared" si="32"/>
        <v>380.81889075999948</v>
      </c>
    </row>
    <row r="181" spans="2:17">
      <c r="B181" s="21" t="s">
        <v>58</v>
      </c>
      <c r="C181" s="21">
        <v>173</v>
      </c>
      <c r="D181" s="21">
        <v>173</v>
      </c>
      <c r="E181" s="22">
        <v>31</v>
      </c>
      <c r="F181" s="14">
        <f t="shared" si="30"/>
        <v>-1.1111111111111112</v>
      </c>
      <c r="G181" s="14">
        <f t="shared" si="22"/>
        <v>-2.8499999999999996</v>
      </c>
      <c r="H181" s="14">
        <f t="shared" si="23"/>
        <v>-1283.3333333333335</v>
      </c>
      <c r="I181" s="14">
        <f t="shared" si="24"/>
        <v>113.30550000000001</v>
      </c>
      <c r="J181" s="14">
        <f t="shared" si="25"/>
        <v>3.0447191249999999</v>
      </c>
      <c r="K181" s="14">
        <f t="shared" si="26"/>
        <v>-1166.9831142083335</v>
      </c>
      <c r="L181" s="14">
        <f t="shared" si="27"/>
        <v>3325.9018754937501</v>
      </c>
      <c r="M181" s="14">
        <f t="shared" si="28"/>
        <v>0</v>
      </c>
      <c r="N181" s="14">
        <f>SUM(K$8:K181)</f>
        <v>29271.903180333353</v>
      </c>
      <c r="O181" s="14">
        <f t="shared" si="31"/>
        <v>634.69815126666583</v>
      </c>
      <c r="P181">
        <f t="shared" si="29"/>
        <v>0</v>
      </c>
      <c r="Q181" s="30">
        <f t="shared" si="32"/>
        <v>380.81889075999948</v>
      </c>
    </row>
    <row r="182" spans="2:17">
      <c r="B182" s="21" t="s">
        <v>58</v>
      </c>
      <c r="C182" s="21">
        <v>174</v>
      </c>
      <c r="D182" s="21">
        <v>174</v>
      </c>
      <c r="E182" s="22">
        <v>27.1</v>
      </c>
      <c r="F182" s="14">
        <f t="shared" si="30"/>
        <v>-0.79166666666666652</v>
      </c>
      <c r="G182" s="14">
        <f t="shared" si="22"/>
        <v>-1</v>
      </c>
      <c r="H182" s="14">
        <f t="shared" si="23"/>
        <v>-914.37499999999977</v>
      </c>
      <c r="I182" s="14">
        <f t="shared" si="24"/>
        <v>113.30550000000001</v>
      </c>
      <c r="J182" s="14">
        <f t="shared" si="25"/>
        <v>0.37485000000000002</v>
      </c>
      <c r="K182" s="14">
        <f t="shared" si="26"/>
        <v>-800.6946499999998</v>
      </c>
      <c r="L182" s="14">
        <f t="shared" si="27"/>
        <v>800.6946499999998</v>
      </c>
      <c r="M182" s="14">
        <f t="shared" si="28"/>
        <v>0</v>
      </c>
      <c r="N182" s="14">
        <f>SUM(K$8:K182)</f>
        <v>28471.208530333352</v>
      </c>
      <c r="O182" s="14">
        <f t="shared" si="31"/>
        <v>634.69815126666583</v>
      </c>
      <c r="P182">
        <f t="shared" si="29"/>
        <v>0</v>
      </c>
      <c r="Q182" s="30">
        <f t="shared" si="32"/>
        <v>380.81889075999948</v>
      </c>
    </row>
    <row r="183" spans="2:17">
      <c r="B183" s="21" t="s">
        <v>58</v>
      </c>
      <c r="C183" s="21">
        <v>175</v>
      </c>
      <c r="D183" s="21">
        <v>175</v>
      </c>
      <c r="E183" s="22">
        <v>25.3</v>
      </c>
      <c r="F183" s="14">
        <f t="shared" si="30"/>
        <v>-0.27777777777777779</v>
      </c>
      <c r="G183" s="14">
        <f t="shared" si="22"/>
        <v>0.29999999999999893</v>
      </c>
      <c r="H183" s="14">
        <f t="shared" si="23"/>
        <v>-320.83333333333337</v>
      </c>
      <c r="I183" s="14">
        <f t="shared" si="24"/>
        <v>113.30550000000001</v>
      </c>
      <c r="J183" s="14">
        <f t="shared" si="25"/>
        <v>3.373649999999976E-2</v>
      </c>
      <c r="K183" s="14">
        <f t="shared" si="26"/>
        <v>-207.49409683333334</v>
      </c>
      <c r="L183" s="14">
        <f t="shared" si="27"/>
        <v>-62.248229049999779</v>
      </c>
      <c r="M183" s="14">
        <f t="shared" si="28"/>
        <v>-62.248229049999779</v>
      </c>
      <c r="N183" s="14">
        <f>SUM(K$8:K183)</f>
        <v>28263.714433500019</v>
      </c>
      <c r="O183" s="14">
        <f t="shared" si="31"/>
        <v>696.94638031666557</v>
      </c>
      <c r="P183">
        <f t="shared" si="29"/>
        <v>37.348937429999864</v>
      </c>
      <c r="Q183" s="30">
        <f t="shared" si="32"/>
        <v>418.16782818999934</v>
      </c>
    </row>
    <row r="184" spans="2:17">
      <c r="B184" s="21" t="s">
        <v>58</v>
      </c>
      <c r="C184" s="21">
        <v>176</v>
      </c>
      <c r="D184" s="21">
        <v>176</v>
      </c>
      <c r="E184" s="22">
        <v>25.1</v>
      </c>
      <c r="F184" s="14">
        <f t="shared" si="30"/>
        <v>8.3333333333333037E-2</v>
      </c>
      <c r="G184" s="14">
        <f t="shared" si="22"/>
        <v>1.3499999999999996</v>
      </c>
      <c r="H184" s="14">
        <f t="shared" si="23"/>
        <v>96.249999999999659</v>
      </c>
      <c r="I184" s="14">
        <f t="shared" si="24"/>
        <v>113.30550000000001</v>
      </c>
      <c r="J184" s="14">
        <f t="shared" si="25"/>
        <v>0.68316412499999968</v>
      </c>
      <c r="K184" s="14">
        <f t="shared" si="26"/>
        <v>210.23866412499967</v>
      </c>
      <c r="L184" s="14">
        <f t="shared" si="27"/>
        <v>283.82219656874946</v>
      </c>
      <c r="M184" s="14">
        <f t="shared" si="28"/>
        <v>0</v>
      </c>
      <c r="N184" s="14">
        <f>SUM(K$8:K184)</f>
        <v>28473.953097625021</v>
      </c>
      <c r="O184" s="14">
        <f t="shared" si="31"/>
        <v>696.94638031666557</v>
      </c>
      <c r="P184">
        <f t="shared" si="29"/>
        <v>0</v>
      </c>
      <c r="Q184" s="30">
        <f t="shared" si="32"/>
        <v>418.16782818999934</v>
      </c>
    </row>
    <row r="185" spans="2:17">
      <c r="B185" s="21" t="s">
        <v>58</v>
      </c>
      <c r="C185" s="21">
        <v>177</v>
      </c>
      <c r="D185" s="21">
        <v>177</v>
      </c>
      <c r="E185" s="22">
        <v>25.9</v>
      </c>
      <c r="F185" s="14">
        <f t="shared" si="30"/>
        <v>0.37499999999999989</v>
      </c>
      <c r="G185" s="14">
        <f t="shared" si="22"/>
        <v>1.6500000000000004</v>
      </c>
      <c r="H185" s="14">
        <f t="shared" si="23"/>
        <v>433.12499999999989</v>
      </c>
      <c r="I185" s="14">
        <f t="shared" si="24"/>
        <v>113.30550000000001</v>
      </c>
      <c r="J185" s="14">
        <f t="shared" si="25"/>
        <v>1.0205291250000004</v>
      </c>
      <c r="K185" s="14">
        <f t="shared" si="26"/>
        <v>547.45102912499988</v>
      </c>
      <c r="L185" s="14">
        <f t="shared" si="27"/>
        <v>903.29419805625002</v>
      </c>
      <c r="M185" s="14">
        <f t="shared" si="28"/>
        <v>0</v>
      </c>
      <c r="N185" s="14">
        <f>SUM(K$8:K185)</f>
        <v>29021.404126750022</v>
      </c>
      <c r="O185" s="14">
        <f t="shared" si="31"/>
        <v>696.94638031666557</v>
      </c>
      <c r="P185">
        <f t="shared" si="29"/>
        <v>0</v>
      </c>
      <c r="Q185" s="30">
        <f t="shared" si="32"/>
        <v>418.16782818999934</v>
      </c>
    </row>
    <row r="186" spans="2:17">
      <c r="B186" s="21" t="s">
        <v>58</v>
      </c>
      <c r="C186" s="21">
        <v>178</v>
      </c>
      <c r="D186" s="21">
        <v>178</v>
      </c>
      <c r="E186" s="22">
        <v>27.8</v>
      </c>
      <c r="F186" s="14">
        <f t="shared" si="30"/>
        <v>0.45833333333333343</v>
      </c>
      <c r="G186" s="14">
        <f t="shared" si="22"/>
        <v>0.90000000000000036</v>
      </c>
      <c r="H186" s="14">
        <f t="shared" si="23"/>
        <v>529.37500000000011</v>
      </c>
      <c r="I186" s="14">
        <f t="shared" si="24"/>
        <v>113.30550000000001</v>
      </c>
      <c r="J186" s="14">
        <f t="shared" si="25"/>
        <v>0.30362850000000025</v>
      </c>
      <c r="K186" s="14">
        <f t="shared" si="26"/>
        <v>642.98412850000011</v>
      </c>
      <c r="L186" s="14">
        <f t="shared" si="27"/>
        <v>578.68571565000036</v>
      </c>
      <c r="M186" s="14">
        <f t="shared" si="28"/>
        <v>0</v>
      </c>
      <c r="N186" s="14">
        <f>SUM(K$8:K186)</f>
        <v>29664.388255250022</v>
      </c>
      <c r="O186" s="14">
        <f t="shared" si="31"/>
        <v>696.94638031666557</v>
      </c>
      <c r="P186">
        <f t="shared" si="29"/>
        <v>0</v>
      </c>
      <c r="Q186" s="30">
        <f t="shared" si="32"/>
        <v>418.16782818999934</v>
      </c>
    </row>
    <row r="187" spans="2:17">
      <c r="B187" s="21" t="s">
        <v>58</v>
      </c>
      <c r="C187" s="21">
        <v>179</v>
      </c>
      <c r="D187" s="21">
        <v>179</v>
      </c>
      <c r="E187" s="22">
        <v>29.2</v>
      </c>
      <c r="F187" s="14">
        <f t="shared" si="30"/>
        <v>0.25000000000000011</v>
      </c>
      <c r="G187" s="14">
        <f t="shared" si="22"/>
        <v>0.15000000000000036</v>
      </c>
      <c r="H187" s="14">
        <f t="shared" si="23"/>
        <v>288.75000000000011</v>
      </c>
      <c r="I187" s="14">
        <f t="shared" si="24"/>
        <v>113.30550000000001</v>
      </c>
      <c r="J187" s="14">
        <f t="shared" si="25"/>
        <v>8.4341250000000405E-3</v>
      </c>
      <c r="K187" s="14">
        <f t="shared" si="26"/>
        <v>402.06393412500012</v>
      </c>
      <c r="L187" s="14">
        <f t="shared" si="27"/>
        <v>60.309590118750158</v>
      </c>
      <c r="M187" s="14">
        <f t="shared" si="28"/>
        <v>0</v>
      </c>
      <c r="N187" s="14">
        <f>SUM(K$8:K187)</f>
        <v>30066.452189375021</v>
      </c>
      <c r="O187" s="14">
        <f t="shared" si="31"/>
        <v>696.94638031666557</v>
      </c>
      <c r="P187">
        <f t="shared" si="29"/>
        <v>0</v>
      </c>
      <c r="Q187" s="30">
        <f t="shared" si="32"/>
        <v>418.16782818999934</v>
      </c>
    </row>
    <row r="188" spans="2:17">
      <c r="B188" s="21" t="s">
        <v>58</v>
      </c>
      <c r="C188" s="21">
        <v>180</v>
      </c>
      <c r="D188" s="21">
        <v>180</v>
      </c>
      <c r="E188" s="22">
        <v>29.6</v>
      </c>
      <c r="F188" s="14">
        <f t="shared" si="30"/>
        <v>4.1666666666666761E-2</v>
      </c>
      <c r="G188" s="14">
        <f t="shared" si="22"/>
        <v>-0.20000000000000107</v>
      </c>
      <c r="H188" s="14">
        <f t="shared" si="23"/>
        <v>48.125000000000107</v>
      </c>
      <c r="I188" s="14">
        <f t="shared" si="24"/>
        <v>113.30550000000001</v>
      </c>
      <c r="J188" s="14">
        <f t="shared" si="25"/>
        <v>1.499400000000016E-2</v>
      </c>
      <c r="K188" s="14">
        <f t="shared" si="26"/>
        <v>161.44549400000011</v>
      </c>
      <c r="L188" s="14">
        <f t="shared" si="27"/>
        <v>-32.289098800000197</v>
      </c>
      <c r="M188" s="14">
        <f t="shared" si="28"/>
        <v>-32.289098800000197</v>
      </c>
      <c r="N188" s="14">
        <f>SUM(K$8:K188)</f>
        <v>30227.89768337502</v>
      </c>
      <c r="O188" s="14">
        <f t="shared" si="31"/>
        <v>729.23547911666572</v>
      </c>
      <c r="P188">
        <f t="shared" si="29"/>
        <v>19.373459280000116</v>
      </c>
      <c r="Q188" s="30">
        <f t="shared" si="32"/>
        <v>437.54128746999947</v>
      </c>
    </row>
    <row r="189" spans="2:17">
      <c r="B189" s="21" t="s">
        <v>58</v>
      </c>
      <c r="C189" s="21">
        <v>181</v>
      </c>
      <c r="D189" s="21">
        <v>181</v>
      </c>
      <c r="E189" s="22">
        <v>29.5</v>
      </c>
      <c r="F189" s="14">
        <f t="shared" si="30"/>
        <v>-5.5555555555555851E-2</v>
      </c>
      <c r="G189" s="14">
        <f t="shared" si="22"/>
        <v>-0.59999999999999964</v>
      </c>
      <c r="H189" s="14">
        <f t="shared" si="23"/>
        <v>-64.166666666667012</v>
      </c>
      <c r="I189" s="14">
        <f t="shared" si="24"/>
        <v>113.30550000000001</v>
      </c>
      <c r="J189" s="14">
        <f t="shared" si="25"/>
        <v>0.13494599999999984</v>
      </c>
      <c r="K189" s="14">
        <f t="shared" si="26"/>
        <v>49.273779333332996</v>
      </c>
      <c r="L189" s="14">
        <f t="shared" si="27"/>
        <v>-29.564267599999781</v>
      </c>
      <c r="M189" s="14">
        <f t="shared" si="28"/>
        <v>-29.564267599999781</v>
      </c>
      <c r="N189" s="14">
        <f>SUM(K$8:K189)</f>
        <v>30277.171462708353</v>
      </c>
      <c r="O189" s="14">
        <f t="shared" si="31"/>
        <v>758.79974671666548</v>
      </c>
      <c r="P189">
        <f t="shared" si="29"/>
        <v>17.738560559999868</v>
      </c>
      <c r="Q189" s="30">
        <f t="shared" si="32"/>
        <v>455.27984802999936</v>
      </c>
    </row>
    <row r="190" spans="2:17">
      <c r="B190" s="21" t="s">
        <v>58</v>
      </c>
      <c r="C190" s="21">
        <v>182</v>
      </c>
      <c r="D190" s="21">
        <v>182</v>
      </c>
      <c r="E190" s="22">
        <v>29.2</v>
      </c>
      <c r="F190" s="14">
        <f t="shared" si="30"/>
        <v>-0.16666666666666657</v>
      </c>
      <c r="G190" s="14">
        <f t="shared" si="22"/>
        <v>-1.5499999999999989</v>
      </c>
      <c r="H190" s="14">
        <f t="shared" si="23"/>
        <v>-192.49999999999989</v>
      </c>
      <c r="I190" s="14">
        <f t="shared" si="24"/>
        <v>113.30550000000001</v>
      </c>
      <c r="J190" s="14">
        <f t="shared" si="25"/>
        <v>0.90057712499999887</v>
      </c>
      <c r="K190" s="14">
        <f t="shared" si="26"/>
        <v>-78.293922874999879</v>
      </c>
      <c r="L190" s="14">
        <f t="shared" si="27"/>
        <v>121.35558045624973</v>
      </c>
      <c r="M190" s="14">
        <f t="shared" si="28"/>
        <v>0</v>
      </c>
      <c r="N190" s="14">
        <f>SUM(K$8:K190)</f>
        <v>30198.877539833353</v>
      </c>
      <c r="O190" s="14">
        <f t="shared" si="31"/>
        <v>758.79974671666548</v>
      </c>
      <c r="P190">
        <f t="shared" si="29"/>
        <v>0</v>
      </c>
      <c r="Q190" s="30">
        <f t="shared" si="32"/>
        <v>455.27984802999936</v>
      </c>
    </row>
    <row r="191" spans="2:17">
      <c r="B191" s="21" t="s">
        <v>58</v>
      </c>
      <c r="C191" s="21">
        <v>183</v>
      </c>
      <c r="D191" s="21">
        <v>183</v>
      </c>
      <c r="E191" s="22">
        <v>28.3</v>
      </c>
      <c r="F191" s="14">
        <f t="shared" si="30"/>
        <v>-0.43055555555555525</v>
      </c>
      <c r="G191" s="14">
        <f t="shared" si="22"/>
        <v>-2.3499999999999996</v>
      </c>
      <c r="H191" s="14">
        <f t="shared" si="23"/>
        <v>-497.29166666666629</v>
      </c>
      <c r="I191" s="14">
        <f t="shared" si="24"/>
        <v>113.30550000000001</v>
      </c>
      <c r="J191" s="14">
        <f t="shared" si="25"/>
        <v>2.0701091249999992</v>
      </c>
      <c r="K191" s="14">
        <f t="shared" si="26"/>
        <v>-381.91605754166631</v>
      </c>
      <c r="L191" s="14">
        <f t="shared" si="27"/>
        <v>897.5027352229157</v>
      </c>
      <c r="M191" s="14">
        <f t="shared" si="28"/>
        <v>0</v>
      </c>
      <c r="N191" s="14">
        <f>SUM(K$8:K191)</f>
        <v>29816.961482291685</v>
      </c>
      <c r="O191" s="14">
        <f t="shared" si="31"/>
        <v>758.79974671666548</v>
      </c>
      <c r="P191">
        <f t="shared" si="29"/>
        <v>0</v>
      </c>
      <c r="Q191" s="30">
        <f t="shared" si="32"/>
        <v>455.27984802999936</v>
      </c>
    </row>
    <row r="192" spans="2:17">
      <c r="B192" s="21" t="s">
        <v>58</v>
      </c>
      <c r="C192" s="21">
        <v>184</v>
      </c>
      <c r="D192" s="21">
        <v>184</v>
      </c>
      <c r="E192" s="22">
        <v>26.1</v>
      </c>
      <c r="F192" s="14">
        <f t="shared" si="30"/>
        <v>-0.65277777777777768</v>
      </c>
      <c r="G192" s="14">
        <f t="shared" si="22"/>
        <v>-2.5500000000000007</v>
      </c>
      <c r="H192" s="14">
        <f t="shared" si="23"/>
        <v>-753.95833333333326</v>
      </c>
      <c r="I192" s="14">
        <f t="shared" si="24"/>
        <v>113.30550000000001</v>
      </c>
      <c r="J192" s="14">
        <f t="shared" si="25"/>
        <v>2.4374621250000015</v>
      </c>
      <c r="K192" s="14">
        <f t="shared" si="26"/>
        <v>-638.21537120833329</v>
      </c>
      <c r="L192" s="14">
        <f t="shared" si="27"/>
        <v>1627.4491965812504</v>
      </c>
      <c r="M192" s="14">
        <f t="shared" si="28"/>
        <v>0</v>
      </c>
      <c r="N192" s="14">
        <f>SUM(K$8:K192)</f>
        <v>29178.74611108335</v>
      </c>
      <c r="O192" s="14">
        <f t="shared" si="31"/>
        <v>758.79974671666548</v>
      </c>
      <c r="P192">
        <f t="shared" si="29"/>
        <v>0</v>
      </c>
      <c r="Q192" s="30">
        <f t="shared" si="32"/>
        <v>455.27984802999936</v>
      </c>
    </row>
    <row r="193" spans="2:17">
      <c r="B193" s="21" t="s">
        <v>58</v>
      </c>
      <c r="C193" s="21">
        <v>185</v>
      </c>
      <c r="D193" s="21">
        <v>185</v>
      </c>
      <c r="E193" s="22">
        <v>23.6</v>
      </c>
      <c r="F193" s="14">
        <f t="shared" si="30"/>
        <v>-0.70833333333333348</v>
      </c>
      <c r="G193" s="14">
        <f t="shared" si="22"/>
        <v>-2.3500000000000014</v>
      </c>
      <c r="H193" s="14">
        <f t="shared" si="23"/>
        <v>-818.12500000000023</v>
      </c>
      <c r="I193" s="14">
        <f t="shared" si="24"/>
        <v>113.30550000000001</v>
      </c>
      <c r="J193" s="14">
        <f t="shared" si="25"/>
        <v>2.0701091250000028</v>
      </c>
      <c r="K193" s="14">
        <f t="shared" si="26"/>
        <v>-702.74939087500024</v>
      </c>
      <c r="L193" s="14">
        <f t="shared" si="27"/>
        <v>1651.4610685562516</v>
      </c>
      <c r="M193" s="14">
        <f t="shared" si="28"/>
        <v>0</v>
      </c>
      <c r="N193" s="14">
        <f>SUM(K$8:K193)</f>
        <v>28475.99672020835</v>
      </c>
      <c r="O193" s="14">
        <f t="shared" si="31"/>
        <v>758.79974671666548</v>
      </c>
      <c r="P193">
        <f t="shared" si="29"/>
        <v>0</v>
      </c>
      <c r="Q193" s="30">
        <f t="shared" si="32"/>
        <v>455.27984802999936</v>
      </c>
    </row>
    <row r="194" spans="2:17">
      <c r="B194" s="21" t="s">
        <v>58</v>
      </c>
      <c r="C194" s="21">
        <v>186</v>
      </c>
      <c r="D194" s="21">
        <v>186</v>
      </c>
      <c r="E194" s="22">
        <v>21</v>
      </c>
      <c r="F194" s="14">
        <f t="shared" si="30"/>
        <v>-0.65277777777777812</v>
      </c>
      <c r="G194" s="14">
        <f t="shared" si="22"/>
        <v>-1.9499999999999993</v>
      </c>
      <c r="H194" s="14">
        <f t="shared" si="23"/>
        <v>-753.95833333333371</v>
      </c>
      <c r="I194" s="14">
        <f t="shared" si="24"/>
        <v>113.30550000000001</v>
      </c>
      <c r="J194" s="14">
        <f t="shared" si="25"/>
        <v>1.4253671249999991</v>
      </c>
      <c r="K194" s="14">
        <f t="shared" si="26"/>
        <v>-639.22746620833368</v>
      </c>
      <c r="L194" s="14">
        <f t="shared" si="27"/>
        <v>1246.4935591062501</v>
      </c>
      <c r="M194" s="14">
        <f t="shared" si="28"/>
        <v>0</v>
      </c>
      <c r="N194" s="14">
        <f>SUM(K$8:K194)</f>
        <v>27836.769254000017</v>
      </c>
      <c r="O194" s="14">
        <f t="shared" si="31"/>
        <v>758.79974671666548</v>
      </c>
      <c r="P194">
        <f t="shared" si="29"/>
        <v>0</v>
      </c>
      <c r="Q194" s="30">
        <f t="shared" si="32"/>
        <v>455.27984802999936</v>
      </c>
    </row>
    <row r="195" spans="2:17">
      <c r="B195" s="21" t="s">
        <v>58</v>
      </c>
      <c r="C195" s="21">
        <v>187</v>
      </c>
      <c r="D195" s="21">
        <v>187</v>
      </c>
      <c r="E195" s="22">
        <v>18.899999999999999</v>
      </c>
      <c r="F195" s="14">
        <f t="shared" si="30"/>
        <v>-0.54166666666666641</v>
      </c>
      <c r="G195" s="14">
        <f t="shared" si="22"/>
        <v>-1.5999999999999996</v>
      </c>
      <c r="H195" s="14">
        <f t="shared" si="23"/>
        <v>-625.62499999999966</v>
      </c>
      <c r="I195" s="14">
        <f t="shared" si="24"/>
        <v>113.30550000000001</v>
      </c>
      <c r="J195" s="14">
        <f t="shared" si="25"/>
        <v>0.95961599999999958</v>
      </c>
      <c r="K195" s="14">
        <f t="shared" si="26"/>
        <v>-511.35988399999962</v>
      </c>
      <c r="L195" s="14">
        <f t="shared" si="27"/>
        <v>818.17581439999924</v>
      </c>
      <c r="M195" s="14">
        <f t="shared" si="28"/>
        <v>0</v>
      </c>
      <c r="N195" s="14">
        <f>SUM(K$8:K195)</f>
        <v>27325.409370000016</v>
      </c>
      <c r="O195" s="14">
        <f t="shared" si="31"/>
        <v>758.79974671666548</v>
      </c>
      <c r="P195">
        <f t="shared" si="29"/>
        <v>0</v>
      </c>
      <c r="Q195" s="30">
        <f t="shared" si="32"/>
        <v>455.27984802999936</v>
      </c>
    </row>
    <row r="196" spans="2:17">
      <c r="B196" s="21" t="s">
        <v>58</v>
      </c>
      <c r="C196" s="21">
        <v>188</v>
      </c>
      <c r="D196" s="21">
        <v>188</v>
      </c>
      <c r="E196" s="22">
        <v>17.100000000000001</v>
      </c>
      <c r="F196" s="14">
        <f t="shared" si="30"/>
        <v>-0.44444444444444431</v>
      </c>
      <c r="G196" s="14">
        <f t="shared" si="22"/>
        <v>-1.3000000000000007</v>
      </c>
      <c r="H196" s="14">
        <f t="shared" si="23"/>
        <v>-513.33333333333314</v>
      </c>
      <c r="I196" s="14">
        <f t="shared" si="24"/>
        <v>113.30550000000001</v>
      </c>
      <c r="J196" s="14">
        <f t="shared" si="25"/>
        <v>0.6334965000000008</v>
      </c>
      <c r="K196" s="14">
        <f t="shared" si="26"/>
        <v>-399.39433683333311</v>
      </c>
      <c r="L196" s="14">
        <f t="shared" si="27"/>
        <v>519.21263788333329</v>
      </c>
      <c r="M196" s="14">
        <f t="shared" si="28"/>
        <v>0</v>
      </c>
      <c r="N196" s="14">
        <f>SUM(K$8:K196)</f>
        <v>26926.015033166681</v>
      </c>
      <c r="O196" s="14">
        <f t="shared" si="31"/>
        <v>758.79974671666548</v>
      </c>
      <c r="P196">
        <f t="shared" si="29"/>
        <v>0</v>
      </c>
      <c r="Q196" s="30">
        <f t="shared" si="32"/>
        <v>455.27984802999936</v>
      </c>
    </row>
    <row r="197" spans="2:17">
      <c r="B197" s="21" t="s">
        <v>58</v>
      </c>
      <c r="C197" s="21">
        <v>189</v>
      </c>
      <c r="D197" s="21">
        <v>189</v>
      </c>
      <c r="E197" s="22">
        <v>15.7</v>
      </c>
      <c r="F197" s="14">
        <f t="shared" si="30"/>
        <v>-0.36111111111111133</v>
      </c>
      <c r="G197" s="14">
        <f t="shared" si="22"/>
        <v>-1</v>
      </c>
      <c r="H197" s="14">
        <f t="shared" si="23"/>
        <v>-417.0833333333336</v>
      </c>
      <c r="I197" s="14">
        <f t="shared" si="24"/>
        <v>113.30550000000001</v>
      </c>
      <c r="J197" s="14">
        <f t="shared" si="25"/>
        <v>0.37485000000000002</v>
      </c>
      <c r="K197" s="14">
        <f t="shared" si="26"/>
        <v>-303.40298333333362</v>
      </c>
      <c r="L197" s="14">
        <f t="shared" si="27"/>
        <v>303.40298333333362</v>
      </c>
      <c r="M197" s="14">
        <f t="shared" si="28"/>
        <v>0</v>
      </c>
      <c r="N197" s="14">
        <f>SUM(K$8:K197)</f>
        <v>26622.612049833348</v>
      </c>
      <c r="O197" s="14">
        <f t="shared" si="31"/>
        <v>758.79974671666548</v>
      </c>
      <c r="P197">
        <f t="shared" si="29"/>
        <v>0</v>
      </c>
      <c r="Q197" s="30">
        <f t="shared" si="32"/>
        <v>455.27984802999936</v>
      </c>
    </row>
    <row r="198" spans="2:17">
      <c r="B198" s="21" t="s">
        <v>58</v>
      </c>
      <c r="C198" s="21">
        <v>190</v>
      </c>
      <c r="D198" s="21">
        <v>190</v>
      </c>
      <c r="E198" s="22">
        <v>14.5</v>
      </c>
      <c r="F198" s="14">
        <f t="shared" si="30"/>
        <v>-0.27777777777777779</v>
      </c>
      <c r="G198" s="14">
        <f t="shared" si="22"/>
        <v>-0.79999999999999982</v>
      </c>
      <c r="H198" s="14">
        <f t="shared" si="23"/>
        <v>-320.83333333333337</v>
      </c>
      <c r="I198" s="14">
        <f t="shared" si="24"/>
        <v>113.30550000000001</v>
      </c>
      <c r="J198" s="14">
        <f t="shared" si="25"/>
        <v>0.2399039999999999</v>
      </c>
      <c r="K198" s="14">
        <f t="shared" si="26"/>
        <v>-207.28792933333335</v>
      </c>
      <c r="L198" s="14">
        <f t="shared" si="27"/>
        <v>165.83034346666665</v>
      </c>
      <c r="M198" s="14">
        <f t="shared" si="28"/>
        <v>0</v>
      </c>
      <c r="N198" s="14">
        <f>SUM(K$8:K198)</f>
        <v>26415.324120500016</v>
      </c>
      <c r="O198" s="14">
        <f t="shared" si="31"/>
        <v>758.79974671666548</v>
      </c>
      <c r="P198">
        <f t="shared" si="29"/>
        <v>0</v>
      </c>
      <c r="Q198" s="30">
        <f t="shared" si="32"/>
        <v>455.27984802999936</v>
      </c>
    </row>
    <row r="199" spans="2:17">
      <c r="B199" s="21" t="s">
        <v>58</v>
      </c>
      <c r="C199" s="21">
        <v>191</v>
      </c>
      <c r="D199" s="21">
        <v>191</v>
      </c>
      <c r="E199" s="22">
        <v>13.7</v>
      </c>
      <c r="F199" s="14">
        <f t="shared" si="30"/>
        <v>-0.22222222222222215</v>
      </c>
      <c r="G199" s="14">
        <f t="shared" si="22"/>
        <v>-0.59999999999999964</v>
      </c>
      <c r="H199" s="14">
        <f t="shared" si="23"/>
        <v>-256.66666666666657</v>
      </c>
      <c r="I199" s="14">
        <f t="shared" si="24"/>
        <v>113.30550000000001</v>
      </c>
      <c r="J199" s="14">
        <f t="shared" si="25"/>
        <v>0.13494599999999984</v>
      </c>
      <c r="K199" s="14">
        <f t="shared" si="26"/>
        <v>-143.22622066666656</v>
      </c>
      <c r="L199" s="14">
        <f t="shared" si="27"/>
        <v>85.935732399999893</v>
      </c>
      <c r="M199" s="14">
        <f t="shared" si="28"/>
        <v>0</v>
      </c>
      <c r="N199" s="14">
        <f>SUM(K$8:K199)</f>
        <v>26272.097899833348</v>
      </c>
      <c r="O199" s="14">
        <f t="shared" si="31"/>
        <v>758.79974671666548</v>
      </c>
      <c r="P199">
        <f t="shared" si="29"/>
        <v>0</v>
      </c>
      <c r="Q199" s="30">
        <f t="shared" si="32"/>
        <v>455.27984802999936</v>
      </c>
    </row>
    <row r="200" spans="2:17">
      <c r="B200" s="21" t="s">
        <v>58</v>
      </c>
      <c r="C200" s="21">
        <v>192</v>
      </c>
      <c r="D200" s="21">
        <v>192</v>
      </c>
      <c r="E200" s="22">
        <v>12.9</v>
      </c>
      <c r="F200" s="14">
        <f t="shared" si="30"/>
        <v>-0.16666666666666657</v>
      </c>
      <c r="G200" s="14">
        <f t="shared" si="22"/>
        <v>-0.35000000000000053</v>
      </c>
      <c r="H200" s="14">
        <f t="shared" si="23"/>
        <v>-192.49999999999989</v>
      </c>
      <c r="I200" s="14">
        <f t="shared" si="24"/>
        <v>113.30550000000001</v>
      </c>
      <c r="J200" s="14">
        <f t="shared" si="25"/>
        <v>4.5919125000000144E-2</v>
      </c>
      <c r="K200" s="14">
        <f t="shared" si="26"/>
        <v>-79.14858087499988</v>
      </c>
      <c r="L200" s="14">
        <f t="shared" si="27"/>
        <v>27.702003306249999</v>
      </c>
      <c r="M200" s="14">
        <f t="shared" si="28"/>
        <v>0</v>
      </c>
      <c r="N200" s="14">
        <f>SUM(K$8:K200)</f>
        <v>26192.949318958348</v>
      </c>
      <c r="O200" s="14">
        <f t="shared" si="31"/>
        <v>758.79974671666548</v>
      </c>
      <c r="P200">
        <f t="shared" si="29"/>
        <v>0</v>
      </c>
      <c r="Q200" s="30">
        <f t="shared" si="32"/>
        <v>455.27984802999936</v>
      </c>
    </row>
    <row r="201" spans="2:17">
      <c r="B201" s="21" t="s">
        <v>58</v>
      </c>
      <c r="C201" s="21">
        <v>193</v>
      </c>
      <c r="D201" s="21">
        <v>193</v>
      </c>
      <c r="E201" s="22">
        <v>12.5</v>
      </c>
      <c r="F201" s="14">
        <f t="shared" si="30"/>
        <v>-9.7222222222222363E-2</v>
      </c>
      <c r="G201" s="14">
        <f t="shared" ref="G201:G264" si="33">($E203-$E201)/2</f>
        <v>-0.25</v>
      </c>
      <c r="H201" s="14">
        <f t="shared" ref="H201:H264" si="34">$L$3*F201</f>
        <v>-112.29166666666683</v>
      </c>
      <c r="I201" s="14">
        <f t="shared" ref="I201:I264" si="35">$L$3*$K$3*$I$3</f>
        <v>113.30550000000001</v>
      </c>
      <c r="J201" s="14">
        <f t="shared" ref="J201:J264" si="36">0.5*(2.04*1.225*0.3)*(G201^2)</f>
        <v>2.3428125000000001E-2</v>
      </c>
      <c r="K201" s="14">
        <f t="shared" ref="K201:K264" si="37">I201+J201+H201</f>
        <v>1.0372614583331767</v>
      </c>
      <c r="L201" s="14">
        <f t="shared" ref="L201:L264" si="38">K201*G201</f>
        <v>-0.25931536458329418</v>
      </c>
      <c r="M201" s="14">
        <f t="shared" ref="M201:M264" si="39">IF(L201&lt;0,L201,0)</f>
        <v>-0.25931536458329418</v>
      </c>
      <c r="N201" s="14">
        <f>SUM(K$8:K201)</f>
        <v>26193.98658041668</v>
      </c>
      <c r="O201" s="14">
        <f t="shared" si="31"/>
        <v>759.05906208124873</v>
      </c>
      <c r="P201">
        <f t="shared" ref="P201:P264" si="40">$N$3*ABS(M201)</f>
        <v>0.1555892187499765</v>
      </c>
      <c r="Q201" s="30">
        <f t="shared" si="32"/>
        <v>455.43543724874934</v>
      </c>
    </row>
    <row r="202" spans="2:17">
      <c r="B202" s="21" t="s">
        <v>58</v>
      </c>
      <c r="C202" s="21">
        <v>194</v>
      </c>
      <c r="D202" s="21">
        <v>194</v>
      </c>
      <c r="E202" s="22">
        <v>12.2</v>
      </c>
      <c r="F202" s="14">
        <f t="shared" ref="F202:F265" si="41">($E203-$E201)/2/3.6</f>
        <v>-6.9444444444444448E-2</v>
      </c>
      <c r="G202" s="14">
        <f t="shared" si="33"/>
        <v>-9.9999999999999645E-2</v>
      </c>
      <c r="H202" s="14">
        <f t="shared" si="34"/>
        <v>-80.208333333333343</v>
      </c>
      <c r="I202" s="14">
        <f t="shared" si="35"/>
        <v>113.30550000000001</v>
      </c>
      <c r="J202" s="14">
        <f t="shared" si="36"/>
        <v>3.7484999999999736E-3</v>
      </c>
      <c r="K202" s="14">
        <f t="shared" si="37"/>
        <v>33.100915166666667</v>
      </c>
      <c r="L202" s="14">
        <f t="shared" si="38"/>
        <v>-3.3100915166666551</v>
      </c>
      <c r="M202" s="14">
        <f t="shared" si="39"/>
        <v>-3.3100915166666551</v>
      </c>
      <c r="N202" s="14">
        <f>SUM(K$8:K202)</f>
        <v>26227.087495583346</v>
      </c>
      <c r="O202" s="14">
        <f t="shared" ref="O202:O265" si="42">O201+ABS(M202)*1</f>
        <v>762.36915359791533</v>
      </c>
      <c r="P202">
        <f t="shared" si="40"/>
        <v>1.9860549099999929</v>
      </c>
      <c r="Q202" s="30">
        <f t="shared" ref="Q202:Q265" si="43">Q201+P202*1</f>
        <v>457.42149215874934</v>
      </c>
    </row>
    <row r="203" spans="2:17">
      <c r="B203" s="21" t="s">
        <v>58</v>
      </c>
      <c r="C203" s="21">
        <v>195</v>
      </c>
      <c r="D203" s="21">
        <v>195</v>
      </c>
      <c r="E203" s="22">
        <v>12</v>
      </c>
      <c r="F203" s="14">
        <f t="shared" si="41"/>
        <v>-2.7777777777777679E-2</v>
      </c>
      <c r="G203" s="14">
        <f t="shared" si="33"/>
        <v>0</v>
      </c>
      <c r="H203" s="14">
        <f t="shared" si="34"/>
        <v>-32.083333333333222</v>
      </c>
      <c r="I203" s="14">
        <f t="shared" si="35"/>
        <v>113.30550000000001</v>
      </c>
      <c r="J203" s="14">
        <f t="shared" si="36"/>
        <v>0</v>
      </c>
      <c r="K203" s="14">
        <f t="shared" si="37"/>
        <v>81.222166666666794</v>
      </c>
      <c r="L203" s="14">
        <f t="shared" si="38"/>
        <v>0</v>
      </c>
      <c r="M203" s="14">
        <f t="shared" si="39"/>
        <v>0</v>
      </c>
      <c r="N203" s="14">
        <f>SUM(K$8:K203)</f>
        <v>26308.309662250012</v>
      </c>
      <c r="O203" s="14">
        <f t="shared" si="42"/>
        <v>762.36915359791533</v>
      </c>
      <c r="P203">
        <f t="shared" si="40"/>
        <v>0</v>
      </c>
      <c r="Q203" s="30">
        <f t="shared" si="43"/>
        <v>457.42149215874934</v>
      </c>
    </row>
    <row r="204" spans="2:17">
      <c r="B204" s="21" t="s">
        <v>58</v>
      </c>
      <c r="C204" s="21">
        <v>196</v>
      </c>
      <c r="D204" s="21">
        <v>196</v>
      </c>
      <c r="E204" s="22">
        <v>12</v>
      </c>
      <c r="F204" s="14">
        <f t="shared" si="41"/>
        <v>0</v>
      </c>
      <c r="G204" s="14">
        <f t="shared" si="33"/>
        <v>0</v>
      </c>
      <c r="H204" s="14">
        <f t="shared" si="34"/>
        <v>0</v>
      </c>
      <c r="I204" s="14">
        <f t="shared" si="35"/>
        <v>113.30550000000001</v>
      </c>
      <c r="J204" s="14">
        <f t="shared" si="36"/>
        <v>0</v>
      </c>
      <c r="K204" s="14">
        <f t="shared" si="37"/>
        <v>113.30550000000001</v>
      </c>
      <c r="L204" s="14">
        <f t="shared" si="38"/>
        <v>0</v>
      </c>
      <c r="M204" s="14">
        <f t="shared" si="39"/>
        <v>0</v>
      </c>
      <c r="N204" s="14">
        <f>SUM(K$8:K204)</f>
        <v>26421.615162250011</v>
      </c>
      <c r="O204" s="14">
        <f t="shared" si="42"/>
        <v>762.36915359791533</v>
      </c>
      <c r="P204">
        <f t="shared" si="40"/>
        <v>0</v>
      </c>
      <c r="Q204" s="30">
        <f t="shared" si="43"/>
        <v>457.42149215874934</v>
      </c>
    </row>
    <row r="205" spans="2:17">
      <c r="B205" s="21" t="s">
        <v>58</v>
      </c>
      <c r="C205" s="21">
        <v>197</v>
      </c>
      <c r="D205" s="21">
        <v>197</v>
      </c>
      <c r="E205" s="22">
        <v>12</v>
      </c>
      <c r="F205" s="14">
        <f t="shared" si="41"/>
        <v>0</v>
      </c>
      <c r="G205" s="14">
        <f t="shared" si="33"/>
        <v>0.25</v>
      </c>
      <c r="H205" s="14">
        <f t="shared" si="34"/>
        <v>0</v>
      </c>
      <c r="I205" s="14">
        <f t="shared" si="35"/>
        <v>113.30550000000001</v>
      </c>
      <c r="J205" s="14">
        <f t="shared" si="36"/>
        <v>2.3428125000000001E-2</v>
      </c>
      <c r="K205" s="14">
        <f t="shared" si="37"/>
        <v>113.328928125</v>
      </c>
      <c r="L205" s="14">
        <f t="shared" si="38"/>
        <v>28.332232031250001</v>
      </c>
      <c r="M205" s="14">
        <f t="shared" si="39"/>
        <v>0</v>
      </c>
      <c r="N205" s="14">
        <f>SUM(K$8:K205)</f>
        <v>26534.944090375011</v>
      </c>
      <c r="O205" s="14">
        <f t="shared" si="42"/>
        <v>762.36915359791533</v>
      </c>
      <c r="P205">
        <f t="shared" si="40"/>
        <v>0</v>
      </c>
      <c r="Q205" s="30">
        <f t="shared" si="43"/>
        <v>457.42149215874934</v>
      </c>
    </row>
    <row r="206" spans="2:17">
      <c r="B206" s="21" t="s">
        <v>58</v>
      </c>
      <c r="C206" s="21">
        <v>198</v>
      </c>
      <c r="D206" s="21">
        <v>198</v>
      </c>
      <c r="E206" s="22">
        <v>12</v>
      </c>
      <c r="F206" s="14">
        <f t="shared" si="41"/>
        <v>6.9444444444444448E-2</v>
      </c>
      <c r="G206" s="14">
        <f t="shared" si="33"/>
        <v>0.5</v>
      </c>
      <c r="H206" s="14">
        <f t="shared" si="34"/>
        <v>80.208333333333343</v>
      </c>
      <c r="I206" s="14">
        <f t="shared" si="35"/>
        <v>113.30550000000001</v>
      </c>
      <c r="J206" s="14">
        <f t="shared" si="36"/>
        <v>9.3712500000000004E-2</v>
      </c>
      <c r="K206" s="14">
        <f t="shared" si="37"/>
        <v>193.60754583333335</v>
      </c>
      <c r="L206" s="14">
        <f t="shared" si="38"/>
        <v>96.803772916666674</v>
      </c>
      <c r="M206" s="14">
        <f t="shared" si="39"/>
        <v>0</v>
      </c>
      <c r="N206" s="14">
        <f>SUM(K$8:K206)</f>
        <v>26728.551636208344</v>
      </c>
      <c r="O206" s="14">
        <f t="shared" si="42"/>
        <v>762.36915359791533</v>
      </c>
      <c r="P206">
        <f t="shared" si="40"/>
        <v>0</v>
      </c>
      <c r="Q206" s="30">
        <f t="shared" si="43"/>
        <v>457.42149215874934</v>
      </c>
    </row>
    <row r="207" spans="2:17">
      <c r="B207" s="21" t="s">
        <v>58</v>
      </c>
      <c r="C207" s="21">
        <v>199</v>
      </c>
      <c r="D207" s="21">
        <v>199</v>
      </c>
      <c r="E207" s="22">
        <v>12.5</v>
      </c>
      <c r="F207" s="14">
        <f t="shared" si="41"/>
        <v>0.1388888888888889</v>
      </c>
      <c r="G207" s="14">
        <f t="shared" si="33"/>
        <v>0.75</v>
      </c>
      <c r="H207" s="14">
        <f t="shared" si="34"/>
        <v>160.41666666666669</v>
      </c>
      <c r="I207" s="14">
        <f t="shared" si="35"/>
        <v>113.30550000000001</v>
      </c>
      <c r="J207" s="14">
        <f t="shared" si="36"/>
        <v>0.210853125</v>
      </c>
      <c r="K207" s="14">
        <f t="shared" si="37"/>
        <v>273.93301979166671</v>
      </c>
      <c r="L207" s="14">
        <f t="shared" si="38"/>
        <v>205.44976484375002</v>
      </c>
      <c r="M207" s="14">
        <f t="shared" si="39"/>
        <v>0</v>
      </c>
      <c r="N207" s="14">
        <f>SUM(K$8:K207)</f>
        <v>27002.484656000011</v>
      </c>
      <c r="O207" s="14">
        <f t="shared" si="42"/>
        <v>762.36915359791533</v>
      </c>
      <c r="P207">
        <f t="shared" si="40"/>
        <v>0</v>
      </c>
      <c r="Q207" s="30">
        <f t="shared" si="43"/>
        <v>457.42149215874934</v>
      </c>
    </row>
    <row r="208" spans="2:17">
      <c r="B208" s="21" t="s">
        <v>58</v>
      </c>
      <c r="C208" s="21">
        <v>200</v>
      </c>
      <c r="D208" s="21">
        <v>200</v>
      </c>
      <c r="E208" s="22">
        <v>13</v>
      </c>
      <c r="F208" s="14">
        <f t="shared" si="41"/>
        <v>0.20833333333333331</v>
      </c>
      <c r="G208" s="14">
        <f t="shared" si="33"/>
        <v>1</v>
      </c>
      <c r="H208" s="14">
        <f t="shared" si="34"/>
        <v>240.62499999999997</v>
      </c>
      <c r="I208" s="14">
        <f t="shared" si="35"/>
        <v>113.30550000000001</v>
      </c>
      <c r="J208" s="14">
        <f t="shared" si="36"/>
        <v>0.37485000000000002</v>
      </c>
      <c r="K208" s="14">
        <f t="shared" si="37"/>
        <v>354.30534999999998</v>
      </c>
      <c r="L208" s="14">
        <f t="shared" si="38"/>
        <v>354.30534999999998</v>
      </c>
      <c r="M208" s="14">
        <f t="shared" si="39"/>
        <v>0</v>
      </c>
      <c r="N208" s="14">
        <f>SUM(K$8:K208)</f>
        <v>27356.79000600001</v>
      </c>
      <c r="O208" s="14">
        <f t="shared" si="42"/>
        <v>762.36915359791533</v>
      </c>
      <c r="P208">
        <f t="shared" si="40"/>
        <v>0</v>
      </c>
      <c r="Q208" s="30">
        <f t="shared" si="43"/>
        <v>457.42149215874934</v>
      </c>
    </row>
    <row r="209" spans="2:17">
      <c r="B209" s="21" t="s">
        <v>58</v>
      </c>
      <c r="C209" s="21">
        <v>201</v>
      </c>
      <c r="D209" s="21">
        <v>201</v>
      </c>
      <c r="E209" s="22">
        <v>14</v>
      </c>
      <c r="F209" s="14">
        <f t="shared" si="41"/>
        <v>0.27777777777777779</v>
      </c>
      <c r="G209" s="14">
        <f t="shared" si="33"/>
        <v>1.25</v>
      </c>
      <c r="H209" s="14">
        <f t="shared" si="34"/>
        <v>320.83333333333337</v>
      </c>
      <c r="I209" s="14">
        <f t="shared" si="35"/>
        <v>113.30550000000001</v>
      </c>
      <c r="J209" s="14">
        <f t="shared" si="36"/>
        <v>0.58570312499999999</v>
      </c>
      <c r="K209" s="14">
        <f t="shared" si="37"/>
        <v>434.72453645833338</v>
      </c>
      <c r="L209" s="14">
        <f t="shared" si="38"/>
        <v>543.40567057291673</v>
      </c>
      <c r="M209" s="14">
        <f t="shared" si="39"/>
        <v>0</v>
      </c>
      <c r="N209" s="14">
        <f>SUM(K$8:K209)</f>
        <v>27791.514542458342</v>
      </c>
      <c r="O209" s="14">
        <f t="shared" si="42"/>
        <v>762.36915359791533</v>
      </c>
      <c r="P209">
        <f t="shared" si="40"/>
        <v>0</v>
      </c>
      <c r="Q209" s="30">
        <f t="shared" si="43"/>
        <v>457.42149215874934</v>
      </c>
    </row>
    <row r="210" spans="2:17">
      <c r="B210" s="21" t="s">
        <v>58</v>
      </c>
      <c r="C210" s="21">
        <v>202</v>
      </c>
      <c r="D210" s="21">
        <v>202</v>
      </c>
      <c r="E210" s="22">
        <v>15</v>
      </c>
      <c r="F210" s="14">
        <f t="shared" si="41"/>
        <v>0.34722222222222221</v>
      </c>
      <c r="G210" s="14">
        <f t="shared" si="33"/>
        <v>2</v>
      </c>
      <c r="H210" s="14">
        <f t="shared" si="34"/>
        <v>401.04166666666663</v>
      </c>
      <c r="I210" s="14">
        <f t="shared" si="35"/>
        <v>113.30550000000001</v>
      </c>
      <c r="J210" s="14">
        <f t="shared" si="36"/>
        <v>1.4994000000000001</v>
      </c>
      <c r="K210" s="14">
        <f t="shared" si="37"/>
        <v>515.8465666666666</v>
      </c>
      <c r="L210" s="14">
        <f t="shared" si="38"/>
        <v>1031.6931333333332</v>
      </c>
      <c r="M210" s="14">
        <f t="shared" si="39"/>
        <v>0</v>
      </c>
      <c r="N210" s="14">
        <f>SUM(K$8:K210)</f>
        <v>28307.36110912501</v>
      </c>
      <c r="O210" s="14">
        <f t="shared" si="42"/>
        <v>762.36915359791533</v>
      </c>
      <c r="P210">
        <f t="shared" si="40"/>
        <v>0</v>
      </c>
      <c r="Q210" s="30">
        <f t="shared" si="43"/>
        <v>457.42149215874934</v>
      </c>
    </row>
    <row r="211" spans="2:17">
      <c r="B211" s="21" t="s">
        <v>58</v>
      </c>
      <c r="C211" s="21">
        <v>203</v>
      </c>
      <c r="D211" s="21">
        <v>203</v>
      </c>
      <c r="E211" s="22">
        <v>16.5</v>
      </c>
      <c r="F211" s="14">
        <f t="shared" si="41"/>
        <v>0.55555555555555558</v>
      </c>
      <c r="G211" s="14">
        <f t="shared" si="33"/>
        <v>2.3499999999999996</v>
      </c>
      <c r="H211" s="14">
        <f t="shared" si="34"/>
        <v>641.66666666666674</v>
      </c>
      <c r="I211" s="14">
        <f t="shared" si="35"/>
        <v>113.30550000000001</v>
      </c>
      <c r="J211" s="14">
        <f t="shared" si="36"/>
        <v>2.0701091249999992</v>
      </c>
      <c r="K211" s="14">
        <f t="shared" si="37"/>
        <v>757.04227579166673</v>
      </c>
      <c r="L211" s="14">
        <f t="shared" si="38"/>
        <v>1779.0493481104165</v>
      </c>
      <c r="M211" s="14">
        <f t="shared" si="39"/>
        <v>0</v>
      </c>
      <c r="N211" s="14">
        <f>SUM(K$8:K211)</f>
        <v>29064.403384916677</v>
      </c>
      <c r="O211" s="14">
        <f t="shared" si="42"/>
        <v>762.36915359791533</v>
      </c>
      <c r="P211">
        <f t="shared" si="40"/>
        <v>0</v>
      </c>
      <c r="Q211" s="30">
        <f t="shared" si="43"/>
        <v>457.42149215874934</v>
      </c>
    </row>
    <row r="212" spans="2:17">
      <c r="B212" s="21" t="s">
        <v>58</v>
      </c>
      <c r="C212" s="21">
        <v>204</v>
      </c>
      <c r="D212" s="21">
        <v>204</v>
      </c>
      <c r="E212" s="22">
        <v>19</v>
      </c>
      <c r="F212" s="14">
        <f t="shared" si="41"/>
        <v>0.65277777777777768</v>
      </c>
      <c r="G212" s="14">
        <f t="shared" si="33"/>
        <v>2.4000000000000004</v>
      </c>
      <c r="H212" s="14">
        <f t="shared" si="34"/>
        <v>753.95833333333326</v>
      </c>
      <c r="I212" s="14">
        <f t="shared" si="35"/>
        <v>113.30550000000001</v>
      </c>
      <c r="J212" s="14">
        <f t="shared" si="36"/>
        <v>2.1591360000000006</v>
      </c>
      <c r="K212" s="14">
        <f t="shared" si="37"/>
        <v>869.4229693333333</v>
      </c>
      <c r="L212" s="14">
        <f t="shared" si="38"/>
        <v>2086.6151264</v>
      </c>
      <c r="M212" s="14">
        <f t="shared" si="39"/>
        <v>0</v>
      </c>
      <c r="N212" s="14">
        <f>SUM(K$8:K212)</f>
        <v>29933.82635425001</v>
      </c>
      <c r="O212" s="14">
        <f t="shared" si="42"/>
        <v>762.36915359791533</v>
      </c>
      <c r="P212">
        <f t="shared" si="40"/>
        <v>0</v>
      </c>
      <c r="Q212" s="30">
        <f t="shared" si="43"/>
        <v>457.42149215874934</v>
      </c>
    </row>
    <row r="213" spans="2:17">
      <c r="B213" s="21" t="s">
        <v>58</v>
      </c>
      <c r="C213" s="21">
        <v>205</v>
      </c>
      <c r="D213" s="21">
        <v>205</v>
      </c>
      <c r="E213" s="22">
        <v>21.2</v>
      </c>
      <c r="F213" s="14">
        <f t="shared" si="41"/>
        <v>0.66666666666666674</v>
      </c>
      <c r="G213" s="14">
        <f t="shared" si="33"/>
        <v>2.8499999999999996</v>
      </c>
      <c r="H213" s="14">
        <f t="shared" si="34"/>
        <v>770.00000000000011</v>
      </c>
      <c r="I213" s="14">
        <f t="shared" si="35"/>
        <v>113.30550000000001</v>
      </c>
      <c r="J213" s="14">
        <f t="shared" si="36"/>
        <v>3.0447191249999999</v>
      </c>
      <c r="K213" s="14">
        <f t="shared" si="37"/>
        <v>886.35021912500008</v>
      </c>
      <c r="L213" s="14">
        <f t="shared" si="38"/>
        <v>2526.0981245062499</v>
      </c>
      <c r="M213" s="14">
        <f t="shared" si="39"/>
        <v>0</v>
      </c>
      <c r="N213" s="14">
        <f>SUM(K$8:K213)</f>
        <v>30820.176573375011</v>
      </c>
      <c r="O213" s="14">
        <f t="shared" si="42"/>
        <v>762.36915359791533</v>
      </c>
      <c r="P213">
        <f t="shared" si="40"/>
        <v>0</v>
      </c>
      <c r="Q213" s="30">
        <f t="shared" si="43"/>
        <v>457.42149215874934</v>
      </c>
    </row>
    <row r="214" spans="2:17">
      <c r="B214" s="21" t="s">
        <v>58</v>
      </c>
      <c r="C214" s="21">
        <v>206</v>
      </c>
      <c r="D214" s="21">
        <v>206</v>
      </c>
      <c r="E214" s="22">
        <v>23.8</v>
      </c>
      <c r="F214" s="14">
        <f t="shared" si="41"/>
        <v>0.79166666666666652</v>
      </c>
      <c r="G214" s="14">
        <f t="shared" si="33"/>
        <v>2.9000000000000004</v>
      </c>
      <c r="H214" s="14">
        <f t="shared" si="34"/>
        <v>914.37499999999977</v>
      </c>
      <c r="I214" s="14">
        <f t="shared" si="35"/>
        <v>113.30550000000001</v>
      </c>
      <c r="J214" s="14">
        <f t="shared" si="36"/>
        <v>3.1524885000000009</v>
      </c>
      <c r="K214" s="14">
        <f t="shared" si="37"/>
        <v>1030.8329884999998</v>
      </c>
      <c r="L214" s="14">
        <f t="shared" si="38"/>
        <v>2989.4156666499998</v>
      </c>
      <c r="M214" s="14">
        <f t="shared" si="39"/>
        <v>0</v>
      </c>
      <c r="N214" s="14">
        <f>SUM(K$8:K214)</f>
        <v>31851.009561875009</v>
      </c>
      <c r="O214" s="14">
        <f t="shared" si="42"/>
        <v>762.36915359791533</v>
      </c>
      <c r="P214">
        <f t="shared" si="40"/>
        <v>0</v>
      </c>
      <c r="Q214" s="30">
        <f t="shared" si="43"/>
        <v>457.42149215874934</v>
      </c>
    </row>
    <row r="215" spans="2:17">
      <c r="B215" s="21" t="s">
        <v>58</v>
      </c>
      <c r="C215" s="21">
        <v>207</v>
      </c>
      <c r="D215" s="21">
        <v>207</v>
      </c>
      <c r="E215" s="22">
        <v>26.9</v>
      </c>
      <c r="F215" s="14">
        <f t="shared" si="41"/>
        <v>0.80555555555555558</v>
      </c>
      <c r="G215" s="14">
        <f t="shared" si="33"/>
        <v>2.5500000000000007</v>
      </c>
      <c r="H215" s="14">
        <f t="shared" si="34"/>
        <v>930.41666666666674</v>
      </c>
      <c r="I215" s="14">
        <f t="shared" si="35"/>
        <v>113.30550000000001</v>
      </c>
      <c r="J215" s="14">
        <f t="shared" si="36"/>
        <v>2.4374621250000015</v>
      </c>
      <c r="K215" s="14">
        <f t="shared" si="37"/>
        <v>1046.1596287916668</v>
      </c>
      <c r="L215" s="14">
        <f t="shared" si="38"/>
        <v>2667.707053418751</v>
      </c>
      <c r="M215" s="14">
        <f t="shared" si="39"/>
        <v>0</v>
      </c>
      <c r="N215" s="14">
        <f>SUM(K$8:K215)</f>
        <v>32897.169190666675</v>
      </c>
      <c r="O215" s="14">
        <f t="shared" si="42"/>
        <v>762.36915359791533</v>
      </c>
      <c r="P215">
        <f t="shared" si="40"/>
        <v>0</v>
      </c>
      <c r="Q215" s="30">
        <f t="shared" si="43"/>
        <v>457.42149215874934</v>
      </c>
    </row>
    <row r="216" spans="2:17">
      <c r="B216" s="21" t="s">
        <v>58</v>
      </c>
      <c r="C216" s="21">
        <v>208</v>
      </c>
      <c r="D216" s="21">
        <v>208</v>
      </c>
      <c r="E216" s="22">
        <v>29.6</v>
      </c>
      <c r="F216" s="14">
        <f t="shared" si="41"/>
        <v>0.70833333333333348</v>
      </c>
      <c r="G216" s="14">
        <f t="shared" si="33"/>
        <v>2.8000000000000007</v>
      </c>
      <c r="H216" s="14">
        <f t="shared" si="34"/>
        <v>818.12500000000023</v>
      </c>
      <c r="I216" s="14">
        <f t="shared" si="35"/>
        <v>113.30550000000001</v>
      </c>
      <c r="J216" s="14">
        <f t="shared" si="36"/>
        <v>2.9388240000000017</v>
      </c>
      <c r="K216" s="14">
        <f t="shared" si="37"/>
        <v>934.36932400000023</v>
      </c>
      <c r="L216" s="14">
        <f t="shared" si="38"/>
        <v>2616.2341072000013</v>
      </c>
      <c r="M216" s="14">
        <f t="shared" si="39"/>
        <v>0</v>
      </c>
      <c r="N216" s="14">
        <f>SUM(K$8:K216)</f>
        <v>33831.538514666674</v>
      </c>
      <c r="O216" s="14">
        <f t="shared" si="42"/>
        <v>762.36915359791533</v>
      </c>
      <c r="P216">
        <f t="shared" si="40"/>
        <v>0</v>
      </c>
      <c r="Q216" s="30">
        <f t="shared" si="43"/>
        <v>457.42149215874934</v>
      </c>
    </row>
    <row r="217" spans="2:17">
      <c r="B217" s="21" t="s">
        <v>58</v>
      </c>
      <c r="C217" s="21">
        <v>209</v>
      </c>
      <c r="D217" s="21">
        <v>209</v>
      </c>
      <c r="E217" s="22">
        <v>32</v>
      </c>
      <c r="F217" s="14">
        <f t="shared" si="41"/>
        <v>0.7777777777777779</v>
      </c>
      <c r="G217" s="14">
        <f t="shared" si="33"/>
        <v>2.75</v>
      </c>
      <c r="H217" s="14">
        <f t="shared" si="34"/>
        <v>898.33333333333348</v>
      </c>
      <c r="I217" s="14">
        <f t="shared" si="35"/>
        <v>113.30550000000001</v>
      </c>
      <c r="J217" s="14">
        <f t="shared" si="36"/>
        <v>2.8348031250000001</v>
      </c>
      <c r="K217" s="14">
        <f t="shared" si="37"/>
        <v>1014.4736364583334</v>
      </c>
      <c r="L217" s="14">
        <f t="shared" si="38"/>
        <v>2789.8025002604168</v>
      </c>
      <c r="M217" s="14">
        <f t="shared" si="39"/>
        <v>0</v>
      </c>
      <c r="N217" s="14">
        <f>SUM(K$8:K217)</f>
        <v>34846.012151125011</v>
      </c>
      <c r="O217" s="14">
        <f t="shared" si="42"/>
        <v>762.36915359791533</v>
      </c>
      <c r="P217">
        <f t="shared" si="40"/>
        <v>0</v>
      </c>
      <c r="Q217" s="30">
        <f t="shared" si="43"/>
        <v>457.42149215874934</v>
      </c>
    </row>
    <row r="218" spans="2:17">
      <c r="B218" s="21" t="s">
        <v>58</v>
      </c>
      <c r="C218" s="21">
        <v>210</v>
      </c>
      <c r="D218" s="21">
        <v>210</v>
      </c>
      <c r="E218" s="22">
        <v>35.200000000000003</v>
      </c>
      <c r="F218" s="14">
        <f t="shared" si="41"/>
        <v>0.76388888888888884</v>
      </c>
      <c r="G218" s="14">
        <f t="shared" si="33"/>
        <v>2</v>
      </c>
      <c r="H218" s="14">
        <f t="shared" si="34"/>
        <v>882.29166666666663</v>
      </c>
      <c r="I218" s="14">
        <f t="shared" si="35"/>
        <v>113.30550000000001</v>
      </c>
      <c r="J218" s="14">
        <f t="shared" si="36"/>
        <v>1.4994000000000001</v>
      </c>
      <c r="K218" s="14">
        <f t="shared" si="37"/>
        <v>997.0965666666666</v>
      </c>
      <c r="L218" s="14">
        <f t="shared" si="38"/>
        <v>1994.1931333333332</v>
      </c>
      <c r="M218" s="14">
        <f t="shared" si="39"/>
        <v>0</v>
      </c>
      <c r="N218" s="14">
        <f>SUM(K$8:K218)</f>
        <v>35843.108717791678</v>
      </c>
      <c r="O218" s="14">
        <f t="shared" si="42"/>
        <v>762.36915359791533</v>
      </c>
      <c r="P218">
        <f t="shared" si="40"/>
        <v>0</v>
      </c>
      <c r="Q218" s="30">
        <f t="shared" si="43"/>
        <v>457.42149215874934</v>
      </c>
    </row>
    <row r="219" spans="2:17">
      <c r="B219" s="21" t="s">
        <v>58</v>
      </c>
      <c r="C219" s="21">
        <v>211</v>
      </c>
      <c r="D219" s="21">
        <v>211</v>
      </c>
      <c r="E219" s="22">
        <v>37.5</v>
      </c>
      <c r="F219" s="14">
        <f t="shared" si="41"/>
        <v>0.55555555555555558</v>
      </c>
      <c r="G219" s="14">
        <f t="shared" si="33"/>
        <v>1.5</v>
      </c>
      <c r="H219" s="14">
        <f t="shared" si="34"/>
        <v>641.66666666666674</v>
      </c>
      <c r="I219" s="14">
        <f t="shared" si="35"/>
        <v>113.30550000000001</v>
      </c>
      <c r="J219" s="14">
        <f t="shared" si="36"/>
        <v>0.84341250000000001</v>
      </c>
      <c r="K219" s="14">
        <f t="shared" si="37"/>
        <v>755.81557916666679</v>
      </c>
      <c r="L219" s="14">
        <f t="shared" si="38"/>
        <v>1133.7233687500002</v>
      </c>
      <c r="M219" s="14">
        <f t="shared" si="39"/>
        <v>0</v>
      </c>
      <c r="N219" s="14">
        <f>SUM(K$8:K219)</f>
        <v>36598.924296958343</v>
      </c>
      <c r="O219" s="14">
        <f t="shared" si="42"/>
        <v>762.36915359791533</v>
      </c>
      <c r="P219">
        <f t="shared" si="40"/>
        <v>0</v>
      </c>
      <c r="Q219" s="30">
        <f t="shared" si="43"/>
        <v>457.42149215874934</v>
      </c>
    </row>
    <row r="220" spans="2:17">
      <c r="B220" s="21" t="s">
        <v>58</v>
      </c>
      <c r="C220" s="21">
        <v>212</v>
      </c>
      <c r="D220" s="21">
        <v>212</v>
      </c>
      <c r="E220" s="22">
        <v>39.200000000000003</v>
      </c>
      <c r="F220" s="14">
        <f t="shared" si="41"/>
        <v>0.41666666666666663</v>
      </c>
      <c r="G220" s="14">
        <f t="shared" si="33"/>
        <v>1.1999999999999993</v>
      </c>
      <c r="H220" s="14">
        <f t="shared" si="34"/>
        <v>481.24999999999994</v>
      </c>
      <c r="I220" s="14">
        <f t="shared" si="35"/>
        <v>113.30550000000001</v>
      </c>
      <c r="J220" s="14">
        <f t="shared" si="36"/>
        <v>0.53978399999999938</v>
      </c>
      <c r="K220" s="14">
        <f t="shared" si="37"/>
        <v>595.09528399999999</v>
      </c>
      <c r="L220" s="14">
        <f t="shared" si="38"/>
        <v>714.11434079999958</v>
      </c>
      <c r="M220" s="14">
        <f t="shared" si="39"/>
        <v>0</v>
      </c>
      <c r="N220" s="14">
        <f>SUM(K$8:K220)</f>
        <v>37194.019580958346</v>
      </c>
      <c r="O220" s="14">
        <f t="shared" si="42"/>
        <v>762.36915359791533</v>
      </c>
      <c r="P220">
        <f t="shared" si="40"/>
        <v>0</v>
      </c>
      <c r="Q220" s="30">
        <f t="shared" si="43"/>
        <v>457.42149215874934</v>
      </c>
    </row>
    <row r="221" spans="2:17">
      <c r="B221" s="21" t="s">
        <v>58</v>
      </c>
      <c r="C221" s="21">
        <v>213</v>
      </c>
      <c r="D221" s="21">
        <v>213</v>
      </c>
      <c r="E221" s="22">
        <v>40.5</v>
      </c>
      <c r="F221" s="14">
        <f t="shared" si="41"/>
        <v>0.33333333333333315</v>
      </c>
      <c r="G221" s="14">
        <f t="shared" si="33"/>
        <v>1.3000000000000007</v>
      </c>
      <c r="H221" s="14">
        <f t="shared" si="34"/>
        <v>384.99999999999977</v>
      </c>
      <c r="I221" s="14">
        <f t="shared" si="35"/>
        <v>113.30550000000001</v>
      </c>
      <c r="J221" s="14">
        <f t="shared" si="36"/>
        <v>0.6334965000000008</v>
      </c>
      <c r="K221" s="14">
        <f t="shared" si="37"/>
        <v>498.9389964999998</v>
      </c>
      <c r="L221" s="14">
        <f t="shared" si="38"/>
        <v>648.62069545000008</v>
      </c>
      <c r="M221" s="14">
        <f t="shared" si="39"/>
        <v>0</v>
      </c>
      <c r="N221" s="14">
        <f>SUM(K$8:K221)</f>
        <v>37692.958577458347</v>
      </c>
      <c r="O221" s="14">
        <f t="shared" si="42"/>
        <v>762.36915359791533</v>
      </c>
      <c r="P221">
        <f t="shared" si="40"/>
        <v>0</v>
      </c>
      <c r="Q221" s="30">
        <f t="shared" si="43"/>
        <v>457.42149215874934</v>
      </c>
    </row>
    <row r="222" spans="2:17">
      <c r="B222" s="21" t="s">
        <v>58</v>
      </c>
      <c r="C222" s="21">
        <v>214</v>
      </c>
      <c r="D222" s="21">
        <v>214</v>
      </c>
      <c r="E222" s="22">
        <v>41.6</v>
      </c>
      <c r="F222" s="14">
        <f t="shared" si="41"/>
        <v>0.36111111111111133</v>
      </c>
      <c r="G222" s="14">
        <f t="shared" si="33"/>
        <v>1.6999999999999993</v>
      </c>
      <c r="H222" s="14">
        <f t="shared" si="34"/>
        <v>417.0833333333336</v>
      </c>
      <c r="I222" s="14">
        <f t="shared" si="35"/>
        <v>113.30550000000001</v>
      </c>
      <c r="J222" s="14">
        <f t="shared" si="36"/>
        <v>1.0833164999999991</v>
      </c>
      <c r="K222" s="14">
        <f t="shared" si="37"/>
        <v>531.47214983333356</v>
      </c>
      <c r="L222" s="14">
        <f t="shared" si="38"/>
        <v>903.50265471666671</v>
      </c>
      <c r="M222" s="14">
        <f t="shared" si="39"/>
        <v>0</v>
      </c>
      <c r="N222" s="14">
        <f>SUM(K$8:K222)</f>
        <v>38224.430727291678</v>
      </c>
      <c r="O222" s="14">
        <f t="shared" si="42"/>
        <v>762.36915359791533</v>
      </c>
      <c r="P222">
        <f t="shared" si="40"/>
        <v>0</v>
      </c>
      <c r="Q222" s="30">
        <f t="shared" si="43"/>
        <v>457.42149215874934</v>
      </c>
    </row>
    <row r="223" spans="2:17">
      <c r="B223" s="21" t="s">
        <v>58</v>
      </c>
      <c r="C223" s="21">
        <v>215</v>
      </c>
      <c r="D223" s="21">
        <v>215</v>
      </c>
      <c r="E223" s="22">
        <v>43.1</v>
      </c>
      <c r="F223" s="14">
        <f t="shared" si="41"/>
        <v>0.47222222222222199</v>
      </c>
      <c r="G223" s="14">
        <f t="shared" si="33"/>
        <v>2</v>
      </c>
      <c r="H223" s="14">
        <f t="shared" si="34"/>
        <v>545.4166666666664</v>
      </c>
      <c r="I223" s="14">
        <f t="shared" si="35"/>
        <v>113.30550000000001</v>
      </c>
      <c r="J223" s="14">
        <f t="shared" si="36"/>
        <v>1.4994000000000001</v>
      </c>
      <c r="K223" s="14">
        <f t="shared" si="37"/>
        <v>660.22156666666638</v>
      </c>
      <c r="L223" s="14">
        <f t="shared" si="38"/>
        <v>1320.4431333333328</v>
      </c>
      <c r="M223" s="14">
        <f t="shared" si="39"/>
        <v>0</v>
      </c>
      <c r="N223" s="14">
        <f>SUM(K$8:K223)</f>
        <v>38884.652293958345</v>
      </c>
      <c r="O223" s="14">
        <f t="shared" si="42"/>
        <v>762.36915359791533</v>
      </c>
      <c r="P223">
        <f t="shared" si="40"/>
        <v>0</v>
      </c>
      <c r="Q223" s="30">
        <f t="shared" si="43"/>
        <v>457.42149215874934</v>
      </c>
    </row>
    <row r="224" spans="2:17">
      <c r="B224" s="21" t="s">
        <v>58</v>
      </c>
      <c r="C224" s="21">
        <v>216</v>
      </c>
      <c r="D224" s="21">
        <v>216</v>
      </c>
      <c r="E224" s="22">
        <v>45</v>
      </c>
      <c r="F224" s="14">
        <f t="shared" si="41"/>
        <v>0.55555555555555558</v>
      </c>
      <c r="G224" s="14">
        <f t="shared" si="33"/>
        <v>2</v>
      </c>
      <c r="H224" s="14">
        <f t="shared" si="34"/>
        <v>641.66666666666674</v>
      </c>
      <c r="I224" s="14">
        <f t="shared" si="35"/>
        <v>113.30550000000001</v>
      </c>
      <c r="J224" s="14">
        <f t="shared" si="36"/>
        <v>1.4994000000000001</v>
      </c>
      <c r="K224" s="14">
        <f t="shared" si="37"/>
        <v>756.47156666666672</v>
      </c>
      <c r="L224" s="14">
        <f t="shared" si="38"/>
        <v>1512.9431333333334</v>
      </c>
      <c r="M224" s="14">
        <f t="shared" si="39"/>
        <v>0</v>
      </c>
      <c r="N224" s="14">
        <f>SUM(K$8:K224)</f>
        <v>39641.123860625012</v>
      </c>
      <c r="O224" s="14">
        <f t="shared" si="42"/>
        <v>762.36915359791533</v>
      </c>
      <c r="P224">
        <f t="shared" si="40"/>
        <v>0</v>
      </c>
      <c r="Q224" s="30">
        <f t="shared" si="43"/>
        <v>457.42149215874934</v>
      </c>
    </row>
    <row r="225" spans="2:17">
      <c r="B225" s="21" t="s">
        <v>58</v>
      </c>
      <c r="C225" s="21">
        <v>217</v>
      </c>
      <c r="D225" s="21">
        <v>217</v>
      </c>
      <c r="E225" s="22">
        <v>47.1</v>
      </c>
      <c r="F225" s="14">
        <f t="shared" si="41"/>
        <v>0.55555555555555558</v>
      </c>
      <c r="G225" s="14">
        <f t="shared" si="33"/>
        <v>1.75</v>
      </c>
      <c r="H225" s="14">
        <f t="shared" si="34"/>
        <v>641.66666666666674</v>
      </c>
      <c r="I225" s="14">
        <f t="shared" si="35"/>
        <v>113.30550000000001</v>
      </c>
      <c r="J225" s="14">
        <f t="shared" si="36"/>
        <v>1.1479781250000001</v>
      </c>
      <c r="K225" s="14">
        <f t="shared" si="37"/>
        <v>756.12014479166669</v>
      </c>
      <c r="L225" s="14">
        <f t="shared" si="38"/>
        <v>1323.2102533854168</v>
      </c>
      <c r="M225" s="14">
        <f t="shared" si="39"/>
        <v>0</v>
      </c>
      <c r="N225" s="14">
        <f>SUM(K$8:K225)</f>
        <v>40397.24400541668</v>
      </c>
      <c r="O225" s="14">
        <f t="shared" si="42"/>
        <v>762.36915359791533</v>
      </c>
      <c r="P225">
        <f t="shared" si="40"/>
        <v>0</v>
      </c>
      <c r="Q225" s="30">
        <f t="shared" si="43"/>
        <v>457.42149215874934</v>
      </c>
    </row>
    <row r="226" spans="2:17">
      <c r="B226" s="21" t="s">
        <v>58</v>
      </c>
      <c r="C226" s="21">
        <v>218</v>
      </c>
      <c r="D226" s="21">
        <v>218</v>
      </c>
      <c r="E226" s="22">
        <v>49</v>
      </c>
      <c r="F226" s="14">
        <f t="shared" si="41"/>
        <v>0.4861111111111111</v>
      </c>
      <c r="G226" s="14">
        <f t="shared" si="33"/>
        <v>1.3999999999999986</v>
      </c>
      <c r="H226" s="14">
        <f t="shared" si="34"/>
        <v>561.45833333333337</v>
      </c>
      <c r="I226" s="14">
        <f t="shared" si="35"/>
        <v>113.30550000000001</v>
      </c>
      <c r="J226" s="14">
        <f t="shared" si="36"/>
        <v>0.73470599999999853</v>
      </c>
      <c r="K226" s="14">
        <f t="shared" si="37"/>
        <v>675.49853933333338</v>
      </c>
      <c r="L226" s="14">
        <f t="shared" si="38"/>
        <v>945.69795506666583</v>
      </c>
      <c r="M226" s="14">
        <f t="shared" si="39"/>
        <v>0</v>
      </c>
      <c r="N226" s="14">
        <f>SUM(K$8:K226)</f>
        <v>41072.742544750014</v>
      </c>
      <c r="O226" s="14">
        <f t="shared" si="42"/>
        <v>762.36915359791533</v>
      </c>
      <c r="P226">
        <f t="shared" si="40"/>
        <v>0</v>
      </c>
      <c r="Q226" s="30">
        <f t="shared" si="43"/>
        <v>457.42149215874934</v>
      </c>
    </row>
    <row r="227" spans="2:17">
      <c r="B227" s="21" t="s">
        <v>58</v>
      </c>
      <c r="C227" s="21">
        <v>219</v>
      </c>
      <c r="D227" s="21">
        <v>219</v>
      </c>
      <c r="E227" s="22">
        <v>50.6</v>
      </c>
      <c r="F227" s="14">
        <f t="shared" si="41"/>
        <v>0.38888888888888851</v>
      </c>
      <c r="G227" s="14">
        <f t="shared" si="33"/>
        <v>1.0500000000000007</v>
      </c>
      <c r="H227" s="14">
        <f t="shared" si="34"/>
        <v>449.16666666666623</v>
      </c>
      <c r="I227" s="14">
        <f t="shared" si="35"/>
        <v>113.30550000000001</v>
      </c>
      <c r="J227" s="14">
        <f t="shared" si="36"/>
        <v>0.4132721250000006</v>
      </c>
      <c r="K227" s="14">
        <f t="shared" si="37"/>
        <v>562.88543879166627</v>
      </c>
      <c r="L227" s="14">
        <f t="shared" si="38"/>
        <v>591.02971073125002</v>
      </c>
      <c r="M227" s="14">
        <f t="shared" si="39"/>
        <v>0</v>
      </c>
      <c r="N227" s="14">
        <f>SUM(K$8:K227)</f>
        <v>41635.627983541679</v>
      </c>
      <c r="O227" s="14">
        <f t="shared" si="42"/>
        <v>762.36915359791533</v>
      </c>
      <c r="P227">
        <f t="shared" si="40"/>
        <v>0</v>
      </c>
      <c r="Q227" s="30">
        <f t="shared" si="43"/>
        <v>457.42149215874934</v>
      </c>
    </row>
    <row r="228" spans="2:17">
      <c r="B228" s="21" t="s">
        <v>58</v>
      </c>
      <c r="C228" s="21">
        <v>220</v>
      </c>
      <c r="D228" s="21">
        <v>220</v>
      </c>
      <c r="E228" s="22">
        <v>51.8</v>
      </c>
      <c r="F228" s="14">
        <f t="shared" si="41"/>
        <v>0.29166666666666685</v>
      </c>
      <c r="G228" s="14">
        <f t="shared" si="33"/>
        <v>0.65000000000000213</v>
      </c>
      <c r="H228" s="14">
        <f t="shared" si="34"/>
        <v>336.87500000000023</v>
      </c>
      <c r="I228" s="14">
        <f t="shared" si="35"/>
        <v>113.30550000000001</v>
      </c>
      <c r="J228" s="14">
        <f t="shared" si="36"/>
        <v>0.15837412500000103</v>
      </c>
      <c r="K228" s="14">
        <f t="shared" si="37"/>
        <v>450.33887412500025</v>
      </c>
      <c r="L228" s="14">
        <f t="shared" si="38"/>
        <v>292.72026818125113</v>
      </c>
      <c r="M228" s="14">
        <f t="shared" si="39"/>
        <v>0</v>
      </c>
      <c r="N228" s="14">
        <f>SUM(K$8:K228)</f>
        <v>42085.966857666681</v>
      </c>
      <c r="O228" s="14">
        <f t="shared" si="42"/>
        <v>762.36915359791533</v>
      </c>
      <c r="P228">
        <f t="shared" si="40"/>
        <v>0</v>
      </c>
      <c r="Q228" s="30">
        <f t="shared" si="43"/>
        <v>457.42149215874934</v>
      </c>
    </row>
    <row r="229" spans="2:17">
      <c r="B229" s="21" t="s">
        <v>58</v>
      </c>
      <c r="C229" s="21">
        <v>221</v>
      </c>
      <c r="D229" s="21">
        <v>221</v>
      </c>
      <c r="E229" s="22">
        <v>52.7</v>
      </c>
      <c r="F229" s="14">
        <f t="shared" si="41"/>
        <v>0.18055555555555614</v>
      </c>
      <c r="G229" s="14">
        <f t="shared" si="33"/>
        <v>0.39999999999999858</v>
      </c>
      <c r="H229" s="14">
        <f t="shared" si="34"/>
        <v>208.54166666666734</v>
      </c>
      <c r="I229" s="14">
        <f t="shared" si="35"/>
        <v>113.30550000000001</v>
      </c>
      <c r="J229" s="14">
        <f t="shared" si="36"/>
        <v>5.9975999999999578E-2</v>
      </c>
      <c r="K229" s="14">
        <f t="shared" si="37"/>
        <v>321.90714266666737</v>
      </c>
      <c r="L229" s="14">
        <f t="shared" si="38"/>
        <v>128.7628570666665</v>
      </c>
      <c r="M229" s="14">
        <f t="shared" si="39"/>
        <v>0</v>
      </c>
      <c r="N229" s="14">
        <f>SUM(K$8:K229)</f>
        <v>42407.874000333351</v>
      </c>
      <c r="O229" s="14">
        <f t="shared" si="42"/>
        <v>762.36915359791533</v>
      </c>
      <c r="P229">
        <f t="shared" si="40"/>
        <v>0</v>
      </c>
      <c r="Q229" s="30">
        <f t="shared" si="43"/>
        <v>457.42149215874934</v>
      </c>
    </row>
    <row r="230" spans="2:17">
      <c r="B230" s="21" t="s">
        <v>58</v>
      </c>
      <c r="C230" s="21">
        <v>222</v>
      </c>
      <c r="D230" s="21">
        <v>222</v>
      </c>
      <c r="E230" s="22">
        <v>53.1</v>
      </c>
      <c r="F230" s="14">
        <f t="shared" si="41"/>
        <v>0.11111111111111072</v>
      </c>
      <c r="G230" s="14">
        <f t="shared" si="33"/>
        <v>0.34999999999999787</v>
      </c>
      <c r="H230" s="14">
        <f t="shared" si="34"/>
        <v>128.33333333333289</v>
      </c>
      <c r="I230" s="14">
        <f t="shared" si="35"/>
        <v>113.30550000000001</v>
      </c>
      <c r="J230" s="14">
        <f t="shared" si="36"/>
        <v>4.5919124999999443E-2</v>
      </c>
      <c r="K230" s="14">
        <f t="shared" si="37"/>
        <v>241.68475245833289</v>
      </c>
      <c r="L230" s="14">
        <f t="shared" si="38"/>
        <v>84.589663360415997</v>
      </c>
      <c r="M230" s="14">
        <f t="shared" si="39"/>
        <v>0</v>
      </c>
      <c r="N230" s="14">
        <f>SUM(K$8:K230)</f>
        <v>42649.558752791687</v>
      </c>
      <c r="O230" s="14">
        <f t="shared" si="42"/>
        <v>762.36915359791533</v>
      </c>
      <c r="P230">
        <f t="shared" si="40"/>
        <v>0</v>
      </c>
      <c r="Q230" s="30">
        <f t="shared" si="43"/>
        <v>457.42149215874934</v>
      </c>
    </row>
    <row r="231" spans="2:17">
      <c r="B231" s="21" t="s">
        <v>58</v>
      </c>
      <c r="C231" s="21">
        <v>223</v>
      </c>
      <c r="D231" s="21">
        <v>223</v>
      </c>
      <c r="E231" s="22">
        <v>53.5</v>
      </c>
      <c r="F231" s="14">
        <f t="shared" si="41"/>
        <v>9.7222222222221627E-2</v>
      </c>
      <c r="G231" s="14">
        <f t="shared" si="33"/>
        <v>0.35000000000000142</v>
      </c>
      <c r="H231" s="14">
        <f t="shared" si="34"/>
        <v>112.29166666666598</v>
      </c>
      <c r="I231" s="14">
        <f t="shared" si="35"/>
        <v>113.30550000000001</v>
      </c>
      <c r="J231" s="14">
        <f t="shared" si="36"/>
        <v>4.5919125000000373E-2</v>
      </c>
      <c r="K231" s="14">
        <f t="shared" si="37"/>
        <v>225.64308579166598</v>
      </c>
      <c r="L231" s="14">
        <f t="shared" si="38"/>
        <v>78.975080027083408</v>
      </c>
      <c r="M231" s="14">
        <f t="shared" si="39"/>
        <v>0</v>
      </c>
      <c r="N231" s="14">
        <f>SUM(K$8:K231)</f>
        <v>42875.201838583351</v>
      </c>
      <c r="O231" s="14">
        <f t="shared" si="42"/>
        <v>762.36915359791533</v>
      </c>
      <c r="P231">
        <f t="shared" si="40"/>
        <v>0</v>
      </c>
      <c r="Q231" s="30">
        <f t="shared" si="43"/>
        <v>457.42149215874934</v>
      </c>
    </row>
    <row r="232" spans="2:17">
      <c r="B232" s="21" t="s">
        <v>58</v>
      </c>
      <c r="C232" s="21">
        <v>224</v>
      </c>
      <c r="D232" s="21">
        <v>224</v>
      </c>
      <c r="E232" s="22">
        <v>53.8</v>
      </c>
      <c r="F232" s="14">
        <f t="shared" si="41"/>
        <v>9.7222222222222612E-2</v>
      </c>
      <c r="G232" s="14">
        <f t="shared" si="33"/>
        <v>0.5</v>
      </c>
      <c r="H232" s="14">
        <f t="shared" si="34"/>
        <v>112.29166666666711</v>
      </c>
      <c r="I232" s="14">
        <f t="shared" si="35"/>
        <v>113.30550000000001</v>
      </c>
      <c r="J232" s="14">
        <f t="shared" si="36"/>
        <v>9.3712500000000004E-2</v>
      </c>
      <c r="K232" s="14">
        <f t="shared" si="37"/>
        <v>225.69087916666712</v>
      </c>
      <c r="L232" s="14">
        <f t="shared" si="38"/>
        <v>112.84543958333356</v>
      </c>
      <c r="M232" s="14">
        <f t="shared" si="39"/>
        <v>0</v>
      </c>
      <c r="N232" s="14">
        <f>SUM(K$8:K232)</f>
        <v>43100.892717750015</v>
      </c>
      <c r="O232" s="14">
        <f t="shared" si="42"/>
        <v>762.36915359791533</v>
      </c>
      <c r="P232">
        <f t="shared" si="40"/>
        <v>0</v>
      </c>
      <c r="Q232" s="30">
        <f t="shared" si="43"/>
        <v>457.42149215874934</v>
      </c>
    </row>
    <row r="233" spans="2:17">
      <c r="B233" s="21" t="s">
        <v>58</v>
      </c>
      <c r="C233" s="21">
        <v>225</v>
      </c>
      <c r="D233" s="21">
        <v>225</v>
      </c>
      <c r="E233" s="22">
        <v>54.2</v>
      </c>
      <c r="F233" s="14">
        <f t="shared" si="41"/>
        <v>0.1388888888888889</v>
      </c>
      <c r="G233" s="14">
        <f t="shared" si="33"/>
        <v>0.54999999999999716</v>
      </c>
      <c r="H233" s="14">
        <f t="shared" si="34"/>
        <v>160.41666666666669</v>
      </c>
      <c r="I233" s="14">
        <f t="shared" si="35"/>
        <v>113.30550000000001</v>
      </c>
      <c r="J233" s="14">
        <f t="shared" si="36"/>
        <v>0.11339212499999883</v>
      </c>
      <c r="K233" s="14">
        <f t="shared" si="37"/>
        <v>273.8355587916667</v>
      </c>
      <c r="L233" s="14">
        <f t="shared" si="38"/>
        <v>150.6095573354159</v>
      </c>
      <c r="M233" s="14">
        <f t="shared" si="39"/>
        <v>0</v>
      </c>
      <c r="N233" s="14">
        <f>SUM(K$8:K233)</f>
        <v>43374.728276541682</v>
      </c>
      <c r="O233" s="14">
        <f t="shared" si="42"/>
        <v>762.36915359791533</v>
      </c>
      <c r="P233">
        <f t="shared" si="40"/>
        <v>0</v>
      </c>
      <c r="Q233" s="30">
        <f t="shared" si="43"/>
        <v>457.42149215874934</v>
      </c>
    </row>
    <row r="234" spans="2:17">
      <c r="B234" s="21" t="s">
        <v>58</v>
      </c>
      <c r="C234" s="21">
        <v>226</v>
      </c>
      <c r="D234" s="21">
        <v>226</v>
      </c>
      <c r="E234" s="22">
        <v>54.8</v>
      </c>
      <c r="F234" s="14">
        <f t="shared" si="41"/>
        <v>0.15277777777777699</v>
      </c>
      <c r="G234" s="14">
        <f t="shared" si="33"/>
        <v>0.5</v>
      </c>
      <c r="H234" s="14">
        <f t="shared" si="34"/>
        <v>176.4583333333324</v>
      </c>
      <c r="I234" s="14">
        <f t="shared" si="35"/>
        <v>113.30550000000001</v>
      </c>
      <c r="J234" s="14">
        <f t="shared" si="36"/>
        <v>9.3712500000000004E-2</v>
      </c>
      <c r="K234" s="14">
        <f t="shared" si="37"/>
        <v>289.85754583333244</v>
      </c>
      <c r="L234" s="14">
        <f t="shared" si="38"/>
        <v>144.92877291666622</v>
      </c>
      <c r="M234" s="14">
        <f t="shared" si="39"/>
        <v>0</v>
      </c>
      <c r="N234" s="14">
        <f>SUM(K$8:K234)</f>
        <v>43664.585822375011</v>
      </c>
      <c r="O234" s="14">
        <f t="shared" si="42"/>
        <v>762.36915359791533</v>
      </c>
      <c r="P234">
        <f t="shared" si="40"/>
        <v>0</v>
      </c>
      <c r="Q234" s="30">
        <f t="shared" si="43"/>
        <v>457.42149215874934</v>
      </c>
    </row>
    <row r="235" spans="2:17">
      <c r="B235" s="21" t="s">
        <v>58</v>
      </c>
      <c r="C235" s="21">
        <v>227</v>
      </c>
      <c r="D235" s="21">
        <v>227</v>
      </c>
      <c r="E235" s="22">
        <v>55.3</v>
      </c>
      <c r="F235" s="14">
        <f t="shared" si="41"/>
        <v>0.1388888888888889</v>
      </c>
      <c r="G235" s="14">
        <f t="shared" si="33"/>
        <v>0.45000000000000284</v>
      </c>
      <c r="H235" s="14">
        <f t="shared" si="34"/>
        <v>160.41666666666669</v>
      </c>
      <c r="I235" s="14">
        <f t="shared" si="35"/>
        <v>113.30550000000001</v>
      </c>
      <c r="J235" s="14">
        <f t="shared" si="36"/>
        <v>7.5907125000000963E-2</v>
      </c>
      <c r="K235" s="14">
        <f t="shared" si="37"/>
        <v>273.7980737916667</v>
      </c>
      <c r="L235" s="14">
        <f t="shared" si="38"/>
        <v>123.2091332062508</v>
      </c>
      <c r="M235" s="14">
        <f t="shared" si="39"/>
        <v>0</v>
      </c>
      <c r="N235" s="14">
        <f>SUM(K$8:K235)</f>
        <v>43938.383896166677</v>
      </c>
      <c r="O235" s="14">
        <f t="shared" si="42"/>
        <v>762.36915359791533</v>
      </c>
      <c r="P235">
        <f t="shared" si="40"/>
        <v>0</v>
      </c>
      <c r="Q235" s="30">
        <f t="shared" si="43"/>
        <v>457.42149215874934</v>
      </c>
    </row>
    <row r="236" spans="2:17">
      <c r="B236" s="21" t="s">
        <v>58</v>
      </c>
      <c r="C236" s="21">
        <v>228</v>
      </c>
      <c r="D236" s="21">
        <v>228</v>
      </c>
      <c r="E236" s="22">
        <v>55.8</v>
      </c>
      <c r="F236" s="14">
        <f t="shared" si="41"/>
        <v>0.12500000000000078</v>
      </c>
      <c r="G236" s="14">
        <f t="shared" si="33"/>
        <v>0.35000000000000142</v>
      </c>
      <c r="H236" s="14">
        <f t="shared" si="34"/>
        <v>144.37500000000091</v>
      </c>
      <c r="I236" s="14">
        <f t="shared" si="35"/>
        <v>113.30550000000001</v>
      </c>
      <c r="J236" s="14">
        <f t="shared" si="36"/>
        <v>4.5919125000000373E-2</v>
      </c>
      <c r="K236" s="14">
        <f t="shared" si="37"/>
        <v>257.72641912500092</v>
      </c>
      <c r="L236" s="14">
        <f t="shared" si="38"/>
        <v>90.20424669375069</v>
      </c>
      <c r="M236" s="14">
        <f t="shared" si="39"/>
        <v>0</v>
      </c>
      <c r="N236" s="14">
        <f>SUM(K$8:K236)</f>
        <v>44196.110315291677</v>
      </c>
      <c r="O236" s="14">
        <f t="shared" si="42"/>
        <v>762.36915359791533</v>
      </c>
      <c r="P236">
        <f t="shared" si="40"/>
        <v>0</v>
      </c>
      <c r="Q236" s="30">
        <f t="shared" si="43"/>
        <v>457.42149215874934</v>
      </c>
    </row>
    <row r="237" spans="2:17">
      <c r="B237" s="21" t="s">
        <v>58</v>
      </c>
      <c r="C237" s="21">
        <v>229</v>
      </c>
      <c r="D237" s="21">
        <v>229</v>
      </c>
      <c r="E237" s="22">
        <v>56.2</v>
      </c>
      <c r="F237" s="14">
        <f t="shared" si="41"/>
        <v>9.7222222222222612E-2</v>
      </c>
      <c r="G237" s="14">
        <f t="shared" si="33"/>
        <v>0.14999999999999858</v>
      </c>
      <c r="H237" s="14">
        <f t="shared" si="34"/>
        <v>112.29166666666711</v>
      </c>
      <c r="I237" s="14">
        <f t="shared" si="35"/>
        <v>113.30550000000001</v>
      </c>
      <c r="J237" s="14">
        <f t="shared" si="36"/>
        <v>8.4341249999998393E-3</v>
      </c>
      <c r="K237" s="14">
        <f t="shared" si="37"/>
        <v>225.60560079166711</v>
      </c>
      <c r="L237" s="14">
        <f t="shared" si="38"/>
        <v>33.840840118749746</v>
      </c>
      <c r="M237" s="14">
        <f t="shared" si="39"/>
        <v>0</v>
      </c>
      <c r="N237" s="14">
        <f>SUM(K$8:K237)</f>
        <v>44421.715916083347</v>
      </c>
      <c r="O237" s="14">
        <f t="shared" si="42"/>
        <v>762.36915359791533</v>
      </c>
      <c r="P237">
        <f t="shared" si="40"/>
        <v>0</v>
      </c>
      <c r="Q237" s="30">
        <f t="shared" si="43"/>
        <v>457.42149215874934</v>
      </c>
    </row>
    <row r="238" spans="2:17">
      <c r="B238" s="21" t="s">
        <v>58</v>
      </c>
      <c r="C238" s="21">
        <v>230</v>
      </c>
      <c r="D238" s="21">
        <v>230</v>
      </c>
      <c r="E238" s="22">
        <v>56.5</v>
      </c>
      <c r="F238" s="14">
        <f t="shared" si="41"/>
        <v>4.1666666666666269E-2</v>
      </c>
      <c r="G238" s="14">
        <f t="shared" si="33"/>
        <v>-0.14999999999999858</v>
      </c>
      <c r="H238" s="14">
        <f t="shared" si="34"/>
        <v>48.124999999999538</v>
      </c>
      <c r="I238" s="14">
        <f t="shared" si="35"/>
        <v>113.30550000000001</v>
      </c>
      <c r="J238" s="14">
        <f t="shared" si="36"/>
        <v>8.4341249999998393E-3</v>
      </c>
      <c r="K238" s="14">
        <f t="shared" si="37"/>
        <v>161.43893412499955</v>
      </c>
      <c r="L238" s="14">
        <f t="shared" si="38"/>
        <v>-24.215840118749703</v>
      </c>
      <c r="M238" s="14">
        <f t="shared" si="39"/>
        <v>-24.215840118749703</v>
      </c>
      <c r="N238" s="14">
        <f>SUM(K$8:K238)</f>
        <v>44583.154850208346</v>
      </c>
      <c r="O238" s="14">
        <f t="shared" si="42"/>
        <v>786.58499371666505</v>
      </c>
      <c r="P238">
        <f t="shared" si="40"/>
        <v>14.529504071249821</v>
      </c>
      <c r="Q238" s="30">
        <f t="shared" si="43"/>
        <v>471.95099622999919</v>
      </c>
    </row>
    <row r="239" spans="2:17">
      <c r="B239" s="21" t="s">
        <v>58</v>
      </c>
      <c r="C239" s="21">
        <v>231</v>
      </c>
      <c r="D239" s="21">
        <v>231</v>
      </c>
      <c r="E239" s="22">
        <v>56.5</v>
      </c>
      <c r="F239" s="14">
        <f t="shared" si="41"/>
        <v>-4.1666666666666269E-2</v>
      </c>
      <c r="G239" s="14">
        <f t="shared" si="33"/>
        <v>-0.80000000000000071</v>
      </c>
      <c r="H239" s="14">
        <f t="shared" si="34"/>
        <v>-48.124999999999538</v>
      </c>
      <c r="I239" s="14">
        <f t="shared" si="35"/>
        <v>113.30550000000001</v>
      </c>
      <c r="J239" s="14">
        <f t="shared" si="36"/>
        <v>0.23990400000000042</v>
      </c>
      <c r="K239" s="14">
        <f t="shared" si="37"/>
        <v>65.420404000000474</v>
      </c>
      <c r="L239" s="14">
        <f t="shared" si="38"/>
        <v>-52.336323200000429</v>
      </c>
      <c r="M239" s="14">
        <f t="shared" si="39"/>
        <v>-52.336323200000429</v>
      </c>
      <c r="N239" s="14">
        <f>SUM(K$8:K239)</f>
        <v>44648.57525420835</v>
      </c>
      <c r="O239" s="14">
        <f t="shared" si="42"/>
        <v>838.92131691666543</v>
      </c>
      <c r="P239">
        <f t="shared" si="40"/>
        <v>31.401793920000255</v>
      </c>
      <c r="Q239" s="30">
        <f t="shared" si="43"/>
        <v>503.35279014999946</v>
      </c>
    </row>
    <row r="240" spans="2:17">
      <c r="B240" s="21" t="s">
        <v>58</v>
      </c>
      <c r="C240" s="21">
        <v>232</v>
      </c>
      <c r="D240" s="21">
        <v>232</v>
      </c>
      <c r="E240" s="22">
        <v>56.2</v>
      </c>
      <c r="F240" s="14">
        <f t="shared" si="41"/>
        <v>-0.2222222222222224</v>
      </c>
      <c r="G240" s="14">
        <f t="shared" si="33"/>
        <v>-1.6500000000000021</v>
      </c>
      <c r="H240" s="14">
        <f t="shared" si="34"/>
        <v>-256.66666666666686</v>
      </c>
      <c r="I240" s="14">
        <f t="shared" si="35"/>
        <v>113.30550000000001</v>
      </c>
      <c r="J240" s="14">
        <f t="shared" si="36"/>
        <v>1.0205291250000028</v>
      </c>
      <c r="K240" s="14">
        <f t="shared" si="37"/>
        <v>-142.34063754166687</v>
      </c>
      <c r="L240" s="14">
        <f t="shared" si="38"/>
        <v>234.86205194375063</v>
      </c>
      <c r="M240" s="14">
        <f t="shared" si="39"/>
        <v>0</v>
      </c>
      <c r="N240" s="14">
        <f>SUM(K$8:K240)</f>
        <v>44506.234616666683</v>
      </c>
      <c r="O240" s="14">
        <f t="shared" si="42"/>
        <v>838.92131691666543</v>
      </c>
      <c r="P240">
        <f t="shared" si="40"/>
        <v>0</v>
      </c>
      <c r="Q240" s="30">
        <f t="shared" si="43"/>
        <v>503.35279014999946</v>
      </c>
    </row>
    <row r="241" spans="2:17">
      <c r="B241" s="21" t="s">
        <v>58</v>
      </c>
      <c r="C241" s="21">
        <v>233</v>
      </c>
      <c r="D241" s="21">
        <v>233</v>
      </c>
      <c r="E241" s="22">
        <v>54.9</v>
      </c>
      <c r="F241" s="14">
        <f t="shared" si="41"/>
        <v>-0.45833333333333393</v>
      </c>
      <c r="G241" s="14">
        <f t="shared" si="33"/>
        <v>-1.9499999999999993</v>
      </c>
      <c r="H241" s="14">
        <f t="shared" si="34"/>
        <v>-529.37500000000068</v>
      </c>
      <c r="I241" s="14">
        <f t="shared" si="35"/>
        <v>113.30550000000001</v>
      </c>
      <c r="J241" s="14">
        <f t="shared" si="36"/>
        <v>1.4253671249999991</v>
      </c>
      <c r="K241" s="14">
        <f t="shared" si="37"/>
        <v>-414.64413287500065</v>
      </c>
      <c r="L241" s="14">
        <f t="shared" si="38"/>
        <v>808.55605910625093</v>
      </c>
      <c r="M241" s="14">
        <f t="shared" si="39"/>
        <v>0</v>
      </c>
      <c r="N241" s="14">
        <f>SUM(K$8:K241)</f>
        <v>44091.590483791682</v>
      </c>
      <c r="O241" s="14">
        <f t="shared" si="42"/>
        <v>838.92131691666543</v>
      </c>
      <c r="P241">
        <f t="shared" si="40"/>
        <v>0</v>
      </c>
      <c r="Q241" s="30">
        <f t="shared" si="43"/>
        <v>503.35279014999946</v>
      </c>
    </row>
    <row r="242" spans="2:17">
      <c r="B242" s="21" t="s">
        <v>58</v>
      </c>
      <c r="C242" s="21">
        <v>234</v>
      </c>
      <c r="D242" s="21">
        <v>234</v>
      </c>
      <c r="E242" s="22">
        <v>52.9</v>
      </c>
      <c r="F242" s="14">
        <f t="shared" si="41"/>
        <v>-0.54166666666666641</v>
      </c>
      <c r="G242" s="14">
        <f t="shared" si="33"/>
        <v>-1.5500000000000007</v>
      </c>
      <c r="H242" s="14">
        <f t="shared" si="34"/>
        <v>-625.62499999999966</v>
      </c>
      <c r="I242" s="14">
        <f t="shared" si="35"/>
        <v>113.30550000000001</v>
      </c>
      <c r="J242" s="14">
        <f t="shared" si="36"/>
        <v>0.90057712500000087</v>
      </c>
      <c r="K242" s="14">
        <f t="shared" si="37"/>
        <v>-511.41892287499968</v>
      </c>
      <c r="L242" s="14">
        <f t="shared" si="38"/>
        <v>792.69933045624987</v>
      </c>
      <c r="M242" s="14">
        <f t="shared" si="39"/>
        <v>0</v>
      </c>
      <c r="N242" s="14">
        <f>SUM(K$8:K242)</f>
        <v>43580.171560916686</v>
      </c>
      <c r="O242" s="14">
        <f t="shared" si="42"/>
        <v>838.92131691666543</v>
      </c>
      <c r="P242">
        <f t="shared" si="40"/>
        <v>0</v>
      </c>
      <c r="Q242" s="30">
        <f t="shared" si="43"/>
        <v>503.35279014999946</v>
      </c>
    </row>
    <row r="243" spans="2:17">
      <c r="B243" s="21" t="s">
        <v>58</v>
      </c>
      <c r="C243" s="21">
        <v>235</v>
      </c>
      <c r="D243" s="21">
        <v>235</v>
      </c>
      <c r="E243" s="22">
        <v>51</v>
      </c>
      <c r="F243" s="14">
        <f t="shared" si="41"/>
        <v>-0.43055555555555575</v>
      </c>
      <c r="G243" s="14">
        <f t="shared" si="33"/>
        <v>-0.89999999999999858</v>
      </c>
      <c r="H243" s="14">
        <f t="shared" si="34"/>
        <v>-497.29166666666691</v>
      </c>
      <c r="I243" s="14">
        <f t="shared" si="35"/>
        <v>113.30550000000001</v>
      </c>
      <c r="J243" s="14">
        <f t="shared" si="36"/>
        <v>0.30362849999999902</v>
      </c>
      <c r="K243" s="14">
        <f t="shared" si="37"/>
        <v>-383.68253816666692</v>
      </c>
      <c r="L243" s="14">
        <f t="shared" si="38"/>
        <v>345.3142843499997</v>
      </c>
      <c r="M243" s="14">
        <f t="shared" si="39"/>
        <v>0</v>
      </c>
      <c r="N243" s="14">
        <f>SUM(K$8:K243)</f>
        <v>43196.489022750022</v>
      </c>
      <c r="O243" s="14">
        <f t="shared" si="42"/>
        <v>838.92131691666543</v>
      </c>
      <c r="P243">
        <f t="shared" si="40"/>
        <v>0</v>
      </c>
      <c r="Q243" s="30">
        <f t="shared" si="43"/>
        <v>503.35279014999946</v>
      </c>
    </row>
    <row r="244" spans="2:17">
      <c r="B244" s="21" t="s">
        <v>58</v>
      </c>
      <c r="C244" s="21">
        <v>236</v>
      </c>
      <c r="D244" s="21">
        <v>236</v>
      </c>
      <c r="E244" s="22">
        <v>49.8</v>
      </c>
      <c r="F244" s="14">
        <f t="shared" si="41"/>
        <v>-0.24999999999999961</v>
      </c>
      <c r="G244" s="14">
        <f t="shared" si="33"/>
        <v>-0.69999999999999929</v>
      </c>
      <c r="H244" s="14">
        <f t="shared" si="34"/>
        <v>-288.74999999999955</v>
      </c>
      <c r="I244" s="14">
        <f t="shared" si="35"/>
        <v>113.30550000000001</v>
      </c>
      <c r="J244" s="14">
        <f t="shared" si="36"/>
        <v>0.18367649999999963</v>
      </c>
      <c r="K244" s="14">
        <f t="shared" si="37"/>
        <v>-175.26082349999953</v>
      </c>
      <c r="L244" s="14">
        <f t="shared" si="38"/>
        <v>122.68257644999954</v>
      </c>
      <c r="M244" s="14">
        <f t="shared" si="39"/>
        <v>0</v>
      </c>
      <c r="N244" s="14">
        <f>SUM(K$8:K244)</f>
        <v>43021.228199250021</v>
      </c>
      <c r="O244" s="14">
        <f t="shared" si="42"/>
        <v>838.92131691666543</v>
      </c>
      <c r="P244">
        <f t="shared" si="40"/>
        <v>0</v>
      </c>
      <c r="Q244" s="30">
        <f t="shared" si="43"/>
        <v>503.35279014999946</v>
      </c>
    </row>
    <row r="245" spans="2:17">
      <c r="B245" s="21" t="s">
        <v>58</v>
      </c>
      <c r="C245" s="21">
        <v>237</v>
      </c>
      <c r="D245" s="21">
        <v>237</v>
      </c>
      <c r="E245" s="22">
        <v>49.2</v>
      </c>
      <c r="F245" s="14">
        <f t="shared" si="41"/>
        <v>-0.19444444444444425</v>
      </c>
      <c r="G245" s="14">
        <f t="shared" si="33"/>
        <v>-1.1500000000000021</v>
      </c>
      <c r="H245" s="14">
        <f t="shared" si="34"/>
        <v>-224.58333333333312</v>
      </c>
      <c r="I245" s="14">
        <f t="shared" si="35"/>
        <v>113.30550000000001</v>
      </c>
      <c r="J245" s="14">
        <f t="shared" si="36"/>
        <v>0.49573912500000183</v>
      </c>
      <c r="K245" s="14">
        <f t="shared" si="37"/>
        <v>-110.78209420833311</v>
      </c>
      <c r="L245" s="14">
        <f t="shared" si="38"/>
        <v>127.3994083395833</v>
      </c>
      <c r="M245" s="14">
        <f t="shared" si="39"/>
        <v>0</v>
      </c>
      <c r="N245" s="14">
        <f>SUM(K$8:K245)</f>
        <v>42910.446105041687</v>
      </c>
      <c r="O245" s="14">
        <f t="shared" si="42"/>
        <v>838.92131691666543</v>
      </c>
      <c r="P245">
        <f t="shared" si="40"/>
        <v>0</v>
      </c>
      <c r="Q245" s="30">
        <f t="shared" si="43"/>
        <v>503.35279014999946</v>
      </c>
    </row>
    <row r="246" spans="2:17">
      <c r="B246" s="21" t="s">
        <v>58</v>
      </c>
      <c r="C246" s="21">
        <v>238</v>
      </c>
      <c r="D246" s="21">
        <v>238</v>
      </c>
      <c r="E246" s="22">
        <v>48.4</v>
      </c>
      <c r="F246" s="14">
        <f t="shared" si="41"/>
        <v>-0.31944444444444503</v>
      </c>
      <c r="G246" s="14">
        <f t="shared" si="33"/>
        <v>-2.0500000000000007</v>
      </c>
      <c r="H246" s="14">
        <f t="shared" si="34"/>
        <v>-368.958333333334</v>
      </c>
      <c r="I246" s="14">
        <f t="shared" si="35"/>
        <v>113.30550000000001</v>
      </c>
      <c r="J246" s="14">
        <f t="shared" si="36"/>
        <v>1.5753071250000013</v>
      </c>
      <c r="K246" s="14">
        <f t="shared" si="37"/>
        <v>-254.07752620833401</v>
      </c>
      <c r="L246" s="14">
        <f t="shared" si="38"/>
        <v>520.85892872708484</v>
      </c>
      <c r="M246" s="14">
        <f t="shared" si="39"/>
        <v>0</v>
      </c>
      <c r="N246" s="14">
        <f>SUM(K$8:K246)</f>
        <v>42656.368578833353</v>
      </c>
      <c r="O246" s="14">
        <f t="shared" si="42"/>
        <v>838.92131691666543</v>
      </c>
      <c r="P246">
        <f t="shared" si="40"/>
        <v>0</v>
      </c>
      <c r="Q246" s="30">
        <f t="shared" si="43"/>
        <v>503.35279014999946</v>
      </c>
    </row>
    <row r="247" spans="2:17">
      <c r="B247" s="21" t="s">
        <v>58</v>
      </c>
      <c r="C247" s="21">
        <v>239</v>
      </c>
      <c r="D247" s="21">
        <v>239</v>
      </c>
      <c r="E247" s="22">
        <v>46.9</v>
      </c>
      <c r="F247" s="14">
        <f t="shared" si="41"/>
        <v>-0.56944444444444464</v>
      </c>
      <c r="G247" s="14">
        <f t="shared" si="33"/>
        <v>-2.6999999999999993</v>
      </c>
      <c r="H247" s="14">
        <f t="shared" si="34"/>
        <v>-657.7083333333336</v>
      </c>
      <c r="I247" s="14">
        <f t="shared" si="35"/>
        <v>113.30550000000001</v>
      </c>
      <c r="J247" s="14">
        <f t="shared" si="36"/>
        <v>2.7326564999999987</v>
      </c>
      <c r="K247" s="14">
        <f t="shared" si="37"/>
        <v>-541.67017683333358</v>
      </c>
      <c r="L247" s="14">
        <f t="shared" si="38"/>
        <v>1462.5094774500003</v>
      </c>
      <c r="M247" s="14">
        <f t="shared" si="39"/>
        <v>0</v>
      </c>
      <c r="N247" s="14">
        <f>SUM(K$8:K247)</f>
        <v>42114.698402000016</v>
      </c>
      <c r="O247" s="14">
        <f t="shared" si="42"/>
        <v>838.92131691666543</v>
      </c>
      <c r="P247">
        <f t="shared" si="40"/>
        <v>0</v>
      </c>
      <c r="Q247" s="30">
        <f t="shared" si="43"/>
        <v>503.35279014999946</v>
      </c>
    </row>
    <row r="248" spans="2:17">
      <c r="B248" s="21" t="s">
        <v>58</v>
      </c>
      <c r="C248" s="21">
        <v>240</v>
      </c>
      <c r="D248" s="21">
        <v>240</v>
      </c>
      <c r="E248" s="22">
        <v>44.3</v>
      </c>
      <c r="F248" s="14">
        <f t="shared" si="41"/>
        <v>-0.74999999999999978</v>
      </c>
      <c r="G248" s="14">
        <f t="shared" si="33"/>
        <v>-2.3999999999999986</v>
      </c>
      <c r="H248" s="14">
        <f t="shared" si="34"/>
        <v>-866.24999999999977</v>
      </c>
      <c r="I248" s="14">
        <f t="shared" si="35"/>
        <v>113.30550000000001</v>
      </c>
      <c r="J248" s="14">
        <f t="shared" si="36"/>
        <v>2.1591359999999975</v>
      </c>
      <c r="K248" s="14">
        <f t="shared" si="37"/>
        <v>-750.78536399999973</v>
      </c>
      <c r="L248" s="14">
        <f t="shared" si="38"/>
        <v>1801.8848735999984</v>
      </c>
      <c r="M248" s="14">
        <f t="shared" si="39"/>
        <v>0</v>
      </c>
      <c r="N248" s="14">
        <f>SUM(K$8:K248)</f>
        <v>41363.913038000013</v>
      </c>
      <c r="O248" s="14">
        <f t="shared" si="42"/>
        <v>838.92131691666543</v>
      </c>
      <c r="P248">
        <f t="shared" si="40"/>
        <v>0</v>
      </c>
      <c r="Q248" s="30">
        <f t="shared" si="43"/>
        <v>503.35279014999946</v>
      </c>
    </row>
    <row r="249" spans="2:17">
      <c r="B249" s="21" t="s">
        <v>58</v>
      </c>
      <c r="C249" s="21">
        <v>241</v>
      </c>
      <c r="D249" s="21">
        <v>241</v>
      </c>
      <c r="E249" s="22">
        <v>41.5</v>
      </c>
      <c r="F249" s="14">
        <f t="shared" si="41"/>
        <v>-0.6666666666666663</v>
      </c>
      <c r="G249" s="14">
        <f t="shared" si="33"/>
        <v>-2.25</v>
      </c>
      <c r="H249" s="14">
        <f t="shared" si="34"/>
        <v>-769.99999999999955</v>
      </c>
      <c r="I249" s="14">
        <f t="shared" si="35"/>
        <v>113.30550000000001</v>
      </c>
      <c r="J249" s="14">
        <f t="shared" si="36"/>
        <v>1.8976781250000001</v>
      </c>
      <c r="K249" s="14">
        <f t="shared" si="37"/>
        <v>-654.79682187499952</v>
      </c>
      <c r="L249" s="14">
        <f t="shared" si="38"/>
        <v>1473.2928492187489</v>
      </c>
      <c r="M249" s="14">
        <f t="shared" si="39"/>
        <v>0</v>
      </c>
      <c r="N249" s="14">
        <f>SUM(K$8:K249)</f>
        <v>40709.11621612501</v>
      </c>
      <c r="O249" s="14">
        <f t="shared" si="42"/>
        <v>838.92131691666543</v>
      </c>
      <c r="P249">
        <f t="shared" si="40"/>
        <v>0</v>
      </c>
      <c r="Q249" s="30">
        <f t="shared" si="43"/>
        <v>503.35279014999946</v>
      </c>
    </row>
    <row r="250" spans="2:17">
      <c r="B250" s="21" t="s">
        <v>58</v>
      </c>
      <c r="C250" s="21">
        <v>242</v>
      </c>
      <c r="D250" s="21">
        <v>242</v>
      </c>
      <c r="E250" s="22">
        <v>39.5</v>
      </c>
      <c r="F250" s="14">
        <f t="shared" si="41"/>
        <v>-0.625</v>
      </c>
      <c r="G250" s="14">
        <f t="shared" si="33"/>
        <v>-2.4499999999999993</v>
      </c>
      <c r="H250" s="14">
        <f t="shared" si="34"/>
        <v>-721.875</v>
      </c>
      <c r="I250" s="14">
        <f t="shared" si="35"/>
        <v>113.30550000000001</v>
      </c>
      <c r="J250" s="14">
        <f t="shared" si="36"/>
        <v>2.2500371249999991</v>
      </c>
      <c r="K250" s="14">
        <f t="shared" si="37"/>
        <v>-606.319462875</v>
      </c>
      <c r="L250" s="14">
        <f t="shared" si="38"/>
        <v>1485.4826840437495</v>
      </c>
      <c r="M250" s="14">
        <f t="shared" si="39"/>
        <v>0</v>
      </c>
      <c r="N250" s="14">
        <f>SUM(K$8:K250)</f>
        <v>40102.796753250012</v>
      </c>
      <c r="O250" s="14">
        <f t="shared" si="42"/>
        <v>838.92131691666543</v>
      </c>
      <c r="P250">
        <f t="shared" si="40"/>
        <v>0</v>
      </c>
      <c r="Q250" s="30">
        <f t="shared" si="43"/>
        <v>503.35279014999946</v>
      </c>
    </row>
    <row r="251" spans="2:17">
      <c r="B251" s="21" t="s">
        <v>58</v>
      </c>
      <c r="C251" s="21">
        <v>243</v>
      </c>
      <c r="D251" s="21">
        <v>243</v>
      </c>
      <c r="E251" s="22">
        <v>37</v>
      </c>
      <c r="F251" s="14">
        <f t="shared" si="41"/>
        <v>-0.68055555555555536</v>
      </c>
      <c r="G251" s="14">
        <f t="shared" si="33"/>
        <v>-2.3500000000000014</v>
      </c>
      <c r="H251" s="14">
        <f t="shared" si="34"/>
        <v>-786.0416666666664</v>
      </c>
      <c r="I251" s="14">
        <f t="shared" si="35"/>
        <v>113.30550000000001</v>
      </c>
      <c r="J251" s="14">
        <f t="shared" si="36"/>
        <v>2.0701091250000028</v>
      </c>
      <c r="K251" s="14">
        <f t="shared" si="37"/>
        <v>-670.66605754166642</v>
      </c>
      <c r="L251" s="14">
        <f t="shared" si="38"/>
        <v>1576.065235222917</v>
      </c>
      <c r="M251" s="14">
        <f t="shared" si="39"/>
        <v>0</v>
      </c>
      <c r="N251" s="14">
        <f>SUM(K$8:K251)</f>
        <v>39432.130695708343</v>
      </c>
      <c r="O251" s="14">
        <f t="shared" si="42"/>
        <v>838.92131691666543</v>
      </c>
      <c r="P251">
        <f t="shared" si="40"/>
        <v>0</v>
      </c>
      <c r="Q251" s="30">
        <f t="shared" si="43"/>
        <v>503.35279014999946</v>
      </c>
    </row>
    <row r="252" spans="2:17">
      <c r="B252" s="21" t="s">
        <v>58</v>
      </c>
      <c r="C252" s="21">
        <v>244</v>
      </c>
      <c r="D252" s="21">
        <v>244</v>
      </c>
      <c r="E252" s="22">
        <v>34.6</v>
      </c>
      <c r="F252" s="14">
        <f t="shared" si="41"/>
        <v>-0.65277777777777812</v>
      </c>
      <c r="G252" s="14">
        <f t="shared" si="33"/>
        <v>-2.8000000000000007</v>
      </c>
      <c r="H252" s="14">
        <f t="shared" si="34"/>
        <v>-753.95833333333371</v>
      </c>
      <c r="I252" s="14">
        <f t="shared" si="35"/>
        <v>113.30550000000001</v>
      </c>
      <c r="J252" s="14">
        <f t="shared" si="36"/>
        <v>2.9388240000000017</v>
      </c>
      <c r="K252" s="14">
        <f t="shared" si="37"/>
        <v>-637.71400933333371</v>
      </c>
      <c r="L252" s="14">
        <f t="shared" si="38"/>
        <v>1785.5992261333349</v>
      </c>
      <c r="M252" s="14">
        <f t="shared" si="39"/>
        <v>0</v>
      </c>
      <c r="N252" s="14">
        <f>SUM(K$8:K252)</f>
        <v>38794.416686375007</v>
      </c>
      <c r="O252" s="14">
        <f t="shared" si="42"/>
        <v>838.92131691666543</v>
      </c>
      <c r="P252">
        <f t="shared" si="40"/>
        <v>0</v>
      </c>
      <c r="Q252" s="30">
        <f t="shared" si="43"/>
        <v>503.35279014999946</v>
      </c>
    </row>
    <row r="253" spans="2:17">
      <c r="B253" s="21" t="s">
        <v>58</v>
      </c>
      <c r="C253" s="21">
        <v>245</v>
      </c>
      <c r="D253" s="21">
        <v>245</v>
      </c>
      <c r="E253" s="22">
        <v>32.299999999999997</v>
      </c>
      <c r="F253" s="14">
        <f t="shared" si="41"/>
        <v>-0.7777777777777779</v>
      </c>
      <c r="G253" s="14">
        <f t="shared" si="33"/>
        <v>-3.5999999999999979</v>
      </c>
      <c r="H253" s="14">
        <f t="shared" si="34"/>
        <v>-898.33333333333348</v>
      </c>
      <c r="I253" s="14">
        <f t="shared" si="35"/>
        <v>113.30550000000001</v>
      </c>
      <c r="J253" s="14">
        <f t="shared" si="36"/>
        <v>4.8580559999999942</v>
      </c>
      <c r="K253" s="14">
        <f t="shared" si="37"/>
        <v>-780.16977733333351</v>
      </c>
      <c r="L253" s="14">
        <f t="shared" si="38"/>
        <v>2808.611198399999</v>
      </c>
      <c r="M253" s="14">
        <f t="shared" si="39"/>
        <v>0</v>
      </c>
      <c r="N253" s="14">
        <f>SUM(K$8:K253)</f>
        <v>38014.246909041671</v>
      </c>
      <c r="O253" s="14">
        <f t="shared" si="42"/>
        <v>838.92131691666543</v>
      </c>
      <c r="P253">
        <f t="shared" si="40"/>
        <v>0</v>
      </c>
      <c r="Q253" s="30">
        <f t="shared" si="43"/>
        <v>503.35279014999946</v>
      </c>
    </row>
    <row r="254" spans="2:17">
      <c r="B254" s="21" t="s">
        <v>58</v>
      </c>
      <c r="C254" s="21">
        <v>246</v>
      </c>
      <c r="D254" s="21">
        <v>246</v>
      </c>
      <c r="E254" s="22">
        <v>29</v>
      </c>
      <c r="F254" s="14">
        <f t="shared" si="41"/>
        <v>-0.99999999999999933</v>
      </c>
      <c r="G254" s="14">
        <f t="shared" si="33"/>
        <v>-3.4000000000000004</v>
      </c>
      <c r="H254" s="14">
        <f t="shared" si="34"/>
        <v>-1154.9999999999993</v>
      </c>
      <c r="I254" s="14">
        <f t="shared" si="35"/>
        <v>113.30550000000001</v>
      </c>
      <c r="J254" s="14">
        <f t="shared" si="36"/>
        <v>4.333266000000001</v>
      </c>
      <c r="K254" s="14">
        <f t="shared" si="37"/>
        <v>-1037.3612339999993</v>
      </c>
      <c r="L254" s="14">
        <f t="shared" si="38"/>
        <v>3527.0281955999981</v>
      </c>
      <c r="M254" s="14">
        <f t="shared" si="39"/>
        <v>0</v>
      </c>
      <c r="N254" s="14">
        <f>SUM(K$8:K254)</f>
        <v>36976.885675041674</v>
      </c>
      <c r="O254" s="14">
        <f t="shared" si="42"/>
        <v>838.92131691666543</v>
      </c>
      <c r="P254">
        <f t="shared" si="40"/>
        <v>0</v>
      </c>
      <c r="Q254" s="30">
        <f t="shared" si="43"/>
        <v>503.35279014999946</v>
      </c>
    </row>
    <row r="255" spans="2:17">
      <c r="B255" s="21" t="s">
        <v>58</v>
      </c>
      <c r="C255" s="21">
        <v>247</v>
      </c>
      <c r="D255" s="21">
        <v>247</v>
      </c>
      <c r="E255" s="22">
        <v>25.1</v>
      </c>
      <c r="F255" s="14">
        <f t="shared" si="41"/>
        <v>-0.94444444444444453</v>
      </c>
      <c r="G255" s="14">
        <f t="shared" si="33"/>
        <v>-2.1000000000000014</v>
      </c>
      <c r="H255" s="14">
        <f t="shared" si="34"/>
        <v>-1090.8333333333335</v>
      </c>
      <c r="I255" s="14">
        <f t="shared" si="35"/>
        <v>113.30550000000001</v>
      </c>
      <c r="J255" s="14">
        <f t="shared" si="36"/>
        <v>1.6530885000000024</v>
      </c>
      <c r="K255" s="14">
        <f t="shared" si="37"/>
        <v>-975.87474483333347</v>
      </c>
      <c r="L255" s="14">
        <f t="shared" si="38"/>
        <v>2049.3369641500017</v>
      </c>
      <c r="M255" s="14">
        <f t="shared" si="39"/>
        <v>0</v>
      </c>
      <c r="N255" s="14">
        <f>SUM(K$8:K255)</f>
        <v>36001.010930208344</v>
      </c>
      <c r="O255" s="14">
        <f t="shared" si="42"/>
        <v>838.92131691666543</v>
      </c>
      <c r="P255">
        <f t="shared" si="40"/>
        <v>0</v>
      </c>
      <c r="Q255" s="30">
        <f t="shared" si="43"/>
        <v>503.35279014999946</v>
      </c>
    </row>
    <row r="256" spans="2:17">
      <c r="B256" s="21" t="s">
        <v>58</v>
      </c>
      <c r="C256" s="21">
        <v>248</v>
      </c>
      <c r="D256" s="21">
        <v>248</v>
      </c>
      <c r="E256" s="22">
        <v>22.2</v>
      </c>
      <c r="F256" s="14">
        <f t="shared" si="41"/>
        <v>-0.5833333333333337</v>
      </c>
      <c r="G256" s="14">
        <f t="shared" si="33"/>
        <v>-0.90000000000000036</v>
      </c>
      <c r="H256" s="14">
        <f t="shared" si="34"/>
        <v>-673.75000000000045</v>
      </c>
      <c r="I256" s="14">
        <f t="shared" si="35"/>
        <v>113.30550000000001</v>
      </c>
      <c r="J256" s="14">
        <f t="shared" si="36"/>
        <v>0.30362850000000025</v>
      </c>
      <c r="K256" s="14">
        <f t="shared" si="37"/>
        <v>-560.14087150000046</v>
      </c>
      <c r="L256" s="14">
        <f t="shared" si="38"/>
        <v>504.12678435000061</v>
      </c>
      <c r="M256" s="14">
        <f t="shared" si="39"/>
        <v>0</v>
      </c>
      <c r="N256" s="14">
        <f>SUM(K$8:K256)</f>
        <v>35440.870058708344</v>
      </c>
      <c r="O256" s="14">
        <f t="shared" si="42"/>
        <v>838.92131691666543</v>
      </c>
      <c r="P256">
        <f t="shared" si="40"/>
        <v>0</v>
      </c>
      <c r="Q256" s="30">
        <f t="shared" si="43"/>
        <v>503.35279014999946</v>
      </c>
    </row>
    <row r="257" spans="2:17">
      <c r="B257" s="21" t="s">
        <v>58</v>
      </c>
      <c r="C257" s="21">
        <v>249</v>
      </c>
      <c r="D257" s="21">
        <v>249</v>
      </c>
      <c r="E257" s="22">
        <v>20.9</v>
      </c>
      <c r="F257" s="14">
        <f t="shared" si="41"/>
        <v>-0.25000000000000011</v>
      </c>
      <c r="G257" s="14">
        <f t="shared" si="33"/>
        <v>-0.69999999999999929</v>
      </c>
      <c r="H257" s="14">
        <f t="shared" si="34"/>
        <v>-288.75000000000011</v>
      </c>
      <c r="I257" s="14">
        <f t="shared" si="35"/>
        <v>113.30550000000001</v>
      </c>
      <c r="J257" s="14">
        <f t="shared" si="36"/>
        <v>0.18367649999999963</v>
      </c>
      <c r="K257" s="14">
        <f t="shared" si="37"/>
        <v>-175.2608235000001</v>
      </c>
      <c r="L257" s="14">
        <f t="shared" si="38"/>
        <v>122.68257644999994</v>
      </c>
      <c r="M257" s="14">
        <f t="shared" si="39"/>
        <v>0</v>
      </c>
      <c r="N257" s="14">
        <f>SUM(K$8:K257)</f>
        <v>35265.609235208343</v>
      </c>
      <c r="O257" s="14">
        <f t="shared" si="42"/>
        <v>838.92131691666543</v>
      </c>
      <c r="P257">
        <f t="shared" si="40"/>
        <v>0</v>
      </c>
      <c r="Q257" s="30">
        <f t="shared" si="43"/>
        <v>503.35279014999946</v>
      </c>
    </row>
    <row r="258" spans="2:17">
      <c r="B258" s="21" t="s">
        <v>58</v>
      </c>
      <c r="C258" s="21">
        <v>250</v>
      </c>
      <c r="D258" s="21">
        <v>250</v>
      </c>
      <c r="E258" s="22">
        <v>20.399999999999999</v>
      </c>
      <c r="F258" s="14">
        <f t="shared" si="41"/>
        <v>-0.19444444444444425</v>
      </c>
      <c r="G258" s="14">
        <f t="shared" si="33"/>
        <v>-1</v>
      </c>
      <c r="H258" s="14">
        <f t="shared" si="34"/>
        <v>-224.58333333333312</v>
      </c>
      <c r="I258" s="14">
        <f t="shared" si="35"/>
        <v>113.30550000000001</v>
      </c>
      <c r="J258" s="14">
        <f t="shared" si="36"/>
        <v>0.37485000000000002</v>
      </c>
      <c r="K258" s="14">
        <f t="shared" si="37"/>
        <v>-110.90298333333311</v>
      </c>
      <c r="L258" s="14">
        <f t="shared" si="38"/>
        <v>110.90298333333311</v>
      </c>
      <c r="M258" s="14">
        <f t="shared" si="39"/>
        <v>0</v>
      </c>
      <c r="N258" s="14">
        <f>SUM(K$8:K258)</f>
        <v>35154.70625187501</v>
      </c>
      <c r="O258" s="14">
        <f t="shared" si="42"/>
        <v>838.92131691666543</v>
      </c>
      <c r="P258">
        <f t="shared" si="40"/>
        <v>0</v>
      </c>
      <c r="Q258" s="30">
        <f t="shared" si="43"/>
        <v>503.35279014999946</v>
      </c>
    </row>
    <row r="259" spans="2:17">
      <c r="B259" s="21" t="s">
        <v>58</v>
      </c>
      <c r="C259" s="21">
        <v>251</v>
      </c>
      <c r="D259" s="21">
        <v>251</v>
      </c>
      <c r="E259" s="22">
        <v>19.5</v>
      </c>
      <c r="F259" s="14">
        <f t="shared" si="41"/>
        <v>-0.27777777777777779</v>
      </c>
      <c r="G259" s="14">
        <f t="shared" si="33"/>
        <v>-0.84999999999999964</v>
      </c>
      <c r="H259" s="14">
        <f t="shared" si="34"/>
        <v>-320.83333333333337</v>
      </c>
      <c r="I259" s="14">
        <f t="shared" si="35"/>
        <v>113.30550000000001</v>
      </c>
      <c r="J259" s="14">
        <f t="shared" si="36"/>
        <v>0.27082912499999978</v>
      </c>
      <c r="K259" s="14">
        <f t="shared" si="37"/>
        <v>-207.25700420833334</v>
      </c>
      <c r="L259" s="14">
        <f t="shared" si="38"/>
        <v>176.16845357708326</v>
      </c>
      <c r="M259" s="14">
        <f t="shared" si="39"/>
        <v>0</v>
      </c>
      <c r="N259" s="14">
        <f>SUM(K$8:K259)</f>
        <v>34947.449247666678</v>
      </c>
      <c r="O259" s="14">
        <f t="shared" si="42"/>
        <v>838.92131691666543</v>
      </c>
      <c r="P259">
        <f t="shared" si="40"/>
        <v>0</v>
      </c>
      <c r="Q259" s="30">
        <f t="shared" si="43"/>
        <v>503.35279014999946</v>
      </c>
    </row>
    <row r="260" spans="2:17">
      <c r="B260" s="21" t="s">
        <v>58</v>
      </c>
      <c r="C260" s="21">
        <v>252</v>
      </c>
      <c r="D260" s="21">
        <v>252</v>
      </c>
      <c r="E260" s="22">
        <v>18.399999999999999</v>
      </c>
      <c r="F260" s="14">
        <f t="shared" si="41"/>
        <v>-0.23611111111111099</v>
      </c>
      <c r="G260" s="14">
        <f t="shared" si="33"/>
        <v>-0.29999999999999893</v>
      </c>
      <c r="H260" s="14">
        <f t="shared" si="34"/>
        <v>-272.7083333333332</v>
      </c>
      <c r="I260" s="14">
        <f t="shared" si="35"/>
        <v>113.30550000000001</v>
      </c>
      <c r="J260" s="14">
        <f t="shared" si="36"/>
        <v>3.373649999999976E-2</v>
      </c>
      <c r="K260" s="14">
        <f t="shared" si="37"/>
        <v>-159.36909683333317</v>
      </c>
      <c r="L260" s="14">
        <f t="shared" si="38"/>
        <v>47.810729049999779</v>
      </c>
      <c r="M260" s="14">
        <f t="shared" si="39"/>
        <v>0</v>
      </c>
      <c r="N260" s="14">
        <f>SUM(K$8:K260)</f>
        <v>34788.080150833346</v>
      </c>
      <c r="O260" s="14">
        <f t="shared" si="42"/>
        <v>838.92131691666543</v>
      </c>
      <c r="P260">
        <f t="shared" si="40"/>
        <v>0</v>
      </c>
      <c r="Q260" s="30">
        <f t="shared" si="43"/>
        <v>503.35279014999946</v>
      </c>
    </row>
    <row r="261" spans="2:17">
      <c r="B261" s="21" t="s">
        <v>58</v>
      </c>
      <c r="C261" s="21">
        <v>253</v>
      </c>
      <c r="D261" s="21">
        <v>253</v>
      </c>
      <c r="E261" s="22">
        <v>17.8</v>
      </c>
      <c r="F261" s="14">
        <f t="shared" si="41"/>
        <v>-8.3333333333333037E-2</v>
      </c>
      <c r="G261" s="14">
        <f t="shared" si="33"/>
        <v>-0.20000000000000107</v>
      </c>
      <c r="H261" s="14">
        <f t="shared" si="34"/>
        <v>-96.249999999999659</v>
      </c>
      <c r="I261" s="14">
        <f t="shared" si="35"/>
        <v>113.30550000000001</v>
      </c>
      <c r="J261" s="14">
        <f t="shared" si="36"/>
        <v>1.499400000000016E-2</v>
      </c>
      <c r="K261" s="14">
        <f t="shared" si="37"/>
        <v>17.070494000000352</v>
      </c>
      <c r="L261" s="14">
        <f t="shared" si="38"/>
        <v>-3.4140988000000885</v>
      </c>
      <c r="M261" s="14">
        <f t="shared" si="39"/>
        <v>-3.4140988000000885</v>
      </c>
      <c r="N261" s="14">
        <f>SUM(K$8:K261)</f>
        <v>34805.150644833346</v>
      </c>
      <c r="O261" s="14">
        <f t="shared" si="42"/>
        <v>842.33541571666547</v>
      </c>
      <c r="P261">
        <f t="shared" si="40"/>
        <v>2.0484592800000532</v>
      </c>
      <c r="Q261" s="30">
        <f t="shared" si="43"/>
        <v>505.4012494299995</v>
      </c>
    </row>
    <row r="262" spans="2:17">
      <c r="B262" s="21" t="s">
        <v>58</v>
      </c>
      <c r="C262" s="21">
        <v>254</v>
      </c>
      <c r="D262" s="21">
        <v>254</v>
      </c>
      <c r="E262" s="22">
        <v>17.8</v>
      </c>
      <c r="F262" s="14">
        <f t="shared" si="41"/>
        <v>-5.5555555555555851E-2</v>
      </c>
      <c r="G262" s="14">
        <f t="shared" si="33"/>
        <v>-1.0500000000000007</v>
      </c>
      <c r="H262" s="14">
        <f t="shared" si="34"/>
        <v>-64.166666666667012</v>
      </c>
      <c r="I262" s="14">
        <f t="shared" si="35"/>
        <v>113.30550000000001</v>
      </c>
      <c r="J262" s="14">
        <f t="shared" si="36"/>
        <v>0.4132721250000006</v>
      </c>
      <c r="K262" s="14">
        <f t="shared" si="37"/>
        <v>49.552105458333003</v>
      </c>
      <c r="L262" s="14">
        <f t="shared" si="38"/>
        <v>-52.029710731249686</v>
      </c>
      <c r="M262" s="14">
        <f t="shared" si="39"/>
        <v>-52.029710731249686</v>
      </c>
      <c r="N262" s="14">
        <f>SUM(K$8:K262)</f>
        <v>34854.702750291675</v>
      </c>
      <c r="O262" s="14">
        <f t="shared" si="42"/>
        <v>894.36512644791515</v>
      </c>
      <c r="P262">
        <f t="shared" si="40"/>
        <v>31.21782643874981</v>
      </c>
      <c r="Q262" s="30">
        <f t="shared" si="43"/>
        <v>536.61907586874929</v>
      </c>
    </row>
    <row r="263" spans="2:17">
      <c r="B263" s="21" t="s">
        <v>58</v>
      </c>
      <c r="C263" s="21">
        <v>255</v>
      </c>
      <c r="D263" s="21">
        <v>255</v>
      </c>
      <c r="E263" s="22">
        <v>17.399999999999999</v>
      </c>
      <c r="F263" s="14">
        <f t="shared" si="41"/>
        <v>-0.29166666666666685</v>
      </c>
      <c r="G263" s="14">
        <f t="shared" si="33"/>
        <v>-1.4499999999999993</v>
      </c>
      <c r="H263" s="14">
        <f t="shared" si="34"/>
        <v>-336.87500000000023</v>
      </c>
      <c r="I263" s="14">
        <f t="shared" si="35"/>
        <v>113.30550000000001</v>
      </c>
      <c r="J263" s="14">
        <f t="shared" si="36"/>
        <v>0.78812212499999923</v>
      </c>
      <c r="K263" s="14">
        <f t="shared" si="37"/>
        <v>-222.7813778750002</v>
      </c>
      <c r="L263" s="14">
        <f t="shared" si="38"/>
        <v>323.03299791875014</v>
      </c>
      <c r="M263" s="14">
        <f t="shared" si="39"/>
        <v>0</v>
      </c>
      <c r="N263" s="14">
        <f>SUM(K$8:K263)</f>
        <v>34631.921372416677</v>
      </c>
      <c r="O263" s="14">
        <f t="shared" si="42"/>
        <v>894.36512644791515</v>
      </c>
      <c r="P263">
        <f t="shared" si="40"/>
        <v>0</v>
      </c>
      <c r="Q263" s="30">
        <f t="shared" si="43"/>
        <v>536.61907586874929</v>
      </c>
    </row>
    <row r="264" spans="2:17">
      <c r="B264" s="21" t="s">
        <v>58</v>
      </c>
      <c r="C264" s="21">
        <v>256</v>
      </c>
      <c r="D264" s="21">
        <v>256</v>
      </c>
      <c r="E264" s="22">
        <v>15.7</v>
      </c>
      <c r="F264" s="14">
        <f t="shared" si="41"/>
        <v>-0.40277777777777757</v>
      </c>
      <c r="G264" s="14">
        <f t="shared" si="33"/>
        <v>-0.14999999999999947</v>
      </c>
      <c r="H264" s="14">
        <f t="shared" si="34"/>
        <v>-465.20833333333309</v>
      </c>
      <c r="I264" s="14">
        <f t="shared" si="35"/>
        <v>113.30550000000001</v>
      </c>
      <c r="J264" s="14">
        <f t="shared" si="36"/>
        <v>8.4341249999999399E-3</v>
      </c>
      <c r="K264" s="14">
        <f t="shared" si="37"/>
        <v>-351.89439920833308</v>
      </c>
      <c r="L264" s="14">
        <f t="shared" si="38"/>
        <v>52.784159881249778</v>
      </c>
      <c r="M264" s="14">
        <f t="shared" si="39"/>
        <v>0</v>
      </c>
      <c r="N264" s="14">
        <f>SUM(K$8:K264)</f>
        <v>34280.026973208347</v>
      </c>
      <c r="O264" s="14">
        <f t="shared" si="42"/>
        <v>894.36512644791515</v>
      </c>
      <c r="P264">
        <f t="shared" si="40"/>
        <v>0</v>
      </c>
      <c r="Q264" s="30">
        <f t="shared" si="43"/>
        <v>536.61907586874929</v>
      </c>
    </row>
    <row r="265" spans="2:17">
      <c r="B265" s="21" t="s">
        <v>58</v>
      </c>
      <c r="C265" s="21">
        <v>257</v>
      </c>
      <c r="D265" s="21">
        <v>257</v>
      </c>
      <c r="E265" s="22">
        <v>14.5</v>
      </c>
      <c r="F265" s="14">
        <f t="shared" si="41"/>
        <v>-4.1666666666666519E-2</v>
      </c>
      <c r="G265" s="14">
        <f t="shared" ref="G265:G328" si="44">($E267-$E265)/2</f>
        <v>1.6999999999999993</v>
      </c>
      <c r="H265" s="14">
        <f t="shared" ref="H265:H328" si="45">$L$3*F265</f>
        <v>-48.124999999999829</v>
      </c>
      <c r="I265" s="14">
        <f t="shared" ref="I265:I328" si="46">$L$3*$K$3*$I$3</f>
        <v>113.30550000000001</v>
      </c>
      <c r="J265" s="14">
        <f t="shared" ref="J265:J328" si="47">0.5*(2.04*1.225*0.3)*(G265^2)</f>
        <v>1.0833164999999991</v>
      </c>
      <c r="K265" s="14">
        <f t="shared" ref="K265:K328" si="48">I265+J265+H265</f>
        <v>66.263816500000175</v>
      </c>
      <c r="L265" s="14">
        <f t="shared" ref="L265:L328" si="49">K265*G265</f>
        <v>112.64848805000025</v>
      </c>
      <c r="M265" s="14">
        <f t="shared" ref="M265:M328" si="50">IF(L265&lt;0,L265,0)</f>
        <v>0</v>
      </c>
      <c r="N265" s="14">
        <f>SUM(K$8:K265)</f>
        <v>34346.29078970835</v>
      </c>
      <c r="O265" s="14">
        <f t="shared" si="42"/>
        <v>894.36512644791515</v>
      </c>
      <c r="P265">
        <f t="shared" ref="P265:P328" si="51">$N$3*ABS(M265)</f>
        <v>0</v>
      </c>
      <c r="Q265" s="30">
        <f t="shared" si="43"/>
        <v>536.61907586874929</v>
      </c>
    </row>
    <row r="266" spans="2:17">
      <c r="B266" s="21" t="s">
        <v>58</v>
      </c>
      <c r="C266" s="21">
        <v>258</v>
      </c>
      <c r="D266" s="21">
        <v>258</v>
      </c>
      <c r="E266" s="22">
        <v>15.4</v>
      </c>
      <c r="F266" s="14">
        <f t="shared" ref="F266:F329" si="52">($E267-$E265)/2/3.6</f>
        <v>0.47222222222222199</v>
      </c>
      <c r="G266" s="14">
        <f t="shared" si="44"/>
        <v>2.6000000000000005</v>
      </c>
      <c r="H266" s="14">
        <f t="shared" si="45"/>
        <v>545.4166666666664</v>
      </c>
      <c r="I266" s="14">
        <f t="shared" si="46"/>
        <v>113.30550000000001</v>
      </c>
      <c r="J266" s="14">
        <f t="shared" si="47"/>
        <v>2.533986000000001</v>
      </c>
      <c r="K266" s="14">
        <f t="shared" si="48"/>
        <v>661.25615266666637</v>
      </c>
      <c r="L266" s="14">
        <f t="shared" si="49"/>
        <v>1719.2659969333329</v>
      </c>
      <c r="M266" s="14">
        <f t="shared" si="50"/>
        <v>0</v>
      </c>
      <c r="N266" s="14">
        <f>SUM(K$8:K266)</f>
        <v>35007.546942375018</v>
      </c>
      <c r="O266" s="14">
        <f t="shared" ref="O266:O329" si="53">O265+ABS(M266)*1</f>
        <v>894.36512644791515</v>
      </c>
      <c r="P266">
        <f t="shared" si="51"/>
        <v>0</v>
      </c>
      <c r="Q266" s="30">
        <f t="shared" ref="Q266:Q329" si="54">Q265+P266*1</f>
        <v>536.61907586874929</v>
      </c>
    </row>
    <row r="267" spans="2:17">
      <c r="B267" s="21" t="s">
        <v>58</v>
      </c>
      <c r="C267" s="21">
        <v>259</v>
      </c>
      <c r="D267" s="21">
        <v>259</v>
      </c>
      <c r="E267" s="22">
        <v>17.899999999999999</v>
      </c>
      <c r="F267" s="14">
        <f t="shared" si="52"/>
        <v>0.72222222222222232</v>
      </c>
      <c r="G267" s="14">
        <f t="shared" si="44"/>
        <v>2.6500000000000004</v>
      </c>
      <c r="H267" s="14">
        <f t="shared" si="45"/>
        <v>834.16666666666674</v>
      </c>
      <c r="I267" s="14">
        <f t="shared" si="46"/>
        <v>113.30550000000001</v>
      </c>
      <c r="J267" s="14">
        <f t="shared" si="47"/>
        <v>2.6323841250000006</v>
      </c>
      <c r="K267" s="14">
        <f t="shared" si="48"/>
        <v>950.10455079166672</v>
      </c>
      <c r="L267" s="14">
        <f t="shared" si="49"/>
        <v>2517.7770595979173</v>
      </c>
      <c r="M267" s="14">
        <f t="shared" si="50"/>
        <v>0</v>
      </c>
      <c r="N267" s="14">
        <f>SUM(K$8:K267)</f>
        <v>35957.651493166682</v>
      </c>
      <c r="O267" s="14">
        <f t="shared" si="53"/>
        <v>894.36512644791515</v>
      </c>
      <c r="P267">
        <f t="shared" si="51"/>
        <v>0</v>
      </c>
      <c r="Q267" s="30">
        <f t="shared" si="54"/>
        <v>536.61907586874929</v>
      </c>
    </row>
    <row r="268" spans="2:17">
      <c r="B268" s="21" t="s">
        <v>58</v>
      </c>
      <c r="C268" s="21">
        <v>260</v>
      </c>
      <c r="D268" s="21">
        <v>260</v>
      </c>
      <c r="E268" s="22">
        <v>20.6</v>
      </c>
      <c r="F268" s="14">
        <f t="shared" si="52"/>
        <v>0.73611111111111116</v>
      </c>
      <c r="G268" s="14">
        <f t="shared" si="44"/>
        <v>2.5499999999999989</v>
      </c>
      <c r="H268" s="14">
        <f t="shared" si="45"/>
        <v>850.20833333333337</v>
      </c>
      <c r="I268" s="14">
        <f t="shared" si="46"/>
        <v>113.30550000000001</v>
      </c>
      <c r="J268" s="14">
        <f t="shared" si="47"/>
        <v>2.4374621249999979</v>
      </c>
      <c r="K268" s="14">
        <f t="shared" si="48"/>
        <v>965.95129545833333</v>
      </c>
      <c r="L268" s="14">
        <f t="shared" si="49"/>
        <v>2463.1758034187492</v>
      </c>
      <c r="M268" s="14">
        <f t="shared" si="50"/>
        <v>0</v>
      </c>
      <c r="N268" s="14">
        <f>SUM(K$8:K268)</f>
        <v>36923.602788625016</v>
      </c>
      <c r="O268" s="14">
        <f t="shared" si="53"/>
        <v>894.36512644791515</v>
      </c>
      <c r="P268">
        <f t="shared" si="51"/>
        <v>0</v>
      </c>
      <c r="Q268" s="30">
        <f t="shared" si="54"/>
        <v>536.61907586874929</v>
      </c>
    </row>
    <row r="269" spans="2:17">
      <c r="B269" s="21" t="s">
        <v>58</v>
      </c>
      <c r="C269" s="21">
        <v>261</v>
      </c>
      <c r="D269" s="21">
        <v>261</v>
      </c>
      <c r="E269" s="22">
        <v>23.2</v>
      </c>
      <c r="F269" s="14">
        <f t="shared" si="52"/>
        <v>0.70833333333333304</v>
      </c>
      <c r="G269" s="14">
        <f t="shared" si="44"/>
        <v>2.75</v>
      </c>
      <c r="H269" s="14">
        <f t="shared" si="45"/>
        <v>818.12499999999966</v>
      </c>
      <c r="I269" s="14">
        <f t="shared" si="46"/>
        <v>113.30550000000001</v>
      </c>
      <c r="J269" s="14">
        <f t="shared" si="47"/>
        <v>2.8348031250000001</v>
      </c>
      <c r="K269" s="14">
        <f t="shared" si="48"/>
        <v>934.26530312499972</v>
      </c>
      <c r="L269" s="14">
        <f t="shared" si="49"/>
        <v>2569.2295835937493</v>
      </c>
      <c r="M269" s="14">
        <f t="shared" si="50"/>
        <v>0</v>
      </c>
      <c r="N269" s="14">
        <f>SUM(K$8:K269)</f>
        <v>37857.868091750017</v>
      </c>
      <c r="O269" s="14">
        <f t="shared" si="53"/>
        <v>894.36512644791515</v>
      </c>
      <c r="P269">
        <f t="shared" si="51"/>
        <v>0</v>
      </c>
      <c r="Q269" s="30">
        <f t="shared" si="54"/>
        <v>536.61907586874929</v>
      </c>
    </row>
    <row r="270" spans="2:17">
      <c r="B270" s="21" t="s">
        <v>58</v>
      </c>
      <c r="C270" s="21">
        <v>262</v>
      </c>
      <c r="D270" s="21">
        <v>262</v>
      </c>
      <c r="E270" s="22">
        <v>25.7</v>
      </c>
      <c r="F270" s="14">
        <f t="shared" si="52"/>
        <v>0.76388888888888884</v>
      </c>
      <c r="G270" s="14">
        <f t="shared" si="44"/>
        <v>3.4000000000000004</v>
      </c>
      <c r="H270" s="14">
        <f t="shared" si="45"/>
        <v>882.29166666666663</v>
      </c>
      <c r="I270" s="14">
        <f t="shared" si="46"/>
        <v>113.30550000000001</v>
      </c>
      <c r="J270" s="14">
        <f t="shared" si="47"/>
        <v>4.333266000000001</v>
      </c>
      <c r="K270" s="14">
        <f t="shared" si="48"/>
        <v>999.93043266666666</v>
      </c>
      <c r="L270" s="14">
        <f t="shared" si="49"/>
        <v>3399.7634710666671</v>
      </c>
      <c r="M270" s="14">
        <f t="shared" si="50"/>
        <v>0</v>
      </c>
      <c r="N270" s="14">
        <f>SUM(K$8:K270)</f>
        <v>38857.798524416685</v>
      </c>
      <c r="O270" s="14">
        <f t="shared" si="53"/>
        <v>894.36512644791515</v>
      </c>
      <c r="P270">
        <f t="shared" si="51"/>
        <v>0</v>
      </c>
      <c r="Q270" s="30">
        <f t="shared" si="54"/>
        <v>536.61907586874929</v>
      </c>
    </row>
    <row r="271" spans="2:17">
      <c r="B271" s="21" t="s">
        <v>58</v>
      </c>
      <c r="C271" s="21">
        <v>263</v>
      </c>
      <c r="D271" s="21">
        <v>263</v>
      </c>
      <c r="E271" s="22">
        <v>28.7</v>
      </c>
      <c r="F271" s="14">
        <f t="shared" si="52"/>
        <v>0.94444444444444453</v>
      </c>
      <c r="G271" s="14">
        <f t="shared" si="44"/>
        <v>3.7000000000000011</v>
      </c>
      <c r="H271" s="14">
        <f t="shared" si="45"/>
        <v>1090.8333333333335</v>
      </c>
      <c r="I271" s="14">
        <f t="shared" si="46"/>
        <v>113.30550000000001</v>
      </c>
      <c r="J271" s="14">
        <f t="shared" si="47"/>
        <v>5.131696500000003</v>
      </c>
      <c r="K271" s="14">
        <f t="shared" si="48"/>
        <v>1209.2705298333335</v>
      </c>
      <c r="L271" s="14">
        <f t="shared" si="49"/>
        <v>4474.3009603833352</v>
      </c>
      <c r="M271" s="14">
        <f t="shared" si="50"/>
        <v>0</v>
      </c>
      <c r="N271" s="14">
        <f>SUM(K$8:K271)</f>
        <v>40067.069054250016</v>
      </c>
      <c r="O271" s="14">
        <f t="shared" si="53"/>
        <v>894.36512644791515</v>
      </c>
      <c r="P271">
        <f t="shared" si="51"/>
        <v>0</v>
      </c>
      <c r="Q271" s="30">
        <f t="shared" si="54"/>
        <v>536.61907586874929</v>
      </c>
    </row>
    <row r="272" spans="2:17">
      <c r="B272" s="21" t="s">
        <v>58</v>
      </c>
      <c r="C272" s="21">
        <v>264</v>
      </c>
      <c r="D272" s="21">
        <v>264</v>
      </c>
      <c r="E272" s="22">
        <v>32.5</v>
      </c>
      <c r="F272" s="14">
        <f t="shared" si="52"/>
        <v>1.0277777777777781</v>
      </c>
      <c r="G272" s="14">
        <f t="shared" si="44"/>
        <v>3.25</v>
      </c>
      <c r="H272" s="14">
        <f t="shared" si="45"/>
        <v>1187.0833333333337</v>
      </c>
      <c r="I272" s="14">
        <f t="shared" si="46"/>
        <v>113.30550000000001</v>
      </c>
      <c r="J272" s="14">
        <f t="shared" si="47"/>
        <v>3.9593531250000003</v>
      </c>
      <c r="K272" s="14">
        <f t="shared" si="48"/>
        <v>1304.3481864583337</v>
      </c>
      <c r="L272" s="14">
        <f t="shared" si="49"/>
        <v>4239.1316059895844</v>
      </c>
      <c r="M272" s="14">
        <f t="shared" si="50"/>
        <v>0</v>
      </c>
      <c r="N272" s="14">
        <f>SUM(K$8:K272)</f>
        <v>41371.417240708353</v>
      </c>
      <c r="O272" s="14">
        <f t="shared" si="53"/>
        <v>894.36512644791515</v>
      </c>
      <c r="P272">
        <f t="shared" si="51"/>
        <v>0</v>
      </c>
      <c r="Q272" s="30">
        <f t="shared" si="54"/>
        <v>536.61907586874929</v>
      </c>
    </row>
    <row r="273" spans="2:17">
      <c r="B273" s="21" t="s">
        <v>58</v>
      </c>
      <c r="C273" s="21">
        <v>265</v>
      </c>
      <c r="D273" s="21">
        <v>265</v>
      </c>
      <c r="E273" s="22">
        <v>36.1</v>
      </c>
      <c r="F273" s="14">
        <f t="shared" si="52"/>
        <v>0.90277777777777779</v>
      </c>
      <c r="G273" s="14">
        <f t="shared" si="44"/>
        <v>2.3499999999999979</v>
      </c>
      <c r="H273" s="14">
        <f t="shared" si="45"/>
        <v>1042.7083333333333</v>
      </c>
      <c r="I273" s="14">
        <f t="shared" si="46"/>
        <v>113.30550000000001</v>
      </c>
      <c r="J273" s="14">
        <f t="shared" si="47"/>
        <v>2.0701091249999966</v>
      </c>
      <c r="K273" s="14">
        <f t="shared" si="48"/>
        <v>1158.0839424583332</v>
      </c>
      <c r="L273" s="14">
        <f t="shared" si="49"/>
        <v>2721.4972647770805</v>
      </c>
      <c r="M273" s="14">
        <f t="shared" si="50"/>
        <v>0</v>
      </c>
      <c r="N273" s="14">
        <f>SUM(K$8:K273)</f>
        <v>42529.501183166685</v>
      </c>
      <c r="O273" s="14">
        <f t="shared" si="53"/>
        <v>894.36512644791515</v>
      </c>
      <c r="P273">
        <f t="shared" si="51"/>
        <v>0</v>
      </c>
      <c r="Q273" s="30">
        <f t="shared" si="54"/>
        <v>536.61907586874929</v>
      </c>
    </row>
    <row r="274" spans="2:17">
      <c r="B274" s="21" t="s">
        <v>58</v>
      </c>
      <c r="C274" s="21">
        <v>266</v>
      </c>
      <c r="D274" s="21">
        <v>266</v>
      </c>
      <c r="E274" s="22">
        <v>39</v>
      </c>
      <c r="F274" s="14">
        <f t="shared" si="52"/>
        <v>0.65277777777777712</v>
      </c>
      <c r="G274" s="14">
        <f t="shared" si="44"/>
        <v>1.9499999999999993</v>
      </c>
      <c r="H274" s="14">
        <f t="shared" si="45"/>
        <v>753.95833333333258</v>
      </c>
      <c r="I274" s="14">
        <f t="shared" si="46"/>
        <v>113.30550000000001</v>
      </c>
      <c r="J274" s="14">
        <f t="shared" si="47"/>
        <v>1.4253671249999991</v>
      </c>
      <c r="K274" s="14">
        <f t="shared" si="48"/>
        <v>868.68920045833261</v>
      </c>
      <c r="L274" s="14">
        <f t="shared" si="49"/>
        <v>1693.943940893748</v>
      </c>
      <c r="M274" s="14">
        <f t="shared" si="50"/>
        <v>0</v>
      </c>
      <c r="N274" s="14">
        <f>SUM(K$8:K274)</f>
        <v>43398.19038362502</v>
      </c>
      <c r="O274" s="14">
        <f t="shared" si="53"/>
        <v>894.36512644791515</v>
      </c>
      <c r="P274">
        <f t="shared" si="51"/>
        <v>0</v>
      </c>
      <c r="Q274" s="30">
        <f t="shared" si="54"/>
        <v>536.61907586874929</v>
      </c>
    </row>
    <row r="275" spans="2:17">
      <c r="B275" s="21" t="s">
        <v>58</v>
      </c>
      <c r="C275" s="21">
        <v>267</v>
      </c>
      <c r="D275" s="21">
        <v>267</v>
      </c>
      <c r="E275" s="22">
        <v>40.799999999999997</v>
      </c>
      <c r="F275" s="14">
        <f t="shared" si="52"/>
        <v>0.54166666666666641</v>
      </c>
      <c r="G275" s="14">
        <f t="shared" si="44"/>
        <v>1.8000000000000007</v>
      </c>
      <c r="H275" s="14">
        <f t="shared" si="45"/>
        <v>625.62499999999966</v>
      </c>
      <c r="I275" s="14">
        <f t="shared" si="46"/>
        <v>113.30550000000001</v>
      </c>
      <c r="J275" s="14">
        <f t="shared" si="47"/>
        <v>1.214514000000001</v>
      </c>
      <c r="K275" s="14">
        <f t="shared" si="48"/>
        <v>740.14501399999972</v>
      </c>
      <c r="L275" s="14">
        <f t="shared" si="49"/>
        <v>1332.2610251999999</v>
      </c>
      <c r="M275" s="14">
        <f t="shared" si="50"/>
        <v>0</v>
      </c>
      <c r="N275" s="14">
        <f>SUM(K$8:K275)</f>
        <v>44138.335397625022</v>
      </c>
      <c r="O275" s="14">
        <f t="shared" si="53"/>
        <v>894.36512644791515</v>
      </c>
      <c r="P275">
        <f t="shared" si="51"/>
        <v>0</v>
      </c>
      <c r="Q275" s="30">
        <f t="shared" si="54"/>
        <v>536.61907586874929</v>
      </c>
    </row>
    <row r="276" spans="2:17">
      <c r="B276" s="21" t="s">
        <v>58</v>
      </c>
      <c r="C276" s="21">
        <v>268</v>
      </c>
      <c r="D276" s="21">
        <v>268</v>
      </c>
      <c r="E276" s="22">
        <v>42.9</v>
      </c>
      <c r="F276" s="14">
        <f t="shared" si="52"/>
        <v>0.50000000000000022</v>
      </c>
      <c r="G276" s="14">
        <f t="shared" si="44"/>
        <v>1.5</v>
      </c>
      <c r="H276" s="14">
        <f t="shared" si="45"/>
        <v>577.50000000000023</v>
      </c>
      <c r="I276" s="14">
        <f t="shared" si="46"/>
        <v>113.30550000000001</v>
      </c>
      <c r="J276" s="14">
        <f t="shared" si="47"/>
        <v>0.84341250000000001</v>
      </c>
      <c r="K276" s="14">
        <f t="shared" si="48"/>
        <v>691.64891250000028</v>
      </c>
      <c r="L276" s="14">
        <f t="shared" si="49"/>
        <v>1037.4733687500004</v>
      </c>
      <c r="M276" s="14">
        <f t="shared" si="50"/>
        <v>0</v>
      </c>
      <c r="N276" s="14">
        <f>SUM(K$8:K276)</f>
        <v>44829.984310125023</v>
      </c>
      <c r="O276" s="14">
        <f t="shared" si="53"/>
        <v>894.36512644791515</v>
      </c>
      <c r="P276">
        <f t="shared" si="51"/>
        <v>0</v>
      </c>
      <c r="Q276" s="30">
        <f t="shared" si="54"/>
        <v>536.61907586874929</v>
      </c>
    </row>
    <row r="277" spans="2:17">
      <c r="B277" s="21" t="s">
        <v>58</v>
      </c>
      <c r="C277" s="21">
        <v>269</v>
      </c>
      <c r="D277" s="21">
        <v>269</v>
      </c>
      <c r="E277" s="22">
        <v>44.4</v>
      </c>
      <c r="F277" s="14">
        <f t="shared" si="52"/>
        <v>0.41666666666666663</v>
      </c>
      <c r="G277" s="14">
        <f t="shared" si="44"/>
        <v>0.80000000000000071</v>
      </c>
      <c r="H277" s="14">
        <f t="shared" si="45"/>
        <v>481.24999999999994</v>
      </c>
      <c r="I277" s="14">
        <f t="shared" si="46"/>
        <v>113.30550000000001</v>
      </c>
      <c r="J277" s="14">
        <f t="shared" si="47"/>
        <v>0.23990400000000042</v>
      </c>
      <c r="K277" s="14">
        <f t="shared" si="48"/>
        <v>594.79540399999996</v>
      </c>
      <c r="L277" s="14">
        <f t="shared" si="49"/>
        <v>475.83632320000038</v>
      </c>
      <c r="M277" s="14">
        <f t="shared" si="50"/>
        <v>0</v>
      </c>
      <c r="N277" s="14">
        <f>SUM(K$8:K277)</f>
        <v>45424.779714125019</v>
      </c>
      <c r="O277" s="14">
        <f t="shared" si="53"/>
        <v>894.36512644791515</v>
      </c>
      <c r="P277">
        <f t="shared" si="51"/>
        <v>0</v>
      </c>
      <c r="Q277" s="30">
        <f t="shared" si="54"/>
        <v>536.61907586874929</v>
      </c>
    </row>
    <row r="278" spans="2:17">
      <c r="B278" s="21" t="s">
        <v>58</v>
      </c>
      <c r="C278" s="21">
        <v>270</v>
      </c>
      <c r="D278" s="21">
        <v>270</v>
      </c>
      <c r="E278" s="22">
        <v>45.9</v>
      </c>
      <c r="F278" s="14">
        <f t="shared" si="52"/>
        <v>0.2222222222222224</v>
      </c>
      <c r="G278" s="14">
        <f t="shared" si="44"/>
        <v>-0.14999999999999858</v>
      </c>
      <c r="H278" s="14">
        <f t="shared" si="45"/>
        <v>256.66666666666686</v>
      </c>
      <c r="I278" s="14">
        <f t="shared" si="46"/>
        <v>113.30550000000001</v>
      </c>
      <c r="J278" s="14">
        <f t="shared" si="47"/>
        <v>8.4341249999998393E-3</v>
      </c>
      <c r="K278" s="14">
        <f t="shared" si="48"/>
        <v>369.98060079166686</v>
      </c>
      <c r="L278" s="14">
        <f t="shared" si="49"/>
        <v>-55.497090118749504</v>
      </c>
      <c r="M278" s="14">
        <f t="shared" si="50"/>
        <v>-55.497090118749504</v>
      </c>
      <c r="N278" s="14">
        <f>SUM(K$8:K278)</f>
        <v>45794.76031491669</v>
      </c>
      <c r="O278" s="14">
        <f t="shared" si="53"/>
        <v>949.86221656666464</v>
      </c>
      <c r="P278">
        <f t="shared" si="51"/>
        <v>33.298254071249701</v>
      </c>
      <c r="Q278" s="30">
        <f t="shared" si="54"/>
        <v>569.91732993999904</v>
      </c>
    </row>
    <row r="279" spans="2:17">
      <c r="B279" s="21" t="s">
        <v>58</v>
      </c>
      <c r="C279" s="21">
        <v>271</v>
      </c>
      <c r="D279" s="21">
        <v>271</v>
      </c>
      <c r="E279" s="22">
        <v>46</v>
      </c>
      <c r="F279" s="14">
        <f t="shared" si="52"/>
        <v>-4.1666666666666269E-2</v>
      </c>
      <c r="G279" s="14">
        <f t="shared" si="44"/>
        <v>-0.35000000000000142</v>
      </c>
      <c r="H279" s="14">
        <f t="shared" si="45"/>
        <v>-48.124999999999538</v>
      </c>
      <c r="I279" s="14">
        <f t="shared" si="46"/>
        <v>113.30550000000001</v>
      </c>
      <c r="J279" s="14">
        <f t="shared" si="47"/>
        <v>4.5919125000000373E-2</v>
      </c>
      <c r="K279" s="14">
        <f t="shared" si="48"/>
        <v>65.226419125000461</v>
      </c>
      <c r="L279" s="14">
        <f t="shared" si="49"/>
        <v>-22.829246693750253</v>
      </c>
      <c r="M279" s="14">
        <f t="shared" si="50"/>
        <v>-22.829246693750253</v>
      </c>
      <c r="N279" s="14">
        <f>SUM(K$8:K279)</f>
        <v>45859.986734041689</v>
      </c>
      <c r="O279" s="14">
        <f t="shared" si="53"/>
        <v>972.69146326041493</v>
      </c>
      <c r="P279">
        <f t="shared" si="51"/>
        <v>13.697548016250151</v>
      </c>
      <c r="Q279" s="30">
        <f t="shared" si="54"/>
        <v>583.61487795624919</v>
      </c>
    </row>
    <row r="280" spans="2:17">
      <c r="B280" s="21" t="s">
        <v>58</v>
      </c>
      <c r="C280" s="21">
        <v>272</v>
      </c>
      <c r="D280" s="21">
        <v>272</v>
      </c>
      <c r="E280" s="22">
        <v>45.6</v>
      </c>
      <c r="F280" s="14">
        <f t="shared" si="52"/>
        <v>-9.7222222222222612E-2</v>
      </c>
      <c r="G280" s="14">
        <f t="shared" si="44"/>
        <v>-0.94999999999999929</v>
      </c>
      <c r="H280" s="14">
        <f t="shared" si="45"/>
        <v>-112.29166666666711</v>
      </c>
      <c r="I280" s="14">
        <f t="shared" si="46"/>
        <v>113.30550000000001</v>
      </c>
      <c r="J280" s="14">
        <f t="shared" si="47"/>
        <v>0.33830212499999951</v>
      </c>
      <c r="K280" s="14">
        <f t="shared" si="48"/>
        <v>1.3521354583328957</v>
      </c>
      <c r="L280" s="14">
        <f t="shared" si="49"/>
        <v>-1.2845286854162499</v>
      </c>
      <c r="M280" s="14">
        <f t="shared" si="50"/>
        <v>-1.2845286854162499</v>
      </c>
      <c r="N280" s="14">
        <f>SUM(K$8:K280)</f>
        <v>45861.338869500025</v>
      </c>
      <c r="O280" s="14">
        <f t="shared" si="53"/>
        <v>973.9759919458312</v>
      </c>
      <c r="P280">
        <f t="shared" si="51"/>
        <v>0.7707172112497499</v>
      </c>
      <c r="Q280" s="30">
        <f t="shared" si="54"/>
        <v>584.38559516749899</v>
      </c>
    </row>
    <row r="281" spans="2:17">
      <c r="B281" s="21" t="s">
        <v>58</v>
      </c>
      <c r="C281" s="21">
        <v>273</v>
      </c>
      <c r="D281" s="21">
        <v>273</v>
      </c>
      <c r="E281" s="22">
        <v>45.3</v>
      </c>
      <c r="F281" s="14">
        <f t="shared" si="52"/>
        <v>-0.26388888888888867</v>
      </c>
      <c r="G281" s="14">
        <f t="shared" si="44"/>
        <v>-2.25</v>
      </c>
      <c r="H281" s="14">
        <f t="shared" si="45"/>
        <v>-304.7916666666664</v>
      </c>
      <c r="I281" s="14">
        <f t="shared" si="46"/>
        <v>113.30550000000001</v>
      </c>
      <c r="J281" s="14">
        <f t="shared" si="47"/>
        <v>1.8976781250000001</v>
      </c>
      <c r="K281" s="14">
        <f t="shared" si="48"/>
        <v>-189.58848854166638</v>
      </c>
      <c r="L281" s="14">
        <f t="shared" si="49"/>
        <v>426.57409921874932</v>
      </c>
      <c r="M281" s="14">
        <f t="shared" si="50"/>
        <v>0</v>
      </c>
      <c r="N281" s="14">
        <f>SUM(K$8:K281)</f>
        <v>45671.750380958358</v>
      </c>
      <c r="O281" s="14">
        <f t="shared" si="53"/>
        <v>973.9759919458312</v>
      </c>
      <c r="P281">
        <f t="shared" si="51"/>
        <v>0</v>
      </c>
      <c r="Q281" s="30">
        <f t="shared" si="54"/>
        <v>584.38559516749899</v>
      </c>
    </row>
    <row r="282" spans="2:17">
      <c r="B282" s="21" t="s">
        <v>58</v>
      </c>
      <c r="C282" s="21">
        <v>274</v>
      </c>
      <c r="D282" s="21">
        <v>274</v>
      </c>
      <c r="E282" s="22">
        <v>43.7</v>
      </c>
      <c r="F282" s="14">
        <f t="shared" si="52"/>
        <v>-0.625</v>
      </c>
      <c r="G282" s="14">
        <f t="shared" si="44"/>
        <v>-2.8500000000000014</v>
      </c>
      <c r="H282" s="14">
        <f t="shared" si="45"/>
        <v>-721.875</v>
      </c>
      <c r="I282" s="14">
        <f t="shared" si="46"/>
        <v>113.30550000000001</v>
      </c>
      <c r="J282" s="14">
        <f t="shared" si="47"/>
        <v>3.044719125000003</v>
      </c>
      <c r="K282" s="14">
        <f t="shared" si="48"/>
        <v>-605.52478087500003</v>
      </c>
      <c r="L282" s="14">
        <f t="shared" si="49"/>
        <v>1725.745625493751</v>
      </c>
      <c r="M282" s="14">
        <f t="shared" si="50"/>
        <v>0</v>
      </c>
      <c r="N282" s="14">
        <f>SUM(K$8:K282)</f>
        <v>45066.225600083359</v>
      </c>
      <c r="O282" s="14">
        <f t="shared" si="53"/>
        <v>973.9759919458312</v>
      </c>
      <c r="P282">
        <f t="shared" si="51"/>
        <v>0</v>
      </c>
      <c r="Q282" s="30">
        <f t="shared" si="54"/>
        <v>584.38559516749899</v>
      </c>
    </row>
    <row r="283" spans="2:17">
      <c r="B283" s="21" t="s">
        <v>58</v>
      </c>
      <c r="C283" s="21">
        <v>275</v>
      </c>
      <c r="D283" s="21">
        <v>275</v>
      </c>
      <c r="E283" s="22">
        <v>40.799999999999997</v>
      </c>
      <c r="F283" s="14">
        <f t="shared" si="52"/>
        <v>-0.79166666666666707</v>
      </c>
      <c r="G283" s="14">
        <f t="shared" si="44"/>
        <v>-3.1999999999999993</v>
      </c>
      <c r="H283" s="14">
        <f t="shared" si="45"/>
        <v>-914.37500000000045</v>
      </c>
      <c r="I283" s="14">
        <f t="shared" si="46"/>
        <v>113.30550000000001</v>
      </c>
      <c r="J283" s="14">
        <f t="shared" si="47"/>
        <v>3.8384639999999983</v>
      </c>
      <c r="K283" s="14">
        <f t="shared" si="48"/>
        <v>-797.23103600000047</v>
      </c>
      <c r="L283" s="14">
        <f t="shared" si="49"/>
        <v>2551.139315200001</v>
      </c>
      <c r="M283" s="14">
        <f t="shared" si="50"/>
        <v>0</v>
      </c>
      <c r="N283" s="14">
        <f>SUM(K$8:K283)</f>
        <v>44268.994564083361</v>
      </c>
      <c r="O283" s="14">
        <f t="shared" si="53"/>
        <v>973.9759919458312</v>
      </c>
      <c r="P283">
        <f t="shared" si="51"/>
        <v>0</v>
      </c>
      <c r="Q283" s="30">
        <f t="shared" si="54"/>
        <v>584.38559516749899</v>
      </c>
    </row>
    <row r="284" spans="2:17">
      <c r="B284" s="21" t="s">
        <v>58</v>
      </c>
      <c r="C284" s="21">
        <v>276</v>
      </c>
      <c r="D284" s="21">
        <v>276</v>
      </c>
      <c r="E284" s="22">
        <v>38</v>
      </c>
      <c r="F284" s="14">
        <f t="shared" si="52"/>
        <v>-0.88888888888888862</v>
      </c>
      <c r="G284" s="14">
        <f t="shared" si="44"/>
        <v>-3.5500000000000007</v>
      </c>
      <c r="H284" s="14">
        <f t="shared" si="45"/>
        <v>-1026.6666666666663</v>
      </c>
      <c r="I284" s="14">
        <f t="shared" si="46"/>
        <v>113.30550000000001</v>
      </c>
      <c r="J284" s="14">
        <f t="shared" si="47"/>
        <v>4.724047125000002</v>
      </c>
      <c r="K284" s="14">
        <f t="shared" si="48"/>
        <v>-908.63711954166627</v>
      </c>
      <c r="L284" s="14">
        <f t="shared" si="49"/>
        <v>3225.6617743729157</v>
      </c>
      <c r="M284" s="14">
        <f t="shared" si="50"/>
        <v>0</v>
      </c>
      <c r="N284" s="14">
        <f>SUM(K$8:K284)</f>
        <v>43360.357444541696</v>
      </c>
      <c r="O284" s="14">
        <f t="shared" si="53"/>
        <v>973.9759919458312</v>
      </c>
      <c r="P284">
        <f t="shared" si="51"/>
        <v>0</v>
      </c>
      <c r="Q284" s="30">
        <f t="shared" si="54"/>
        <v>584.38559516749899</v>
      </c>
    </row>
    <row r="285" spans="2:17">
      <c r="B285" s="21" t="s">
        <v>58</v>
      </c>
      <c r="C285" s="21">
        <v>277</v>
      </c>
      <c r="D285" s="21">
        <v>277</v>
      </c>
      <c r="E285" s="22">
        <v>34.4</v>
      </c>
      <c r="F285" s="14">
        <f t="shared" si="52"/>
        <v>-0.98611111111111127</v>
      </c>
      <c r="G285" s="14">
        <f t="shared" si="44"/>
        <v>-4.4499999999999993</v>
      </c>
      <c r="H285" s="14">
        <f t="shared" si="45"/>
        <v>-1138.9583333333335</v>
      </c>
      <c r="I285" s="14">
        <f t="shared" si="46"/>
        <v>113.30550000000001</v>
      </c>
      <c r="J285" s="14">
        <f t="shared" si="47"/>
        <v>7.4229671249999987</v>
      </c>
      <c r="K285" s="14">
        <f t="shared" si="48"/>
        <v>-1018.2298662083335</v>
      </c>
      <c r="L285" s="14">
        <f t="shared" si="49"/>
        <v>4531.1229046270837</v>
      </c>
      <c r="M285" s="14">
        <f t="shared" si="50"/>
        <v>0</v>
      </c>
      <c r="N285" s="14">
        <f>SUM(K$8:K285)</f>
        <v>42342.127578333362</v>
      </c>
      <c r="O285" s="14">
        <f t="shared" si="53"/>
        <v>973.9759919458312</v>
      </c>
      <c r="P285">
        <f t="shared" si="51"/>
        <v>0</v>
      </c>
      <c r="Q285" s="30">
        <f t="shared" si="54"/>
        <v>584.38559516749899</v>
      </c>
    </row>
    <row r="286" spans="2:17">
      <c r="B286" s="21" t="s">
        <v>58</v>
      </c>
      <c r="C286" s="21">
        <v>278</v>
      </c>
      <c r="D286" s="21">
        <v>278</v>
      </c>
      <c r="E286" s="22">
        <v>30.9</v>
      </c>
      <c r="F286" s="14">
        <f t="shared" si="52"/>
        <v>-1.2361111111111109</v>
      </c>
      <c r="G286" s="14">
        <f t="shared" si="44"/>
        <v>-4.75</v>
      </c>
      <c r="H286" s="14">
        <f t="shared" si="45"/>
        <v>-1427.708333333333</v>
      </c>
      <c r="I286" s="14">
        <f t="shared" si="46"/>
        <v>113.30550000000001</v>
      </c>
      <c r="J286" s="14">
        <f t="shared" si="47"/>
        <v>8.4575531250000004</v>
      </c>
      <c r="K286" s="14">
        <f t="shared" si="48"/>
        <v>-1305.9452802083331</v>
      </c>
      <c r="L286" s="14">
        <f t="shared" si="49"/>
        <v>6203.2400809895826</v>
      </c>
      <c r="M286" s="14">
        <f t="shared" si="50"/>
        <v>0</v>
      </c>
      <c r="N286" s="14">
        <f>SUM(K$8:K286)</f>
        <v>41036.18229812503</v>
      </c>
      <c r="O286" s="14">
        <f t="shared" si="53"/>
        <v>973.9759919458312</v>
      </c>
      <c r="P286">
        <f t="shared" si="51"/>
        <v>0</v>
      </c>
      <c r="Q286" s="30">
        <f t="shared" si="54"/>
        <v>584.38559516749899</v>
      </c>
    </row>
    <row r="287" spans="2:17">
      <c r="B287" s="21" t="s">
        <v>58</v>
      </c>
      <c r="C287" s="21">
        <v>279</v>
      </c>
      <c r="D287" s="21">
        <v>279</v>
      </c>
      <c r="E287" s="22">
        <v>25.5</v>
      </c>
      <c r="F287" s="14">
        <f t="shared" si="52"/>
        <v>-1.3194444444444444</v>
      </c>
      <c r="G287" s="14">
        <f t="shared" si="44"/>
        <v>-2.6500000000000004</v>
      </c>
      <c r="H287" s="14">
        <f t="shared" si="45"/>
        <v>-1523.9583333333333</v>
      </c>
      <c r="I287" s="14">
        <f t="shared" si="46"/>
        <v>113.30550000000001</v>
      </c>
      <c r="J287" s="14">
        <f t="shared" si="47"/>
        <v>2.6323841250000006</v>
      </c>
      <c r="K287" s="14">
        <f t="shared" si="48"/>
        <v>-1408.0204492083333</v>
      </c>
      <c r="L287" s="14">
        <f t="shared" si="49"/>
        <v>3731.2541904020836</v>
      </c>
      <c r="M287" s="14">
        <f t="shared" si="50"/>
        <v>0</v>
      </c>
      <c r="N287" s="14">
        <f>SUM(K$8:K287)</f>
        <v>39628.161848916694</v>
      </c>
      <c r="O287" s="14">
        <f t="shared" si="53"/>
        <v>973.9759919458312</v>
      </c>
      <c r="P287">
        <f t="shared" si="51"/>
        <v>0</v>
      </c>
      <c r="Q287" s="30">
        <f t="shared" si="54"/>
        <v>584.38559516749899</v>
      </c>
    </row>
    <row r="288" spans="2:17">
      <c r="B288" s="21" t="s">
        <v>58</v>
      </c>
      <c r="C288" s="21">
        <v>280</v>
      </c>
      <c r="D288" s="21">
        <v>280</v>
      </c>
      <c r="E288" s="22">
        <v>21.4</v>
      </c>
      <c r="F288" s="14">
        <f t="shared" si="52"/>
        <v>-0.73611111111111116</v>
      </c>
      <c r="G288" s="14">
        <f t="shared" si="44"/>
        <v>0.75</v>
      </c>
      <c r="H288" s="14">
        <f t="shared" si="45"/>
        <v>-850.20833333333337</v>
      </c>
      <c r="I288" s="14">
        <f t="shared" si="46"/>
        <v>113.30550000000001</v>
      </c>
      <c r="J288" s="14">
        <f t="shared" si="47"/>
        <v>0.210853125</v>
      </c>
      <c r="K288" s="14">
        <f t="shared" si="48"/>
        <v>-736.69198020833335</v>
      </c>
      <c r="L288" s="14">
        <f t="shared" si="49"/>
        <v>-552.51898515624998</v>
      </c>
      <c r="M288" s="14">
        <f t="shared" si="50"/>
        <v>-552.51898515624998</v>
      </c>
      <c r="N288" s="14">
        <f>SUM(K$8:K288)</f>
        <v>38891.469868708358</v>
      </c>
      <c r="O288" s="14">
        <f t="shared" si="53"/>
        <v>1526.4949771020811</v>
      </c>
      <c r="P288">
        <f t="shared" si="51"/>
        <v>331.51139109374998</v>
      </c>
      <c r="Q288" s="30">
        <f t="shared" si="54"/>
        <v>915.89698626124891</v>
      </c>
    </row>
    <row r="289" spans="2:17">
      <c r="B289" s="21" t="s">
        <v>58</v>
      </c>
      <c r="C289" s="21">
        <v>281</v>
      </c>
      <c r="D289" s="21">
        <v>281</v>
      </c>
      <c r="E289" s="22">
        <v>20.2</v>
      </c>
      <c r="F289" s="14">
        <f t="shared" si="52"/>
        <v>0.20833333333333331</v>
      </c>
      <c r="G289" s="14">
        <f t="shared" si="44"/>
        <v>3.2000000000000011</v>
      </c>
      <c r="H289" s="14">
        <f t="shared" si="45"/>
        <v>240.62499999999997</v>
      </c>
      <c r="I289" s="14">
        <f t="shared" si="46"/>
        <v>113.30550000000001</v>
      </c>
      <c r="J289" s="14">
        <f t="shared" si="47"/>
        <v>3.8384640000000028</v>
      </c>
      <c r="K289" s="14">
        <f t="shared" si="48"/>
        <v>357.76896399999998</v>
      </c>
      <c r="L289" s="14">
        <f t="shared" si="49"/>
        <v>1144.8606848000004</v>
      </c>
      <c r="M289" s="14">
        <f t="shared" si="50"/>
        <v>0</v>
      </c>
      <c r="N289" s="14">
        <f>SUM(K$8:K289)</f>
        <v>39249.238832708361</v>
      </c>
      <c r="O289" s="14">
        <f t="shared" si="53"/>
        <v>1526.4949771020811</v>
      </c>
      <c r="P289">
        <f t="shared" si="51"/>
        <v>0</v>
      </c>
      <c r="Q289" s="30">
        <f t="shared" si="54"/>
        <v>915.89698626124891</v>
      </c>
    </row>
    <row r="290" spans="2:17">
      <c r="B290" s="21" t="s">
        <v>58</v>
      </c>
      <c r="C290" s="21">
        <v>282</v>
      </c>
      <c r="D290" s="21">
        <v>282</v>
      </c>
      <c r="E290" s="22">
        <v>22.9</v>
      </c>
      <c r="F290" s="14">
        <f t="shared" si="52"/>
        <v>0.88888888888888917</v>
      </c>
      <c r="G290" s="14">
        <f t="shared" si="44"/>
        <v>3.6500000000000004</v>
      </c>
      <c r="H290" s="14">
        <f t="shared" si="45"/>
        <v>1026.666666666667</v>
      </c>
      <c r="I290" s="14">
        <f t="shared" si="46"/>
        <v>113.30550000000001</v>
      </c>
      <c r="J290" s="14">
        <f t="shared" si="47"/>
        <v>4.9939391250000016</v>
      </c>
      <c r="K290" s="14">
        <f t="shared" si="48"/>
        <v>1144.9661057916669</v>
      </c>
      <c r="L290" s="14">
        <f t="shared" si="49"/>
        <v>4179.1262861395844</v>
      </c>
      <c r="M290" s="14">
        <f t="shared" si="50"/>
        <v>0</v>
      </c>
      <c r="N290" s="14">
        <f>SUM(K$8:K290)</f>
        <v>40394.204938500028</v>
      </c>
      <c r="O290" s="14">
        <f t="shared" si="53"/>
        <v>1526.4949771020811</v>
      </c>
      <c r="P290">
        <f t="shared" si="51"/>
        <v>0</v>
      </c>
      <c r="Q290" s="30">
        <f t="shared" si="54"/>
        <v>915.89698626124891</v>
      </c>
    </row>
    <row r="291" spans="2:17">
      <c r="B291" s="21" t="s">
        <v>58</v>
      </c>
      <c r="C291" s="21">
        <v>283</v>
      </c>
      <c r="D291" s="21">
        <v>283</v>
      </c>
      <c r="E291" s="22">
        <v>26.6</v>
      </c>
      <c r="F291" s="14">
        <f t="shared" si="52"/>
        <v>1.0138888888888891</v>
      </c>
      <c r="G291" s="14">
        <f t="shared" si="44"/>
        <v>3.75</v>
      </c>
      <c r="H291" s="14">
        <f t="shared" si="45"/>
        <v>1171.041666666667</v>
      </c>
      <c r="I291" s="14">
        <f t="shared" si="46"/>
        <v>113.30550000000001</v>
      </c>
      <c r="J291" s="14">
        <f t="shared" si="47"/>
        <v>5.2713281250000001</v>
      </c>
      <c r="K291" s="14">
        <f t="shared" si="48"/>
        <v>1289.618494791667</v>
      </c>
      <c r="L291" s="14">
        <f t="shared" si="49"/>
        <v>4836.0693554687514</v>
      </c>
      <c r="M291" s="14">
        <f t="shared" si="50"/>
        <v>0</v>
      </c>
      <c r="N291" s="14">
        <f>SUM(K$8:K291)</f>
        <v>41683.823433291698</v>
      </c>
      <c r="O291" s="14">
        <f t="shared" si="53"/>
        <v>1526.4949771020811</v>
      </c>
      <c r="P291">
        <f t="shared" si="51"/>
        <v>0</v>
      </c>
      <c r="Q291" s="30">
        <f t="shared" si="54"/>
        <v>915.89698626124891</v>
      </c>
    </row>
    <row r="292" spans="2:17">
      <c r="B292" s="21" t="s">
        <v>58</v>
      </c>
      <c r="C292" s="21">
        <v>284</v>
      </c>
      <c r="D292" s="21">
        <v>284</v>
      </c>
      <c r="E292" s="22">
        <v>30.2</v>
      </c>
      <c r="F292" s="14">
        <f t="shared" si="52"/>
        <v>1.0416666666666667</v>
      </c>
      <c r="G292" s="14">
        <f t="shared" si="44"/>
        <v>3.5999999999999996</v>
      </c>
      <c r="H292" s="14">
        <f t="shared" si="45"/>
        <v>1203.125</v>
      </c>
      <c r="I292" s="14">
        <f t="shared" si="46"/>
        <v>113.30550000000001</v>
      </c>
      <c r="J292" s="14">
        <f t="shared" si="47"/>
        <v>4.8580559999999995</v>
      </c>
      <c r="K292" s="14">
        <f t="shared" si="48"/>
        <v>1321.288556</v>
      </c>
      <c r="L292" s="14">
        <f t="shared" si="49"/>
        <v>4756.6388015999992</v>
      </c>
      <c r="M292" s="14">
        <f t="shared" si="50"/>
        <v>0</v>
      </c>
      <c r="N292" s="14">
        <f>SUM(K$8:K292)</f>
        <v>43005.111989291698</v>
      </c>
      <c r="O292" s="14">
        <f t="shared" si="53"/>
        <v>1526.4949771020811</v>
      </c>
      <c r="P292">
        <f t="shared" si="51"/>
        <v>0</v>
      </c>
      <c r="Q292" s="30">
        <f t="shared" si="54"/>
        <v>915.89698626124891</v>
      </c>
    </row>
    <row r="293" spans="2:17">
      <c r="B293" s="21" t="s">
        <v>58</v>
      </c>
      <c r="C293" s="21">
        <v>285</v>
      </c>
      <c r="D293" s="21">
        <v>285</v>
      </c>
      <c r="E293" s="22">
        <v>34.1</v>
      </c>
      <c r="F293" s="14">
        <f t="shared" si="52"/>
        <v>0.99999999999999989</v>
      </c>
      <c r="G293" s="14">
        <f t="shared" si="44"/>
        <v>3.3000000000000007</v>
      </c>
      <c r="H293" s="14">
        <f t="shared" si="45"/>
        <v>1154.9999999999998</v>
      </c>
      <c r="I293" s="14">
        <f t="shared" si="46"/>
        <v>113.30550000000001</v>
      </c>
      <c r="J293" s="14">
        <f t="shared" si="47"/>
        <v>4.0821165000000015</v>
      </c>
      <c r="K293" s="14">
        <f t="shared" si="48"/>
        <v>1272.3876164999997</v>
      </c>
      <c r="L293" s="14">
        <f t="shared" si="49"/>
        <v>4198.8791344499996</v>
      </c>
      <c r="M293" s="14">
        <f t="shared" si="50"/>
        <v>0</v>
      </c>
      <c r="N293" s="14">
        <f>SUM(K$8:K293)</f>
        <v>44277.499605791694</v>
      </c>
      <c r="O293" s="14">
        <f t="shared" si="53"/>
        <v>1526.4949771020811</v>
      </c>
      <c r="P293">
        <f t="shared" si="51"/>
        <v>0</v>
      </c>
      <c r="Q293" s="30">
        <f t="shared" si="54"/>
        <v>915.89698626124891</v>
      </c>
    </row>
    <row r="294" spans="2:17">
      <c r="B294" s="21" t="s">
        <v>58</v>
      </c>
      <c r="C294" s="21">
        <v>286</v>
      </c>
      <c r="D294" s="21">
        <v>286</v>
      </c>
      <c r="E294" s="22">
        <v>37.4</v>
      </c>
      <c r="F294" s="14">
        <f t="shared" si="52"/>
        <v>0.91666666666666685</v>
      </c>
      <c r="G294" s="14">
        <f t="shared" si="44"/>
        <v>3.3000000000000007</v>
      </c>
      <c r="H294" s="14">
        <f t="shared" si="45"/>
        <v>1058.7500000000002</v>
      </c>
      <c r="I294" s="14">
        <f t="shared" si="46"/>
        <v>113.30550000000001</v>
      </c>
      <c r="J294" s="14">
        <f t="shared" si="47"/>
        <v>4.0821165000000015</v>
      </c>
      <c r="K294" s="14">
        <f t="shared" si="48"/>
        <v>1176.1376165000001</v>
      </c>
      <c r="L294" s="14">
        <f t="shared" si="49"/>
        <v>3881.2541344500014</v>
      </c>
      <c r="M294" s="14">
        <f t="shared" si="50"/>
        <v>0</v>
      </c>
      <c r="N294" s="14">
        <f>SUM(K$8:K294)</f>
        <v>45453.637222291698</v>
      </c>
      <c r="O294" s="14">
        <f t="shared" si="53"/>
        <v>1526.4949771020811</v>
      </c>
      <c r="P294">
        <f t="shared" si="51"/>
        <v>0</v>
      </c>
      <c r="Q294" s="30">
        <f t="shared" si="54"/>
        <v>915.89698626124891</v>
      </c>
    </row>
    <row r="295" spans="2:17">
      <c r="B295" s="21" t="s">
        <v>58</v>
      </c>
      <c r="C295" s="21">
        <v>287</v>
      </c>
      <c r="D295" s="21">
        <v>287</v>
      </c>
      <c r="E295" s="22">
        <v>40.700000000000003</v>
      </c>
      <c r="F295" s="14">
        <f t="shared" si="52"/>
        <v>0.91666666666666685</v>
      </c>
      <c r="G295" s="14">
        <f t="shared" si="44"/>
        <v>3.2999999999999972</v>
      </c>
      <c r="H295" s="14">
        <f t="shared" si="45"/>
        <v>1058.7500000000002</v>
      </c>
      <c r="I295" s="14">
        <f t="shared" si="46"/>
        <v>113.30550000000001</v>
      </c>
      <c r="J295" s="14">
        <f t="shared" si="47"/>
        <v>4.0821164999999935</v>
      </c>
      <c r="K295" s="14">
        <f t="shared" si="48"/>
        <v>1176.1376165000001</v>
      </c>
      <c r="L295" s="14">
        <f t="shared" si="49"/>
        <v>3881.2541344499973</v>
      </c>
      <c r="M295" s="14">
        <f t="shared" si="50"/>
        <v>0</v>
      </c>
      <c r="N295" s="14">
        <f>SUM(K$8:K295)</f>
        <v>46629.774838791694</v>
      </c>
      <c r="O295" s="14">
        <f t="shared" si="53"/>
        <v>1526.4949771020811</v>
      </c>
      <c r="P295">
        <f t="shared" si="51"/>
        <v>0</v>
      </c>
      <c r="Q295" s="30">
        <f t="shared" si="54"/>
        <v>915.89698626124891</v>
      </c>
    </row>
    <row r="296" spans="2:17">
      <c r="B296" s="21" t="s">
        <v>58</v>
      </c>
      <c r="C296" s="21">
        <v>288</v>
      </c>
      <c r="D296" s="21">
        <v>288</v>
      </c>
      <c r="E296" s="22">
        <v>44</v>
      </c>
      <c r="F296" s="14">
        <f t="shared" si="52"/>
        <v>0.91666666666666585</v>
      </c>
      <c r="G296" s="14">
        <f t="shared" si="44"/>
        <v>2.6000000000000014</v>
      </c>
      <c r="H296" s="14">
        <f t="shared" si="45"/>
        <v>1058.7499999999991</v>
      </c>
      <c r="I296" s="14">
        <f t="shared" si="46"/>
        <v>113.30550000000001</v>
      </c>
      <c r="J296" s="14">
        <f t="shared" si="47"/>
        <v>2.5339860000000032</v>
      </c>
      <c r="K296" s="14">
        <f t="shared" si="48"/>
        <v>1174.5894859999992</v>
      </c>
      <c r="L296" s="14">
        <f t="shared" si="49"/>
        <v>3053.9326635999996</v>
      </c>
      <c r="M296" s="14">
        <f t="shared" si="50"/>
        <v>0</v>
      </c>
      <c r="N296" s="14">
        <f>SUM(K$8:K296)</f>
        <v>47804.364324791692</v>
      </c>
      <c r="O296" s="14">
        <f t="shared" si="53"/>
        <v>1526.4949771020811</v>
      </c>
      <c r="P296">
        <f t="shared" si="51"/>
        <v>0</v>
      </c>
      <c r="Q296" s="30">
        <f t="shared" si="54"/>
        <v>915.89698626124891</v>
      </c>
    </row>
    <row r="297" spans="2:17">
      <c r="B297" s="21" t="s">
        <v>58</v>
      </c>
      <c r="C297" s="21">
        <v>289</v>
      </c>
      <c r="D297" s="21">
        <v>289</v>
      </c>
      <c r="E297" s="22">
        <v>47.3</v>
      </c>
      <c r="F297" s="14">
        <f t="shared" si="52"/>
        <v>0.72222222222222265</v>
      </c>
      <c r="G297" s="14">
        <f t="shared" si="44"/>
        <v>1.25</v>
      </c>
      <c r="H297" s="14">
        <f t="shared" si="45"/>
        <v>834.1666666666672</v>
      </c>
      <c r="I297" s="14">
        <f t="shared" si="46"/>
        <v>113.30550000000001</v>
      </c>
      <c r="J297" s="14">
        <f t="shared" si="47"/>
        <v>0.58570312499999999</v>
      </c>
      <c r="K297" s="14">
        <f t="shared" si="48"/>
        <v>948.05786979166714</v>
      </c>
      <c r="L297" s="14">
        <f t="shared" si="49"/>
        <v>1185.0723372395839</v>
      </c>
      <c r="M297" s="14">
        <f t="shared" si="50"/>
        <v>0</v>
      </c>
      <c r="N297" s="14">
        <f>SUM(K$8:K297)</f>
        <v>48752.422194583356</v>
      </c>
      <c r="O297" s="14">
        <f t="shared" si="53"/>
        <v>1526.4949771020811</v>
      </c>
      <c r="P297">
        <f t="shared" si="51"/>
        <v>0</v>
      </c>
      <c r="Q297" s="30">
        <f t="shared" si="54"/>
        <v>915.89698626124891</v>
      </c>
    </row>
    <row r="298" spans="2:17">
      <c r="B298" s="21" t="s">
        <v>58</v>
      </c>
      <c r="C298" s="21">
        <v>290</v>
      </c>
      <c r="D298" s="21">
        <v>290</v>
      </c>
      <c r="E298" s="22">
        <v>49.2</v>
      </c>
      <c r="F298" s="14">
        <f t="shared" si="52"/>
        <v>0.34722222222222221</v>
      </c>
      <c r="G298" s="14">
        <f t="shared" si="44"/>
        <v>0</v>
      </c>
      <c r="H298" s="14">
        <f t="shared" si="45"/>
        <v>401.04166666666663</v>
      </c>
      <c r="I298" s="14">
        <f t="shared" si="46"/>
        <v>113.30550000000001</v>
      </c>
      <c r="J298" s="14">
        <f t="shared" si="47"/>
        <v>0</v>
      </c>
      <c r="K298" s="14">
        <f t="shared" si="48"/>
        <v>514.34716666666668</v>
      </c>
      <c r="L298" s="14">
        <f t="shared" si="49"/>
        <v>0</v>
      </c>
      <c r="M298" s="14">
        <f t="shared" si="50"/>
        <v>0</v>
      </c>
      <c r="N298" s="14">
        <f>SUM(K$8:K298)</f>
        <v>49266.769361250022</v>
      </c>
      <c r="O298" s="14">
        <f t="shared" si="53"/>
        <v>1526.4949771020811</v>
      </c>
      <c r="P298">
        <f t="shared" si="51"/>
        <v>0</v>
      </c>
      <c r="Q298" s="30">
        <f t="shared" si="54"/>
        <v>915.89698626124891</v>
      </c>
    </row>
    <row r="299" spans="2:17">
      <c r="B299" s="21" t="s">
        <v>58</v>
      </c>
      <c r="C299" s="21">
        <v>291</v>
      </c>
      <c r="D299" s="21">
        <v>291</v>
      </c>
      <c r="E299" s="22">
        <v>49.8</v>
      </c>
      <c r="F299" s="14">
        <f t="shared" si="52"/>
        <v>0</v>
      </c>
      <c r="G299" s="14">
        <f t="shared" si="44"/>
        <v>-0.84999999999999787</v>
      </c>
      <c r="H299" s="14">
        <f t="shared" si="45"/>
        <v>0</v>
      </c>
      <c r="I299" s="14">
        <f t="shared" si="46"/>
        <v>113.30550000000001</v>
      </c>
      <c r="J299" s="14">
        <f t="shared" si="47"/>
        <v>0.27082912499999867</v>
      </c>
      <c r="K299" s="14">
        <f t="shared" si="48"/>
        <v>113.576329125</v>
      </c>
      <c r="L299" s="14">
        <f t="shared" si="49"/>
        <v>-96.539879756249761</v>
      </c>
      <c r="M299" s="14">
        <f t="shared" si="50"/>
        <v>-96.539879756249761</v>
      </c>
      <c r="N299" s="14">
        <f>SUM(K$8:K299)</f>
        <v>49380.345690375019</v>
      </c>
      <c r="O299" s="14">
        <f t="shared" si="53"/>
        <v>1623.0348568583308</v>
      </c>
      <c r="P299">
        <f t="shared" si="51"/>
        <v>57.923927853749852</v>
      </c>
      <c r="Q299" s="30">
        <f t="shared" si="54"/>
        <v>973.8209141149988</v>
      </c>
    </row>
    <row r="300" spans="2:17">
      <c r="B300" s="21" t="s">
        <v>58</v>
      </c>
      <c r="C300" s="21">
        <v>292</v>
      </c>
      <c r="D300" s="21">
        <v>292</v>
      </c>
      <c r="E300" s="22">
        <v>49.2</v>
      </c>
      <c r="F300" s="14">
        <f t="shared" si="52"/>
        <v>-0.23611111111111052</v>
      </c>
      <c r="G300" s="14">
        <f t="shared" si="44"/>
        <v>-0.95000000000000284</v>
      </c>
      <c r="H300" s="14">
        <f t="shared" si="45"/>
        <v>-272.70833333333263</v>
      </c>
      <c r="I300" s="14">
        <f t="shared" si="46"/>
        <v>113.30550000000001</v>
      </c>
      <c r="J300" s="14">
        <f t="shared" si="47"/>
        <v>0.33830212500000206</v>
      </c>
      <c r="K300" s="14">
        <f t="shared" si="48"/>
        <v>-159.06453120833262</v>
      </c>
      <c r="L300" s="14">
        <f t="shared" si="49"/>
        <v>151.11130464791646</v>
      </c>
      <c r="M300" s="14">
        <f t="shared" si="50"/>
        <v>0</v>
      </c>
      <c r="N300" s="14">
        <f>SUM(K$8:K300)</f>
        <v>49221.281159166683</v>
      </c>
      <c r="O300" s="14">
        <f t="shared" si="53"/>
        <v>1623.0348568583308</v>
      </c>
      <c r="P300">
        <f t="shared" si="51"/>
        <v>0</v>
      </c>
      <c r="Q300" s="30">
        <f t="shared" si="54"/>
        <v>973.8209141149988</v>
      </c>
    </row>
    <row r="301" spans="2:17">
      <c r="B301" s="21" t="s">
        <v>58</v>
      </c>
      <c r="C301" s="21">
        <v>293</v>
      </c>
      <c r="D301" s="21">
        <v>293</v>
      </c>
      <c r="E301" s="22">
        <v>48.1</v>
      </c>
      <c r="F301" s="14">
        <f t="shared" si="52"/>
        <v>-0.26388888888888967</v>
      </c>
      <c r="G301" s="14">
        <f t="shared" si="44"/>
        <v>-0.65000000000000213</v>
      </c>
      <c r="H301" s="14">
        <f t="shared" si="45"/>
        <v>-304.7916666666676</v>
      </c>
      <c r="I301" s="14">
        <f t="shared" si="46"/>
        <v>113.30550000000001</v>
      </c>
      <c r="J301" s="14">
        <f t="shared" si="47"/>
        <v>0.15837412500000103</v>
      </c>
      <c r="K301" s="14">
        <f t="shared" si="48"/>
        <v>-191.32779254166758</v>
      </c>
      <c r="L301" s="14">
        <f t="shared" si="49"/>
        <v>124.36306515208433</v>
      </c>
      <c r="M301" s="14">
        <f t="shared" si="50"/>
        <v>0</v>
      </c>
      <c r="N301" s="14">
        <f>SUM(K$8:K301)</f>
        <v>49029.953366625014</v>
      </c>
      <c r="O301" s="14">
        <f t="shared" si="53"/>
        <v>1623.0348568583308</v>
      </c>
      <c r="P301">
        <f t="shared" si="51"/>
        <v>0</v>
      </c>
      <c r="Q301" s="30">
        <f t="shared" si="54"/>
        <v>973.8209141149988</v>
      </c>
    </row>
    <row r="302" spans="2:17">
      <c r="B302" s="21" t="s">
        <v>58</v>
      </c>
      <c r="C302" s="21">
        <v>294</v>
      </c>
      <c r="D302" s="21">
        <v>294</v>
      </c>
      <c r="E302" s="22">
        <v>47.3</v>
      </c>
      <c r="F302" s="14">
        <f t="shared" si="52"/>
        <v>-0.18055555555555614</v>
      </c>
      <c r="G302" s="14">
        <f t="shared" si="44"/>
        <v>-0.29999999999999716</v>
      </c>
      <c r="H302" s="14">
        <f t="shared" si="45"/>
        <v>-208.54166666666734</v>
      </c>
      <c r="I302" s="14">
        <f t="shared" si="46"/>
        <v>113.30550000000001</v>
      </c>
      <c r="J302" s="14">
        <f t="shared" si="47"/>
        <v>3.3736499999999357E-2</v>
      </c>
      <c r="K302" s="14">
        <f t="shared" si="48"/>
        <v>-95.202430166667327</v>
      </c>
      <c r="L302" s="14">
        <f t="shared" si="49"/>
        <v>28.560729049999928</v>
      </c>
      <c r="M302" s="14">
        <f t="shared" si="50"/>
        <v>0</v>
      </c>
      <c r="N302" s="14">
        <f>SUM(K$8:K302)</f>
        <v>48934.750936458346</v>
      </c>
      <c r="O302" s="14">
        <f t="shared" si="53"/>
        <v>1623.0348568583308</v>
      </c>
      <c r="P302">
        <f t="shared" si="51"/>
        <v>0</v>
      </c>
      <c r="Q302" s="30">
        <f t="shared" si="54"/>
        <v>973.8209141149988</v>
      </c>
    </row>
    <row r="303" spans="2:17">
      <c r="B303" s="21" t="s">
        <v>58</v>
      </c>
      <c r="C303" s="21">
        <v>295</v>
      </c>
      <c r="D303" s="21">
        <v>295</v>
      </c>
      <c r="E303" s="22">
        <v>46.8</v>
      </c>
      <c r="F303" s="14">
        <f t="shared" si="52"/>
        <v>-8.3333333333332538E-2</v>
      </c>
      <c r="G303" s="14">
        <f t="shared" si="44"/>
        <v>0</v>
      </c>
      <c r="H303" s="14">
        <f t="shared" si="45"/>
        <v>-96.249999999999076</v>
      </c>
      <c r="I303" s="14">
        <f t="shared" si="46"/>
        <v>113.30550000000001</v>
      </c>
      <c r="J303" s="14">
        <f t="shared" si="47"/>
        <v>0</v>
      </c>
      <c r="K303" s="14">
        <f t="shared" si="48"/>
        <v>17.055500000000933</v>
      </c>
      <c r="L303" s="14">
        <f t="shared" si="49"/>
        <v>0</v>
      </c>
      <c r="M303" s="14">
        <f t="shared" si="50"/>
        <v>0</v>
      </c>
      <c r="N303" s="14">
        <f>SUM(K$8:K303)</f>
        <v>48951.806436458348</v>
      </c>
      <c r="O303" s="14">
        <f t="shared" si="53"/>
        <v>1623.0348568583308</v>
      </c>
      <c r="P303">
        <f t="shared" si="51"/>
        <v>0</v>
      </c>
      <c r="Q303" s="30">
        <f t="shared" si="54"/>
        <v>973.8209141149988</v>
      </c>
    </row>
    <row r="304" spans="2:17">
      <c r="B304" s="21" t="s">
        <v>58</v>
      </c>
      <c r="C304" s="21">
        <v>296</v>
      </c>
      <c r="D304" s="21">
        <v>296</v>
      </c>
      <c r="E304" s="22">
        <v>46.7</v>
      </c>
      <c r="F304" s="14">
        <f t="shared" si="52"/>
        <v>0</v>
      </c>
      <c r="G304" s="14">
        <f t="shared" si="44"/>
        <v>0.19999999999999929</v>
      </c>
      <c r="H304" s="14">
        <f t="shared" si="45"/>
        <v>0</v>
      </c>
      <c r="I304" s="14">
        <f t="shared" si="46"/>
        <v>113.30550000000001</v>
      </c>
      <c r="J304" s="14">
        <f t="shared" si="47"/>
        <v>1.4993999999999895E-2</v>
      </c>
      <c r="K304" s="14">
        <f t="shared" si="48"/>
        <v>113.32049400000001</v>
      </c>
      <c r="L304" s="14">
        <f t="shared" si="49"/>
        <v>22.664098799999923</v>
      </c>
      <c r="M304" s="14">
        <f t="shared" si="50"/>
        <v>0</v>
      </c>
      <c r="N304" s="14">
        <f>SUM(K$8:K304)</f>
        <v>49065.126930458347</v>
      </c>
      <c r="O304" s="14">
        <f t="shared" si="53"/>
        <v>1623.0348568583308</v>
      </c>
      <c r="P304">
        <f t="shared" si="51"/>
        <v>0</v>
      </c>
      <c r="Q304" s="30">
        <f t="shared" si="54"/>
        <v>973.8209141149988</v>
      </c>
    </row>
    <row r="305" spans="2:17">
      <c r="B305" s="21" t="s">
        <v>58</v>
      </c>
      <c r="C305" s="21">
        <v>297</v>
      </c>
      <c r="D305" s="21">
        <v>297</v>
      </c>
      <c r="E305" s="22">
        <v>46.8</v>
      </c>
      <c r="F305" s="14">
        <f t="shared" si="52"/>
        <v>5.5555555555555358E-2</v>
      </c>
      <c r="G305" s="14">
        <f t="shared" si="44"/>
        <v>0.25</v>
      </c>
      <c r="H305" s="14">
        <f t="shared" si="45"/>
        <v>64.166666666666444</v>
      </c>
      <c r="I305" s="14">
        <f t="shared" si="46"/>
        <v>113.30550000000001</v>
      </c>
      <c r="J305" s="14">
        <f t="shared" si="47"/>
        <v>2.3428125000000001E-2</v>
      </c>
      <c r="K305" s="14">
        <f t="shared" si="48"/>
        <v>177.49559479166646</v>
      </c>
      <c r="L305" s="14">
        <f t="shared" si="49"/>
        <v>44.373898697916616</v>
      </c>
      <c r="M305" s="14">
        <f t="shared" si="50"/>
        <v>0</v>
      </c>
      <c r="N305" s="14">
        <f>SUM(K$8:K305)</f>
        <v>49242.622525250015</v>
      </c>
      <c r="O305" s="14">
        <f t="shared" si="53"/>
        <v>1623.0348568583308</v>
      </c>
      <c r="P305">
        <f t="shared" si="51"/>
        <v>0</v>
      </c>
      <c r="Q305" s="30">
        <f t="shared" si="54"/>
        <v>973.8209141149988</v>
      </c>
    </row>
    <row r="306" spans="2:17">
      <c r="B306" s="21" t="s">
        <v>58</v>
      </c>
      <c r="C306" s="21">
        <v>298</v>
      </c>
      <c r="D306" s="21">
        <v>298</v>
      </c>
      <c r="E306" s="22">
        <v>47.1</v>
      </c>
      <c r="F306" s="14">
        <f t="shared" si="52"/>
        <v>6.9444444444444448E-2</v>
      </c>
      <c r="G306" s="14">
        <f t="shared" si="44"/>
        <v>9.9999999999997868E-2</v>
      </c>
      <c r="H306" s="14">
        <f t="shared" si="45"/>
        <v>80.208333333333343</v>
      </c>
      <c r="I306" s="14">
        <f t="shared" si="46"/>
        <v>113.30550000000001</v>
      </c>
      <c r="J306" s="14">
        <f t="shared" si="47"/>
        <v>3.7484999999998401E-3</v>
      </c>
      <c r="K306" s="14">
        <f t="shared" si="48"/>
        <v>193.51758183333334</v>
      </c>
      <c r="L306" s="14">
        <f t="shared" si="49"/>
        <v>19.351758183332922</v>
      </c>
      <c r="M306" s="14">
        <f t="shared" si="50"/>
        <v>0</v>
      </c>
      <c r="N306" s="14">
        <f>SUM(K$8:K306)</f>
        <v>49436.140107083345</v>
      </c>
      <c r="O306" s="14">
        <f t="shared" si="53"/>
        <v>1623.0348568583308</v>
      </c>
      <c r="P306">
        <f t="shared" si="51"/>
        <v>0</v>
      </c>
      <c r="Q306" s="30">
        <f t="shared" si="54"/>
        <v>973.8209141149988</v>
      </c>
    </row>
    <row r="307" spans="2:17">
      <c r="B307" s="21" t="s">
        <v>58</v>
      </c>
      <c r="C307" s="21">
        <v>299</v>
      </c>
      <c r="D307" s="21">
        <v>299</v>
      </c>
      <c r="E307" s="22">
        <v>47.3</v>
      </c>
      <c r="F307" s="14">
        <f t="shared" si="52"/>
        <v>2.7777777777777186E-2</v>
      </c>
      <c r="G307" s="14">
        <f t="shared" si="44"/>
        <v>-9.9999999999997868E-2</v>
      </c>
      <c r="H307" s="14">
        <f t="shared" si="45"/>
        <v>32.083333333332654</v>
      </c>
      <c r="I307" s="14">
        <f t="shared" si="46"/>
        <v>113.30550000000001</v>
      </c>
      <c r="J307" s="14">
        <f t="shared" si="47"/>
        <v>3.7484999999998401E-3</v>
      </c>
      <c r="K307" s="14">
        <f t="shared" si="48"/>
        <v>145.39258183333266</v>
      </c>
      <c r="L307" s="14">
        <f t="shared" si="49"/>
        <v>-14.539258183332956</v>
      </c>
      <c r="M307" s="14">
        <f t="shared" si="50"/>
        <v>-14.539258183332956</v>
      </c>
      <c r="N307" s="14">
        <f>SUM(K$8:K307)</f>
        <v>49581.532688916675</v>
      </c>
      <c r="O307" s="14">
        <f t="shared" si="53"/>
        <v>1637.5741150416638</v>
      </c>
      <c r="P307">
        <f t="shared" si="51"/>
        <v>8.7235549099997733</v>
      </c>
      <c r="Q307" s="30">
        <f t="shared" si="54"/>
        <v>982.54446902499853</v>
      </c>
    </row>
    <row r="308" spans="2:17">
      <c r="B308" s="21" t="s">
        <v>58</v>
      </c>
      <c r="C308" s="21">
        <v>300</v>
      </c>
      <c r="D308" s="21">
        <v>300</v>
      </c>
      <c r="E308" s="22">
        <v>47.3</v>
      </c>
      <c r="F308" s="14">
        <f t="shared" si="52"/>
        <v>-2.7777777777777186E-2</v>
      </c>
      <c r="G308" s="14">
        <f t="shared" si="44"/>
        <v>-0.34999999999999787</v>
      </c>
      <c r="H308" s="14">
        <f t="shared" si="45"/>
        <v>-32.083333333332654</v>
      </c>
      <c r="I308" s="14">
        <f t="shared" si="46"/>
        <v>113.30550000000001</v>
      </c>
      <c r="J308" s="14">
        <f t="shared" si="47"/>
        <v>4.5919124999999443E-2</v>
      </c>
      <c r="K308" s="14">
        <f t="shared" si="48"/>
        <v>81.268085791667346</v>
      </c>
      <c r="L308" s="14">
        <f t="shared" si="49"/>
        <v>-28.443830027083397</v>
      </c>
      <c r="M308" s="14">
        <f t="shared" si="50"/>
        <v>-28.443830027083397</v>
      </c>
      <c r="N308" s="14">
        <f>SUM(K$8:K308)</f>
        <v>49662.800774708339</v>
      </c>
      <c r="O308" s="14">
        <f t="shared" si="53"/>
        <v>1666.0179450687472</v>
      </c>
      <c r="P308">
        <f t="shared" si="51"/>
        <v>17.066298016250038</v>
      </c>
      <c r="Q308" s="30">
        <f t="shared" si="54"/>
        <v>999.61076704124855</v>
      </c>
    </row>
    <row r="309" spans="2:17">
      <c r="B309" s="21" t="s">
        <v>58</v>
      </c>
      <c r="C309" s="21">
        <v>301</v>
      </c>
      <c r="D309" s="21">
        <v>301</v>
      </c>
      <c r="E309" s="22">
        <v>47.1</v>
      </c>
      <c r="F309" s="14">
        <f t="shared" si="52"/>
        <v>-9.7222222222221627E-2</v>
      </c>
      <c r="G309" s="14">
        <f t="shared" si="44"/>
        <v>-0.65000000000000213</v>
      </c>
      <c r="H309" s="14">
        <f t="shared" si="45"/>
        <v>-112.29166666666598</v>
      </c>
      <c r="I309" s="14">
        <f t="shared" si="46"/>
        <v>113.30550000000001</v>
      </c>
      <c r="J309" s="14">
        <f t="shared" si="47"/>
        <v>0.15837412500000103</v>
      </c>
      <c r="K309" s="14">
        <f t="shared" si="48"/>
        <v>1.1722074583340287</v>
      </c>
      <c r="L309" s="14">
        <f t="shared" si="49"/>
        <v>-0.76193484791712118</v>
      </c>
      <c r="M309" s="14">
        <f t="shared" si="50"/>
        <v>-0.76193484791712118</v>
      </c>
      <c r="N309" s="14">
        <f>SUM(K$8:K309)</f>
        <v>49663.972982166677</v>
      </c>
      <c r="O309" s="14">
        <f t="shared" si="53"/>
        <v>1666.7798799166642</v>
      </c>
      <c r="P309">
        <f t="shared" si="51"/>
        <v>0.45716090875027271</v>
      </c>
      <c r="Q309" s="30">
        <f t="shared" si="54"/>
        <v>1000.0679279499989</v>
      </c>
    </row>
    <row r="310" spans="2:17">
      <c r="B310" s="21" t="s">
        <v>58</v>
      </c>
      <c r="C310" s="21">
        <v>302</v>
      </c>
      <c r="D310" s="21">
        <v>302</v>
      </c>
      <c r="E310" s="22">
        <v>46.6</v>
      </c>
      <c r="F310" s="14">
        <f t="shared" si="52"/>
        <v>-0.18055555555555614</v>
      </c>
      <c r="G310" s="14">
        <f t="shared" si="44"/>
        <v>-0.90000000000000213</v>
      </c>
      <c r="H310" s="14">
        <f t="shared" si="45"/>
        <v>-208.54166666666734</v>
      </c>
      <c r="I310" s="14">
        <f t="shared" si="46"/>
        <v>113.30550000000001</v>
      </c>
      <c r="J310" s="14">
        <f t="shared" si="47"/>
        <v>0.30362850000000147</v>
      </c>
      <c r="K310" s="14">
        <f t="shared" si="48"/>
        <v>-94.932538166667328</v>
      </c>
      <c r="L310" s="14">
        <f t="shared" si="49"/>
        <v>85.439284350000804</v>
      </c>
      <c r="M310" s="14">
        <f t="shared" si="50"/>
        <v>0</v>
      </c>
      <c r="N310" s="14">
        <f>SUM(K$8:K310)</f>
        <v>49569.040444000013</v>
      </c>
      <c r="O310" s="14">
        <f t="shared" si="53"/>
        <v>1666.7798799166642</v>
      </c>
      <c r="P310">
        <f t="shared" si="51"/>
        <v>0</v>
      </c>
      <c r="Q310" s="30">
        <f t="shared" si="54"/>
        <v>1000.0679279499989</v>
      </c>
    </row>
    <row r="311" spans="2:17">
      <c r="B311" s="21" t="s">
        <v>58</v>
      </c>
      <c r="C311" s="21">
        <v>303</v>
      </c>
      <c r="D311" s="21">
        <v>303</v>
      </c>
      <c r="E311" s="22">
        <v>45.8</v>
      </c>
      <c r="F311" s="14">
        <f t="shared" si="52"/>
        <v>-0.25000000000000061</v>
      </c>
      <c r="G311" s="14">
        <f t="shared" si="44"/>
        <v>-1.25</v>
      </c>
      <c r="H311" s="14">
        <f t="shared" si="45"/>
        <v>-288.75000000000068</v>
      </c>
      <c r="I311" s="14">
        <f t="shared" si="46"/>
        <v>113.30550000000001</v>
      </c>
      <c r="J311" s="14">
        <f t="shared" si="47"/>
        <v>0.58570312499999999</v>
      </c>
      <c r="K311" s="14">
        <f t="shared" si="48"/>
        <v>-174.85879687500068</v>
      </c>
      <c r="L311" s="14">
        <f t="shared" si="49"/>
        <v>218.57349609375086</v>
      </c>
      <c r="M311" s="14">
        <f t="shared" si="50"/>
        <v>0</v>
      </c>
      <c r="N311" s="14">
        <f>SUM(K$8:K311)</f>
        <v>49394.181647125013</v>
      </c>
      <c r="O311" s="14">
        <f t="shared" si="53"/>
        <v>1666.7798799166642</v>
      </c>
      <c r="P311">
        <f t="shared" si="51"/>
        <v>0</v>
      </c>
      <c r="Q311" s="30">
        <f t="shared" si="54"/>
        <v>1000.0679279499989</v>
      </c>
    </row>
    <row r="312" spans="2:17">
      <c r="B312" s="21" t="s">
        <v>58</v>
      </c>
      <c r="C312" s="21">
        <v>304</v>
      </c>
      <c r="D312" s="21">
        <v>304</v>
      </c>
      <c r="E312" s="22">
        <v>44.8</v>
      </c>
      <c r="F312" s="14">
        <f t="shared" si="52"/>
        <v>-0.34722222222222221</v>
      </c>
      <c r="G312" s="14">
        <f t="shared" si="44"/>
        <v>-1.5</v>
      </c>
      <c r="H312" s="14">
        <f t="shared" si="45"/>
        <v>-401.04166666666663</v>
      </c>
      <c r="I312" s="14">
        <f t="shared" si="46"/>
        <v>113.30550000000001</v>
      </c>
      <c r="J312" s="14">
        <f t="shared" si="47"/>
        <v>0.84341250000000001</v>
      </c>
      <c r="K312" s="14">
        <f t="shared" si="48"/>
        <v>-286.89275416666663</v>
      </c>
      <c r="L312" s="14">
        <f t="shared" si="49"/>
        <v>430.33913124999992</v>
      </c>
      <c r="M312" s="14">
        <f t="shared" si="50"/>
        <v>0</v>
      </c>
      <c r="N312" s="14">
        <f>SUM(K$8:K312)</f>
        <v>49107.28889295835</v>
      </c>
      <c r="O312" s="14">
        <f t="shared" si="53"/>
        <v>1666.7798799166642</v>
      </c>
      <c r="P312">
        <f t="shared" si="51"/>
        <v>0</v>
      </c>
      <c r="Q312" s="30">
        <f t="shared" si="54"/>
        <v>1000.0679279499989</v>
      </c>
    </row>
    <row r="313" spans="2:17">
      <c r="B313" s="21" t="s">
        <v>58</v>
      </c>
      <c r="C313" s="21">
        <v>305</v>
      </c>
      <c r="D313" s="21">
        <v>305</v>
      </c>
      <c r="E313" s="22">
        <v>43.3</v>
      </c>
      <c r="F313" s="14">
        <f t="shared" si="52"/>
        <v>-0.41666666666666663</v>
      </c>
      <c r="G313" s="14">
        <f t="shared" si="44"/>
        <v>-1.25</v>
      </c>
      <c r="H313" s="14">
        <f t="shared" si="45"/>
        <v>-481.24999999999994</v>
      </c>
      <c r="I313" s="14">
        <f t="shared" si="46"/>
        <v>113.30550000000001</v>
      </c>
      <c r="J313" s="14">
        <f t="shared" si="47"/>
        <v>0.58570312499999999</v>
      </c>
      <c r="K313" s="14">
        <f t="shared" si="48"/>
        <v>-367.35879687499994</v>
      </c>
      <c r="L313" s="14">
        <f t="shared" si="49"/>
        <v>459.1984960937499</v>
      </c>
      <c r="M313" s="14">
        <f t="shared" si="50"/>
        <v>0</v>
      </c>
      <c r="N313" s="14">
        <f>SUM(K$8:K313)</f>
        <v>48739.93009608335</v>
      </c>
      <c r="O313" s="14">
        <f t="shared" si="53"/>
        <v>1666.7798799166642</v>
      </c>
      <c r="P313">
        <f t="shared" si="51"/>
        <v>0</v>
      </c>
      <c r="Q313" s="30">
        <f t="shared" si="54"/>
        <v>1000.0679279499989</v>
      </c>
    </row>
    <row r="314" spans="2:17">
      <c r="B314" s="21" t="s">
        <v>58</v>
      </c>
      <c r="C314" s="21">
        <v>306</v>
      </c>
      <c r="D314" s="21">
        <v>306</v>
      </c>
      <c r="E314" s="22">
        <v>41.8</v>
      </c>
      <c r="F314" s="14">
        <f t="shared" si="52"/>
        <v>-0.34722222222222221</v>
      </c>
      <c r="G314" s="14">
        <f t="shared" si="44"/>
        <v>-0.75</v>
      </c>
      <c r="H314" s="14">
        <f t="shared" si="45"/>
        <v>-401.04166666666663</v>
      </c>
      <c r="I314" s="14">
        <f t="shared" si="46"/>
        <v>113.30550000000001</v>
      </c>
      <c r="J314" s="14">
        <f t="shared" si="47"/>
        <v>0.210853125</v>
      </c>
      <c r="K314" s="14">
        <f t="shared" si="48"/>
        <v>-287.52531354166661</v>
      </c>
      <c r="L314" s="14">
        <f t="shared" si="49"/>
        <v>215.64398515624995</v>
      </c>
      <c r="M314" s="14">
        <f t="shared" si="50"/>
        <v>0</v>
      </c>
      <c r="N314" s="14">
        <f>SUM(K$8:K314)</f>
        <v>48452.404782541686</v>
      </c>
      <c r="O314" s="14">
        <f t="shared" si="53"/>
        <v>1666.7798799166642</v>
      </c>
      <c r="P314">
        <f t="shared" si="51"/>
        <v>0</v>
      </c>
      <c r="Q314" s="30">
        <f t="shared" si="54"/>
        <v>1000.0679279499989</v>
      </c>
    </row>
    <row r="315" spans="2:17">
      <c r="B315" s="21" t="s">
        <v>58</v>
      </c>
      <c r="C315" s="21">
        <v>307</v>
      </c>
      <c r="D315" s="21">
        <v>307</v>
      </c>
      <c r="E315" s="22">
        <v>40.799999999999997</v>
      </c>
      <c r="F315" s="14">
        <f t="shared" si="52"/>
        <v>-0.20833333333333331</v>
      </c>
      <c r="G315" s="14">
        <f t="shared" si="44"/>
        <v>-0.34999999999999787</v>
      </c>
      <c r="H315" s="14">
        <f t="shared" si="45"/>
        <v>-240.62499999999997</v>
      </c>
      <c r="I315" s="14">
        <f t="shared" si="46"/>
        <v>113.30550000000001</v>
      </c>
      <c r="J315" s="14">
        <f t="shared" si="47"/>
        <v>4.5919124999999443E-2</v>
      </c>
      <c r="K315" s="14">
        <f t="shared" si="48"/>
        <v>-127.27358087499996</v>
      </c>
      <c r="L315" s="14">
        <f t="shared" si="49"/>
        <v>44.545753306249715</v>
      </c>
      <c r="M315" s="14">
        <f t="shared" si="50"/>
        <v>0</v>
      </c>
      <c r="N315" s="14">
        <f>SUM(K$8:K315)</f>
        <v>48325.131201666685</v>
      </c>
      <c r="O315" s="14">
        <f t="shared" si="53"/>
        <v>1666.7798799166642</v>
      </c>
      <c r="P315">
        <f t="shared" si="51"/>
        <v>0</v>
      </c>
      <c r="Q315" s="30">
        <f t="shared" si="54"/>
        <v>1000.0679279499989</v>
      </c>
    </row>
    <row r="316" spans="2:17">
      <c r="B316" s="21" t="s">
        <v>58</v>
      </c>
      <c r="C316" s="21">
        <v>308</v>
      </c>
      <c r="D316" s="21">
        <v>308</v>
      </c>
      <c r="E316" s="22">
        <v>40.299999999999997</v>
      </c>
      <c r="F316" s="14">
        <f t="shared" si="52"/>
        <v>-9.7222222222221627E-2</v>
      </c>
      <c r="G316" s="14">
        <f t="shared" si="44"/>
        <v>-0.29999999999999716</v>
      </c>
      <c r="H316" s="14">
        <f t="shared" si="45"/>
        <v>-112.29166666666598</v>
      </c>
      <c r="I316" s="14">
        <f t="shared" si="46"/>
        <v>113.30550000000001</v>
      </c>
      <c r="J316" s="14">
        <f t="shared" si="47"/>
        <v>3.3736499999999357E-2</v>
      </c>
      <c r="K316" s="14">
        <f t="shared" si="48"/>
        <v>1.0475698333340375</v>
      </c>
      <c r="L316" s="14">
        <f t="shared" si="49"/>
        <v>-0.31427095000020827</v>
      </c>
      <c r="M316" s="14">
        <f t="shared" si="50"/>
        <v>-0.31427095000020827</v>
      </c>
      <c r="N316" s="14">
        <f>SUM(K$8:K316)</f>
        <v>48326.178771500017</v>
      </c>
      <c r="O316" s="14">
        <f t="shared" si="53"/>
        <v>1667.0941508666644</v>
      </c>
      <c r="P316">
        <f t="shared" si="51"/>
        <v>0.18856257000012497</v>
      </c>
      <c r="Q316" s="30">
        <f t="shared" si="54"/>
        <v>1000.256490519999</v>
      </c>
    </row>
    <row r="317" spans="2:17">
      <c r="B317" s="21" t="s">
        <v>58</v>
      </c>
      <c r="C317" s="21">
        <v>309</v>
      </c>
      <c r="D317" s="21">
        <v>309</v>
      </c>
      <c r="E317" s="22">
        <v>40.1</v>
      </c>
      <c r="F317" s="14">
        <f t="shared" si="52"/>
        <v>-8.3333333333332538E-2</v>
      </c>
      <c r="G317" s="14">
        <f t="shared" si="44"/>
        <v>-0.44999999999999929</v>
      </c>
      <c r="H317" s="14">
        <f t="shared" si="45"/>
        <v>-96.249999999999076</v>
      </c>
      <c r="I317" s="14">
        <f t="shared" si="46"/>
        <v>113.30550000000001</v>
      </c>
      <c r="J317" s="14">
        <f t="shared" si="47"/>
        <v>7.5907124999999756E-2</v>
      </c>
      <c r="K317" s="14">
        <f t="shared" si="48"/>
        <v>17.131407125000933</v>
      </c>
      <c r="L317" s="14">
        <f t="shared" si="49"/>
        <v>-7.7091332062504074</v>
      </c>
      <c r="M317" s="14">
        <f t="shared" si="50"/>
        <v>-7.7091332062504074</v>
      </c>
      <c r="N317" s="14">
        <f>SUM(K$8:K317)</f>
        <v>48343.310178625019</v>
      </c>
      <c r="O317" s="14">
        <f t="shared" si="53"/>
        <v>1674.8032840729149</v>
      </c>
      <c r="P317">
        <f t="shared" si="51"/>
        <v>4.6254799237502446</v>
      </c>
      <c r="Q317" s="30">
        <f t="shared" si="54"/>
        <v>1004.8819704437493</v>
      </c>
    </row>
    <row r="318" spans="2:17">
      <c r="B318" s="21" t="s">
        <v>58</v>
      </c>
      <c r="C318" s="21">
        <v>310</v>
      </c>
      <c r="D318" s="21">
        <v>310</v>
      </c>
      <c r="E318" s="22">
        <v>39.700000000000003</v>
      </c>
      <c r="F318" s="14">
        <f t="shared" si="52"/>
        <v>-0.12499999999999981</v>
      </c>
      <c r="G318" s="14">
        <f t="shared" si="44"/>
        <v>-0.60000000000000142</v>
      </c>
      <c r="H318" s="14">
        <f t="shared" si="45"/>
        <v>-144.37499999999977</v>
      </c>
      <c r="I318" s="14">
        <f t="shared" si="46"/>
        <v>113.30550000000001</v>
      </c>
      <c r="J318" s="14">
        <f t="shared" si="47"/>
        <v>0.13494600000000065</v>
      </c>
      <c r="K318" s="14">
        <f t="shared" si="48"/>
        <v>-30.934553999999764</v>
      </c>
      <c r="L318" s="14">
        <f t="shared" si="49"/>
        <v>18.560732399999903</v>
      </c>
      <c r="M318" s="14">
        <f t="shared" si="50"/>
        <v>0</v>
      </c>
      <c r="N318" s="14">
        <f>SUM(K$8:K318)</f>
        <v>48312.37562462502</v>
      </c>
      <c r="O318" s="14">
        <f t="shared" si="53"/>
        <v>1674.8032840729149</v>
      </c>
      <c r="P318">
        <f t="shared" si="51"/>
        <v>0</v>
      </c>
      <c r="Q318" s="30">
        <f t="shared" si="54"/>
        <v>1004.8819704437493</v>
      </c>
    </row>
    <row r="319" spans="2:17">
      <c r="B319" s="21" t="s">
        <v>58</v>
      </c>
      <c r="C319" s="21">
        <v>311</v>
      </c>
      <c r="D319" s="21">
        <v>311</v>
      </c>
      <c r="E319" s="22">
        <v>39.200000000000003</v>
      </c>
      <c r="F319" s="14">
        <f t="shared" si="52"/>
        <v>-0.16666666666666705</v>
      </c>
      <c r="G319" s="14">
        <f t="shared" si="44"/>
        <v>-0.90000000000000213</v>
      </c>
      <c r="H319" s="14">
        <f t="shared" si="45"/>
        <v>-192.50000000000043</v>
      </c>
      <c r="I319" s="14">
        <f t="shared" si="46"/>
        <v>113.30550000000001</v>
      </c>
      <c r="J319" s="14">
        <f t="shared" si="47"/>
        <v>0.30362850000000147</v>
      </c>
      <c r="K319" s="14">
        <f t="shared" si="48"/>
        <v>-78.890871500000415</v>
      </c>
      <c r="L319" s="14">
        <f t="shared" si="49"/>
        <v>71.001784350000548</v>
      </c>
      <c r="M319" s="14">
        <f t="shared" si="50"/>
        <v>0</v>
      </c>
      <c r="N319" s="14">
        <f>SUM(K$8:K319)</f>
        <v>48233.48475312502</v>
      </c>
      <c r="O319" s="14">
        <f t="shared" si="53"/>
        <v>1674.8032840729149</v>
      </c>
      <c r="P319">
        <f t="shared" si="51"/>
        <v>0</v>
      </c>
      <c r="Q319" s="30">
        <f t="shared" si="54"/>
        <v>1004.8819704437493</v>
      </c>
    </row>
    <row r="320" spans="2:17">
      <c r="B320" s="21" t="s">
        <v>58</v>
      </c>
      <c r="C320" s="21">
        <v>312</v>
      </c>
      <c r="D320" s="21">
        <v>312</v>
      </c>
      <c r="E320" s="22">
        <v>38.5</v>
      </c>
      <c r="F320" s="14">
        <f t="shared" si="52"/>
        <v>-0.25000000000000061</v>
      </c>
      <c r="G320" s="14">
        <f t="shared" si="44"/>
        <v>-1.25</v>
      </c>
      <c r="H320" s="14">
        <f t="shared" si="45"/>
        <v>-288.75000000000068</v>
      </c>
      <c r="I320" s="14">
        <f t="shared" si="46"/>
        <v>113.30550000000001</v>
      </c>
      <c r="J320" s="14">
        <f t="shared" si="47"/>
        <v>0.58570312499999999</v>
      </c>
      <c r="K320" s="14">
        <f t="shared" si="48"/>
        <v>-174.85879687500068</v>
      </c>
      <c r="L320" s="14">
        <f t="shared" si="49"/>
        <v>218.57349609375086</v>
      </c>
      <c r="M320" s="14">
        <f t="shared" si="50"/>
        <v>0</v>
      </c>
      <c r="N320" s="14">
        <f>SUM(K$8:K320)</f>
        <v>48058.62595625002</v>
      </c>
      <c r="O320" s="14">
        <f t="shared" si="53"/>
        <v>1674.8032840729149</v>
      </c>
      <c r="P320">
        <f t="shared" si="51"/>
        <v>0</v>
      </c>
      <c r="Q320" s="30">
        <f t="shared" si="54"/>
        <v>1004.8819704437493</v>
      </c>
    </row>
    <row r="321" spans="2:17">
      <c r="B321" s="21" t="s">
        <v>58</v>
      </c>
      <c r="C321" s="21">
        <v>313</v>
      </c>
      <c r="D321" s="21">
        <v>313</v>
      </c>
      <c r="E321" s="22">
        <v>37.4</v>
      </c>
      <c r="F321" s="14">
        <f t="shared" si="52"/>
        <v>-0.34722222222222221</v>
      </c>
      <c r="G321" s="14">
        <f t="shared" si="44"/>
        <v>-1.5</v>
      </c>
      <c r="H321" s="14">
        <f t="shared" si="45"/>
        <v>-401.04166666666663</v>
      </c>
      <c r="I321" s="14">
        <f t="shared" si="46"/>
        <v>113.30550000000001</v>
      </c>
      <c r="J321" s="14">
        <f t="shared" si="47"/>
        <v>0.84341250000000001</v>
      </c>
      <c r="K321" s="14">
        <f t="shared" si="48"/>
        <v>-286.89275416666663</v>
      </c>
      <c r="L321" s="14">
        <f t="shared" si="49"/>
        <v>430.33913124999992</v>
      </c>
      <c r="M321" s="14">
        <f t="shared" si="50"/>
        <v>0</v>
      </c>
      <c r="N321" s="14">
        <f>SUM(K$8:K321)</f>
        <v>47771.733202083356</v>
      </c>
      <c r="O321" s="14">
        <f t="shared" si="53"/>
        <v>1674.8032840729149</v>
      </c>
      <c r="P321">
        <f t="shared" si="51"/>
        <v>0</v>
      </c>
      <c r="Q321" s="30">
        <f t="shared" si="54"/>
        <v>1004.8819704437493</v>
      </c>
    </row>
    <row r="322" spans="2:17">
      <c r="B322" s="21" t="s">
        <v>58</v>
      </c>
      <c r="C322" s="21">
        <v>314</v>
      </c>
      <c r="D322" s="21">
        <v>314</v>
      </c>
      <c r="E322" s="22">
        <v>36</v>
      </c>
      <c r="F322" s="14">
        <f t="shared" si="52"/>
        <v>-0.41666666666666663</v>
      </c>
      <c r="G322" s="14">
        <f t="shared" si="44"/>
        <v>-1.5</v>
      </c>
      <c r="H322" s="14">
        <f t="shared" si="45"/>
        <v>-481.24999999999994</v>
      </c>
      <c r="I322" s="14">
        <f t="shared" si="46"/>
        <v>113.30550000000001</v>
      </c>
      <c r="J322" s="14">
        <f t="shared" si="47"/>
        <v>0.84341250000000001</v>
      </c>
      <c r="K322" s="14">
        <f t="shared" si="48"/>
        <v>-367.10108749999995</v>
      </c>
      <c r="L322" s="14">
        <f t="shared" si="49"/>
        <v>550.65163124999992</v>
      </c>
      <c r="M322" s="14">
        <f t="shared" si="50"/>
        <v>0</v>
      </c>
      <c r="N322" s="14">
        <f>SUM(K$8:K322)</f>
        <v>47404.632114583357</v>
      </c>
      <c r="O322" s="14">
        <f t="shared" si="53"/>
        <v>1674.8032840729149</v>
      </c>
      <c r="P322">
        <f t="shared" si="51"/>
        <v>0</v>
      </c>
      <c r="Q322" s="30">
        <f t="shared" si="54"/>
        <v>1004.8819704437493</v>
      </c>
    </row>
    <row r="323" spans="2:17">
      <c r="B323" s="21" t="s">
        <v>58</v>
      </c>
      <c r="C323" s="21">
        <v>315</v>
      </c>
      <c r="D323" s="21">
        <v>315</v>
      </c>
      <c r="E323" s="22">
        <v>34.4</v>
      </c>
      <c r="F323" s="14">
        <f t="shared" si="52"/>
        <v>-0.41666666666666663</v>
      </c>
      <c r="G323" s="14">
        <f t="shared" si="44"/>
        <v>-1.3499999999999996</v>
      </c>
      <c r="H323" s="14">
        <f t="shared" si="45"/>
        <v>-481.24999999999994</v>
      </c>
      <c r="I323" s="14">
        <f t="shared" si="46"/>
        <v>113.30550000000001</v>
      </c>
      <c r="J323" s="14">
        <f t="shared" si="47"/>
        <v>0.68316412499999968</v>
      </c>
      <c r="K323" s="14">
        <f t="shared" si="48"/>
        <v>-367.26133587499993</v>
      </c>
      <c r="L323" s="14">
        <f t="shared" si="49"/>
        <v>495.8028034312498</v>
      </c>
      <c r="M323" s="14">
        <f t="shared" si="50"/>
        <v>0</v>
      </c>
      <c r="N323" s="14">
        <f>SUM(K$8:K323)</f>
        <v>47037.370778708355</v>
      </c>
      <c r="O323" s="14">
        <f t="shared" si="53"/>
        <v>1674.8032840729149</v>
      </c>
      <c r="P323">
        <f t="shared" si="51"/>
        <v>0</v>
      </c>
      <c r="Q323" s="30">
        <f t="shared" si="54"/>
        <v>1004.8819704437493</v>
      </c>
    </row>
    <row r="324" spans="2:17">
      <c r="B324" s="21" t="s">
        <v>58</v>
      </c>
      <c r="C324" s="21">
        <v>316</v>
      </c>
      <c r="D324" s="21">
        <v>316</v>
      </c>
      <c r="E324" s="22">
        <v>33</v>
      </c>
      <c r="F324" s="14">
        <f t="shared" si="52"/>
        <v>-0.37499999999999989</v>
      </c>
      <c r="G324" s="14">
        <f t="shared" si="44"/>
        <v>-1.5</v>
      </c>
      <c r="H324" s="14">
        <f t="shared" si="45"/>
        <v>-433.12499999999989</v>
      </c>
      <c r="I324" s="14">
        <f t="shared" si="46"/>
        <v>113.30550000000001</v>
      </c>
      <c r="J324" s="14">
        <f t="shared" si="47"/>
        <v>0.84341250000000001</v>
      </c>
      <c r="K324" s="14">
        <f t="shared" si="48"/>
        <v>-318.97608749999989</v>
      </c>
      <c r="L324" s="14">
        <f t="shared" si="49"/>
        <v>478.46413124999981</v>
      </c>
      <c r="M324" s="14">
        <f t="shared" si="50"/>
        <v>0</v>
      </c>
      <c r="N324" s="14">
        <f>SUM(K$8:K324)</f>
        <v>46718.394691208356</v>
      </c>
      <c r="O324" s="14">
        <f t="shared" si="53"/>
        <v>1674.8032840729149</v>
      </c>
      <c r="P324">
        <f t="shared" si="51"/>
        <v>0</v>
      </c>
      <c r="Q324" s="30">
        <f t="shared" si="54"/>
        <v>1004.8819704437493</v>
      </c>
    </row>
    <row r="325" spans="2:17">
      <c r="B325" s="21" t="s">
        <v>58</v>
      </c>
      <c r="C325" s="21">
        <v>317</v>
      </c>
      <c r="D325" s="21">
        <v>317</v>
      </c>
      <c r="E325" s="22">
        <v>31.7</v>
      </c>
      <c r="F325" s="14">
        <f t="shared" si="52"/>
        <v>-0.41666666666666663</v>
      </c>
      <c r="G325" s="14">
        <f t="shared" si="44"/>
        <v>-1.8499999999999996</v>
      </c>
      <c r="H325" s="14">
        <f t="shared" si="45"/>
        <v>-481.24999999999994</v>
      </c>
      <c r="I325" s="14">
        <f t="shared" si="46"/>
        <v>113.30550000000001</v>
      </c>
      <c r="J325" s="14">
        <f t="shared" si="47"/>
        <v>1.2829241249999994</v>
      </c>
      <c r="K325" s="14">
        <f t="shared" si="48"/>
        <v>-366.66157587499993</v>
      </c>
      <c r="L325" s="14">
        <f t="shared" si="49"/>
        <v>678.32391536874968</v>
      </c>
      <c r="M325" s="14">
        <f t="shared" si="50"/>
        <v>0</v>
      </c>
      <c r="N325" s="14">
        <f>SUM(K$8:K325)</f>
        <v>46351.733115333358</v>
      </c>
      <c r="O325" s="14">
        <f t="shared" si="53"/>
        <v>1674.8032840729149</v>
      </c>
      <c r="P325">
        <f t="shared" si="51"/>
        <v>0</v>
      </c>
      <c r="Q325" s="30">
        <f t="shared" si="54"/>
        <v>1004.8819704437493</v>
      </c>
    </row>
    <row r="326" spans="2:17">
      <c r="B326" s="21" t="s">
        <v>58</v>
      </c>
      <c r="C326" s="21">
        <v>318</v>
      </c>
      <c r="D326" s="21">
        <v>318</v>
      </c>
      <c r="E326" s="22">
        <v>30</v>
      </c>
      <c r="F326" s="14">
        <f t="shared" si="52"/>
        <v>-0.51388888888888873</v>
      </c>
      <c r="G326" s="14">
        <f t="shared" si="44"/>
        <v>-1.9499999999999993</v>
      </c>
      <c r="H326" s="14">
        <f t="shared" si="45"/>
        <v>-593.54166666666652</v>
      </c>
      <c r="I326" s="14">
        <f t="shared" si="46"/>
        <v>113.30550000000001</v>
      </c>
      <c r="J326" s="14">
        <f t="shared" si="47"/>
        <v>1.4253671249999991</v>
      </c>
      <c r="K326" s="14">
        <f t="shared" si="48"/>
        <v>-478.81079954166648</v>
      </c>
      <c r="L326" s="14">
        <f t="shared" si="49"/>
        <v>933.68105910624934</v>
      </c>
      <c r="M326" s="14">
        <f t="shared" si="50"/>
        <v>0</v>
      </c>
      <c r="N326" s="14">
        <f>SUM(K$8:K326)</f>
        <v>45872.922315791693</v>
      </c>
      <c r="O326" s="14">
        <f t="shared" si="53"/>
        <v>1674.8032840729149</v>
      </c>
      <c r="P326">
        <f t="shared" si="51"/>
        <v>0</v>
      </c>
      <c r="Q326" s="30">
        <f t="shared" si="54"/>
        <v>1004.8819704437493</v>
      </c>
    </row>
    <row r="327" spans="2:17">
      <c r="B327" s="21" t="s">
        <v>58</v>
      </c>
      <c r="C327" s="21">
        <v>319</v>
      </c>
      <c r="D327" s="21">
        <v>319</v>
      </c>
      <c r="E327" s="22">
        <v>28</v>
      </c>
      <c r="F327" s="14">
        <f t="shared" si="52"/>
        <v>-0.54166666666666641</v>
      </c>
      <c r="G327" s="14">
        <f t="shared" si="44"/>
        <v>-1.1999999999999993</v>
      </c>
      <c r="H327" s="14">
        <f t="shared" si="45"/>
        <v>-625.62499999999966</v>
      </c>
      <c r="I327" s="14">
        <f t="shared" si="46"/>
        <v>113.30550000000001</v>
      </c>
      <c r="J327" s="14">
        <f t="shared" si="47"/>
        <v>0.53978399999999938</v>
      </c>
      <c r="K327" s="14">
        <f t="shared" si="48"/>
        <v>-511.77971599999967</v>
      </c>
      <c r="L327" s="14">
        <f t="shared" si="49"/>
        <v>614.13565919999928</v>
      </c>
      <c r="M327" s="14">
        <f t="shared" si="50"/>
        <v>0</v>
      </c>
      <c r="N327" s="14">
        <f>SUM(K$8:K327)</f>
        <v>45361.142599791696</v>
      </c>
      <c r="O327" s="14">
        <f t="shared" si="53"/>
        <v>1674.8032840729149</v>
      </c>
      <c r="P327">
        <f t="shared" si="51"/>
        <v>0</v>
      </c>
      <c r="Q327" s="30">
        <f t="shared" si="54"/>
        <v>1004.8819704437493</v>
      </c>
    </row>
    <row r="328" spans="2:17">
      <c r="B328" s="21" t="s">
        <v>58</v>
      </c>
      <c r="C328" s="21">
        <v>320</v>
      </c>
      <c r="D328" s="21">
        <v>320</v>
      </c>
      <c r="E328" s="22">
        <v>26.1</v>
      </c>
      <c r="F328" s="14">
        <f t="shared" si="52"/>
        <v>-0.33333333333333315</v>
      </c>
      <c r="G328" s="14">
        <f t="shared" si="44"/>
        <v>-0.60000000000000142</v>
      </c>
      <c r="H328" s="14">
        <f t="shared" si="45"/>
        <v>-384.99999999999977</v>
      </c>
      <c r="I328" s="14">
        <f t="shared" si="46"/>
        <v>113.30550000000001</v>
      </c>
      <c r="J328" s="14">
        <f t="shared" si="47"/>
        <v>0.13494600000000065</v>
      </c>
      <c r="K328" s="14">
        <f t="shared" si="48"/>
        <v>-271.55955399999976</v>
      </c>
      <c r="L328" s="14">
        <f t="shared" si="49"/>
        <v>162.93573240000023</v>
      </c>
      <c r="M328" s="14">
        <f t="shared" si="50"/>
        <v>0</v>
      </c>
      <c r="N328" s="14">
        <f>SUM(K$8:K328)</f>
        <v>45089.583045791696</v>
      </c>
      <c r="O328" s="14">
        <f t="shared" si="53"/>
        <v>1674.8032840729149</v>
      </c>
      <c r="P328">
        <f t="shared" si="51"/>
        <v>0</v>
      </c>
      <c r="Q328" s="30">
        <f t="shared" si="54"/>
        <v>1004.8819704437493</v>
      </c>
    </row>
    <row r="329" spans="2:17">
      <c r="B329" s="21" t="s">
        <v>58</v>
      </c>
      <c r="C329" s="21">
        <v>321</v>
      </c>
      <c r="D329" s="21">
        <v>321</v>
      </c>
      <c r="E329" s="22">
        <v>25.6</v>
      </c>
      <c r="F329" s="14">
        <f t="shared" si="52"/>
        <v>-0.16666666666666705</v>
      </c>
      <c r="G329" s="14">
        <f t="shared" ref="G329:G392" si="55">($E331-$E329)/2</f>
        <v>-0.35000000000000142</v>
      </c>
      <c r="H329" s="14">
        <f t="shared" ref="H329:H392" si="56">$L$3*F329</f>
        <v>-192.50000000000043</v>
      </c>
      <c r="I329" s="14">
        <f t="shared" ref="I329:I392" si="57">$L$3*$K$3*$I$3</f>
        <v>113.30550000000001</v>
      </c>
      <c r="J329" s="14">
        <f t="shared" ref="J329:J392" si="58">0.5*(2.04*1.225*0.3)*(G329^2)</f>
        <v>4.5919125000000373E-2</v>
      </c>
      <c r="K329" s="14">
        <f t="shared" ref="K329:K392" si="59">I329+J329+H329</f>
        <v>-79.14858087500042</v>
      </c>
      <c r="L329" s="14">
        <f t="shared" ref="L329:L392" si="60">K329*G329</f>
        <v>27.702003306250258</v>
      </c>
      <c r="M329" s="14">
        <f t="shared" ref="M329:M392" si="61">IF(L329&lt;0,L329,0)</f>
        <v>0</v>
      </c>
      <c r="N329" s="14">
        <f>SUM(K$8:K329)</f>
        <v>45010.434464916696</v>
      </c>
      <c r="O329" s="14">
        <f t="shared" si="53"/>
        <v>1674.8032840729149</v>
      </c>
      <c r="P329">
        <f t="shared" ref="P329:P392" si="62">$N$3*ABS(M329)</f>
        <v>0</v>
      </c>
      <c r="Q329" s="30">
        <f t="shared" si="54"/>
        <v>1004.8819704437493</v>
      </c>
    </row>
    <row r="330" spans="2:17">
      <c r="B330" s="21" t="s">
        <v>58</v>
      </c>
      <c r="C330" s="21">
        <v>322</v>
      </c>
      <c r="D330" s="21">
        <v>322</v>
      </c>
      <c r="E330" s="22">
        <v>24.9</v>
      </c>
      <c r="F330" s="14">
        <f t="shared" ref="F330:F393" si="63">($E331-$E329)/2/3.6</f>
        <v>-9.7222222222222612E-2</v>
      </c>
      <c r="G330" s="14">
        <f t="shared" si="55"/>
        <v>-0.29999999999999893</v>
      </c>
      <c r="H330" s="14">
        <f t="shared" si="56"/>
        <v>-112.29166666666711</v>
      </c>
      <c r="I330" s="14">
        <f t="shared" si="57"/>
        <v>113.30550000000001</v>
      </c>
      <c r="J330" s="14">
        <f t="shared" si="58"/>
        <v>3.373649999999976E-2</v>
      </c>
      <c r="K330" s="14">
        <f t="shared" si="59"/>
        <v>1.0475698333329007</v>
      </c>
      <c r="L330" s="14">
        <f t="shared" si="60"/>
        <v>-0.3142709499998691</v>
      </c>
      <c r="M330" s="14">
        <f t="shared" si="61"/>
        <v>-0.3142709499998691</v>
      </c>
      <c r="N330" s="14">
        <f>SUM(K$8:K330)</f>
        <v>45011.482034750028</v>
      </c>
      <c r="O330" s="14">
        <f t="shared" ref="O330:O393" si="64">O329+ABS(M330)*1</f>
        <v>1675.1175550229148</v>
      </c>
      <c r="P330">
        <f t="shared" si="62"/>
        <v>0.18856256999992146</v>
      </c>
      <c r="Q330" s="30">
        <f t="shared" ref="Q330:Q393" si="65">Q329+P330*1</f>
        <v>1005.0705330137492</v>
      </c>
    </row>
    <row r="331" spans="2:17">
      <c r="B331" s="21" t="s">
        <v>58</v>
      </c>
      <c r="C331" s="21">
        <v>323</v>
      </c>
      <c r="D331" s="21">
        <v>323</v>
      </c>
      <c r="E331" s="22">
        <v>24.9</v>
      </c>
      <c r="F331" s="14">
        <f t="shared" si="63"/>
        <v>-8.3333333333333037E-2</v>
      </c>
      <c r="G331" s="14">
        <f t="shared" si="55"/>
        <v>-0.5</v>
      </c>
      <c r="H331" s="14">
        <f t="shared" si="56"/>
        <v>-96.249999999999659</v>
      </c>
      <c r="I331" s="14">
        <f t="shared" si="57"/>
        <v>113.30550000000001</v>
      </c>
      <c r="J331" s="14">
        <f t="shared" si="58"/>
        <v>9.3712500000000004E-2</v>
      </c>
      <c r="K331" s="14">
        <f t="shared" si="59"/>
        <v>17.149212500000345</v>
      </c>
      <c r="L331" s="14">
        <f t="shared" si="60"/>
        <v>-8.5746062500001727</v>
      </c>
      <c r="M331" s="14">
        <f t="shared" si="61"/>
        <v>-8.5746062500001727</v>
      </c>
      <c r="N331" s="14">
        <f>SUM(K$8:K331)</f>
        <v>45028.631247250029</v>
      </c>
      <c r="O331" s="14">
        <f t="shared" si="64"/>
        <v>1683.692161272915</v>
      </c>
      <c r="P331">
        <f t="shared" si="62"/>
        <v>5.1447637500001031</v>
      </c>
      <c r="Q331" s="30">
        <f t="shared" si="65"/>
        <v>1010.2152967637494</v>
      </c>
    </row>
    <row r="332" spans="2:17">
      <c r="B332" s="21" t="s">
        <v>58</v>
      </c>
      <c r="C332" s="21">
        <v>324</v>
      </c>
      <c r="D332" s="21">
        <v>324</v>
      </c>
      <c r="E332" s="22">
        <v>24.3</v>
      </c>
      <c r="F332" s="14">
        <f t="shared" si="63"/>
        <v>-0.1388888888888889</v>
      </c>
      <c r="G332" s="14">
        <f t="shared" si="55"/>
        <v>-0.20000000000000107</v>
      </c>
      <c r="H332" s="14">
        <f t="shared" si="56"/>
        <v>-160.41666666666669</v>
      </c>
      <c r="I332" s="14">
        <f t="shared" si="57"/>
        <v>113.30550000000001</v>
      </c>
      <c r="J332" s="14">
        <f t="shared" si="58"/>
        <v>1.499400000000016E-2</v>
      </c>
      <c r="K332" s="14">
        <f t="shared" si="59"/>
        <v>-47.096172666666675</v>
      </c>
      <c r="L332" s="14">
        <f t="shared" si="60"/>
        <v>9.4192345333333858</v>
      </c>
      <c r="M332" s="14">
        <f t="shared" si="61"/>
        <v>0</v>
      </c>
      <c r="N332" s="14">
        <f>SUM(K$8:K332)</f>
        <v>44981.535074583364</v>
      </c>
      <c r="O332" s="14">
        <f t="shared" si="64"/>
        <v>1683.692161272915</v>
      </c>
      <c r="P332">
        <f t="shared" si="62"/>
        <v>0</v>
      </c>
      <c r="Q332" s="30">
        <f t="shared" si="65"/>
        <v>1010.2152967637494</v>
      </c>
    </row>
    <row r="333" spans="2:17">
      <c r="B333" s="21" t="s">
        <v>58</v>
      </c>
      <c r="C333" s="21">
        <v>325</v>
      </c>
      <c r="D333" s="21">
        <v>325</v>
      </c>
      <c r="E333" s="22">
        <v>23.9</v>
      </c>
      <c r="F333" s="14">
        <f t="shared" si="63"/>
        <v>-5.5555555555555851E-2</v>
      </c>
      <c r="G333" s="14">
        <f t="shared" si="55"/>
        <v>-0.14999999999999858</v>
      </c>
      <c r="H333" s="14">
        <f t="shared" si="56"/>
        <v>-64.166666666667012</v>
      </c>
      <c r="I333" s="14">
        <f t="shared" si="57"/>
        <v>113.30550000000001</v>
      </c>
      <c r="J333" s="14">
        <f t="shared" si="58"/>
        <v>8.4341249999998393E-3</v>
      </c>
      <c r="K333" s="14">
        <f t="shared" si="59"/>
        <v>49.14726745833299</v>
      </c>
      <c r="L333" s="14">
        <f t="shared" si="60"/>
        <v>-7.3720901187498784</v>
      </c>
      <c r="M333" s="14">
        <f t="shared" si="61"/>
        <v>-7.3720901187498784</v>
      </c>
      <c r="N333" s="14">
        <f>SUM(K$8:K333)</f>
        <v>45030.682342041699</v>
      </c>
      <c r="O333" s="14">
        <f t="shared" si="64"/>
        <v>1691.0642513916648</v>
      </c>
      <c r="P333">
        <f t="shared" si="62"/>
        <v>4.4232540712499269</v>
      </c>
      <c r="Q333" s="30">
        <f t="shared" si="65"/>
        <v>1014.6385508349994</v>
      </c>
    </row>
    <row r="334" spans="2:17">
      <c r="B334" s="21" t="s">
        <v>58</v>
      </c>
      <c r="C334" s="21">
        <v>326</v>
      </c>
      <c r="D334" s="21">
        <v>326</v>
      </c>
      <c r="E334" s="22">
        <v>23.9</v>
      </c>
      <c r="F334" s="14">
        <f t="shared" si="63"/>
        <v>-4.1666666666666269E-2</v>
      </c>
      <c r="G334" s="14">
        <f t="shared" si="55"/>
        <v>-0.29999999999999893</v>
      </c>
      <c r="H334" s="14">
        <f t="shared" si="56"/>
        <v>-48.124999999999538</v>
      </c>
      <c r="I334" s="14">
        <f t="shared" si="57"/>
        <v>113.30550000000001</v>
      </c>
      <c r="J334" s="14">
        <f t="shared" si="58"/>
        <v>3.373649999999976E-2</v>
      </c>
      <c r="K334" s="14">
        <f t="shared" si="59"/>
        <v>65.214236500000482</v>
      </c>
      <c r="L334" s="14">
        <f t="shared" si="60"/>
        <v>-19.564270950000076</v>
      </c>
      <c r="M334" s="14">
        <f t="shared" si="61"/>
        <v>-19.564270950000076</v>
      </c>
      <c r="N334" s="14">
        <f>SUM(K$8:K334)</f>
        <v>45095.896578541702</v>
      </c>
      <c r="O334" s="14">
        <f t="shared" si="64"/>
        <v>1710.6285223416648</v>
      </c>
      <c r="P334">
        <f t="shared" si="62"/>
        <v>11.738562570000045</v>
      </c>
      <c r="Q334" s="30">
        <f t="shared" si="65"/>
        <v>1026.3771134049994</v>
      </c>
    </row>
    <row r="335" spans="2:17">
      <c r="B335" s="21" t="s">
        <v>58</v>
      </c>
      <c r="C335" s="21">
        <v>327</v>
      </c>
      <c r="D335" s="21">
        <v>327</v>
      </c>
      <c r="E335" s="22">
        <v>23.6</v>
      </c>
      <c r="F335" s="14">
        <f t="shared" si="63"/>
        <v>-8.3333333333333037E-2</v>
      </c>
      <c r="G335" s="14">
        <f t="shared" si="55"/>
        <v>-1.5500000000000007</v>
      </c>
      <c r="H335" s="14">
        <f t="shared" si="56"/>
        <v>-96.249999999999659</v>
      </c>
      <c r="I335" s="14">
        <f t="shared" si="57"/>
        <v>113.30550000000001</v>
      </c>
      <c r="J335" s="14">
        <f t="shared" si="58"/>
        <v>0.90057712500000087</v>
      </c>
      <c r="K335" s="14">
        <f t="shared" si="59"/>
        <v>17.956077125000348</v>
      </c>
      <c r="L335" s="14">
        <f t="shared" si="60"/>
        <v>-27.831919543750551</v>
      </c>
      <c r="M335" s="14">
        <f t="shared" si="61"/>
        <v>-27.831919543750551</v>
      </c>
      <c r="N335" s="14">
        <f>SUM(K$8:K335)</f>
        <v>45113.852655666706</v>
      </c>
      <c r="O335" s="14">
        <f t="shared" si="64"/>
        <v>1738.4604418854153</v>
      </c>
      <c r="P335">
        <f t="shared" si="62"/>
        <v>16.699151726250332</v>
      </c>
      <c r="Q335" s="30">
        <f t="shared" si="65"/>
        <v>1043.0762651312498</v>
      </c>
    </row>
    <row r="336" spans="2:17">
      <c r="B336" s="21" t="s">
        <v>58</v>
      </c>
      <c r="C336" s="21">
        <v>328</v>
      </c>
      <c r="D336" s="21">
        <v>328</v>
      </c>
      <c r="E336" s="22">
        <v>23.3</v>
      </c>
      <c r="F336" s="14">
        <f t="shared" si="63"/>
        <v>-0.43055555555555575</v>
      </c>
      <c r="G336" s="14">
        <f t="shared" si="55"/>
        <v>-2.9000000000000004</v>
      </c>
      <c r="H336" s="14">
        <f t="shared" si="56"/>
        <v>-497.29166666666691</v>
      </c>
      <c r="I336" s="14">
        <f t="shared" si="57"/>
        <v>113.30550000000001</v>
      </c>
      <c r="J336" s="14">
        <f t="shared" si="58"/>
        <v>3.1524885000000009</v>
      </c>
      <c r="K336" s="14">
        <f t="shared" si="59"/>
        <v>-380.83367816666691</v>
      </c>
      <c r="L336" s="14">
        <f t="shared" si="60"/>
        <v>1104.4176666833341</v>
      </c>
      <c r="M336" s="14">
        <f t="shared" si="61"/>
        <v>0</v>
      </c>
      <c r="N336" s="14">
        <f>SUM(K$8:K336)</f>
        <v>44733.01897750004</v>
      </c>
      <c r="O336" s="14">
        <f t="shared" si="64"/>
        <v>1738.4604418854153</v>
      </c>
      <c r="P336">
        <f t="shared" si="62"/>
        <v>0</v>
      </c>
      <c r="Q336" s="30">
        <f t="shared" si="65"/>
        <v>1043.0762651312498</v>
      </c>
    </row>
    <row r="337" spans="2:17">
      <c r="B337" s="21" t="s">
        <v>58</v>
      </c>
      <c r="C337" s="21">
        <v>329</v>
      </c>
      <c r="D337" s="21">
        <v>329</v>
      </c>
      <c r="E337" s="22">
        <v>20.5</v>
      </c>
      <c r="F337" s="14">
        <f t="shared" si="63"/>
        <v>-0.80555555555555558</v>
      </c>
      <c r="G337" s="14">
        <f t="shared" si="55"/>
        <v>-1.8000000000000007</v>
      </c>
      <c r="H337" s="14">
        <f t="shared" si="56"/>
        <v>-930.41666666666674</v>
      </c>
      <c r="I337" s="14">
        <f t="shared" si="57"/>
        <v>113.30550000000001</v>
      </c>
      <c r="J337" s="14">
        <f t="shared" si="58"/>
        <v>1.214514000000001</v>
      </c>
      <c r="K337" s="14">
        <f t="shared" si="59"/>
        <v>-815.8966526666668</v>
      </c>
      <c r="L337" s="14">
        <f t="shared" si="60"/>
        <v>1468.6139748000007</v>
      </c>
      <c r="M337" s="14">
        <f t="shared" si="61"/>
        <v>0</v>
      </c>
      <c r="N337" s="14">
        <f>SUM(K$8:K337)</f>
        <v>43917.12232483337</v>
      </c>
      <c r="O337" s="14">
        <f t="shared" si="64"/>
        <v>1738.4604418854153</v>
      </c>
      <c r="P337">
        <f t="shared" si="62"/>
        <v>0</v>
      </c>
      <c r="Q337" s="30">
        <f t="shared" si="65"/>
        <v>1043.0762651312498</v>
      </c>
    </row>
    <row r="338" spans="2:17">
      <c r="B338" s="21" t="s">
        <v>58</v>
      </c>
      <c r="C338" s="21">
        <v>330</v>
      </c>
      <c r="D338" s="21">
        <v>330</v>
      </c>
      <c r="E338" s="22">
        <v>17.5</v>
      </c>
      <c r="F338" s="14">
        <f t="shared" si="63"/>
        <v>-0.50000000000000022</v>
      </c>
      <c r="G338" s="14">
        <f t="shared" si="55"/>
        <v>-0.40000000000000036</v>
      </c>
      <c r="H338" s="14">
        <f t="shared" si="56"/>
        <v>-577.50000000000023</v>
      </c>
      <c r="I338" s="14">
        <f t="shared" si="57"/>
        <v>113.30550000000001</v>
      </c>
      <c r="J338" s="14">
        <f t="shared" si="58"/>
        <v>5.9976000000000106E-2</v>
      </c>
      <c r="K338" s="14">
        <f t="shared" si="59"/>
        <v>-464.13452400000023</v>
      </c>
      <c r="L338" s="14">
        <f t="shared" si="60"/>
        <v>185.65380960000024</v>
      </c>
      <c r="M338" s="14">
        <f t="shared" si="61"/>
        <v>0</v>
      </c>
      <c r="N338" s="14">
        <f>SUM(K$8:K338)</f>
        <v>43452.987800833369</v>
      </c>
      <c r="O338" s="14">
        <f t="shared" si="64"/>
        <v>1738.4604418854153</v>
      </c>
      <c r="P338">
        <f t="shared" si="62"/>
        <v>0</v>
      </c>
      <c r="Q338" s="30">
        <f t="shared" si="65"/>
        <v>1043.0762651312498</v>
      </c>
    </row>
    <row r="339" spans="2:17">
      <c r="B339" s="21" t="s">
        <v>58</v>
      </c>
      <c r="C339" s="21">
        <v>331</v>
      </c>
      <c r="D339" s="21">
        <v>331</v>
      </c>
      <c r="E339" s="22">
        <v>16.899999999999999</v>
      </c>
      <c r="F339" s="14">
        <f t="shared" si="63"/>
        <v>-0.1111111111111112</v>
      </c>
      <c r="G339" s="14">
        <f t="shared" si="55"/>
        <v>-0.49999999999999911</v>
      </c>
      <c r="H339" s="14">
        <f t="shared" si="56"/>
        <v>-128.33333333333343</v>
      </c>
      <c r="I339" s="14">
        <f t="shared" si="57"/>
        <v>113.30550000000001</v>
      </c>
      <c r="J339" s="14">
        <f t="shared" si="58"/>
        <v>9.3712499999999671E-2</v>
      </c>
      <c r="K339" s="14">
        <f t="shared" si="59"/>
        <v>-14.934120833333424</v>
      </c>
      <c r="L339" s="14">
        <f t="shared" si="60"/>
        <v>7.4670604166666985</v>
      </c>
      <c r="M339" s="14">
        <f t="shared" si="61"/>
        <v>0</v>
      </c>
      <c r="N339" s="14">
        <f>SUM(K$8:K339)</f>
        <v>43438.053680000034</v>
      </c>
      <c r="O339" s="14">
        <f t="shared" si="64"/>
        <v>1738.4604418854153</v>
      </c>
      <c r="P339">
        <f t="shared" si="62"/>
        <v>0</v>
      </c>
      <c r="Q339" s="30">
        <f t="shared" si="65"/>
        <v>1043.0762651312498</v>
      </c>
    </row>
    <row r="340" spans="2:17">
      <c r="B340" s="21" t="s">
        <v>58</v>
      </c>
      <c r="C340" s="21">
        <v>332</v>
      </c>
      <c r="D340" s="21">
        <v>332</v>
      </c>
      <c r="E340" s="22">
        <v>16.7</v>
      </c>
      <c r="F340" s="14">
        <f t="shared" si="63"/>
        <v>-0.13888888888888865</v>
      </c>
      <c r="G340" s="14">
        <f t="shared" si="55"/>
        <v>-0.54999999999999982</v>
      </c>
      <c r="H340" s="14">
        <f t="shared" si="56"/>
        <v>-160.41666666666637</v>
      </c>
      <c r="I340" s="14">
        <f t="shared" si="57"/>
        <v>113.30550000000001</v>
      </c>
      <c r="J340" s="14">
        <f t="shared" si="58"/>
        <v>0.11339212499999994</v>
      </c>
      <c r="K340" s="14">
        <f t="shared" si="59"/>
        <v>-46.997774541666359</v>
      </c>
      <c r="L340" s="14">
        <f t="shared" si="60"/>
        <v>25.848775997916491</v>
      </c>
      <c r="M340" s="14">
        <f t="shared" si="61"/>
        <v>0</v>
      </c>
      <c r="N340" s="14">
        <f>SUM(K$8:K340)</f>
        <v>43391.055905458365</v>
      </c>
      <c r="O340" s="14">
        <f t="shared" si="64"/>
        <v>1738.4604418854153</v>
      </c>
      <c r="P340">
        <f t="shared" si="62"/>
        <v>0</v>
      </c>
      <c r="Q340" s="30">
        <f t="shared" si="65"/>
        <v>1043.0762651312498</v>
      </c>
    </row>
    <row r="341" spans="2:17">
      <c r="B341" s="21" t="s">
        <v>58</v>
      </c>
      <c r="C341" s="21">
        <v>333</v>
      </c>
      <c r="D341" s="21">
        <v>333</v>
      </c>
      <c r="E341" s="22">
        <v>15.9</v>
      </c>
      <c r="F341" s="14">
        <f t="shared" si="63"/>
        <v>-0.15277777777777773</v>
      </c>
      <c r="G341" s="14">
        <f t="shared" si="55"/>
        <v>-0.45000000000000018</v>
      </c>
      <c r="H341" s="14">
        <f t="shared" si="56"/>
        <v>-176.45833333333329</v>
      </c>
      <c r="I341" s="14">
        <f t="shared" si="57"/>
        <v>113.30550000000001</v>
      </c>
      <c r="J341" s="14">
        <f t="shared" si="58"/>
        <v>7.5907125000000061E-2</v>
      </c>
      <c r="K341" s="14">
        <f t="shared" si="59"/>
        <v>-63.076926208333276</v>
      </c>
      <c r="L341" s="14">
        <f t="shared" si="60"/>
        <v>28.384616793749984</v>
      </c>
      <c r="M341" s="14">
        <f t="shared" si="61"/>
        <v>0</v>
      </c>
      <c r="N341" s="14">
        <f>SUM(K$8:K341)</f>
        <v>43327.978979250031</v>
      </c>
      <c r="O341" s="14">
        <f t="shared" si="64"/>
        <v>1738.4604418854153</v>
      </c>
      <c r="P341">
        <f t="shared" si="62"/>
        <v>0</v>
      </c>
      <c r="Q341" s="30">
        <f t="shared" si="65"/>
        <v>1043.0762651312498</v>
      </c>
    </row>
    <row r="342" spans="2:17">
      <c r="B342" s="21" t="s">
        <v>58</v>
      </c>
      <c r="C342" s="21">
        <v>334</v>
      </c>
      <c r="D342" s="21">
        <v>334</v>
      </c>
      <c r="E342" s="22">
        <v>15.6</v>
      </c>
      <c r="F342" s="14">
        <f t="shared" si="63"/>
        <v>-0.12500000000000006</v>
      </c>
      <c r="G342" s="14">
        <f t="shared" si="55"/>
        <v>-0.54999999999999982</v>
      </c>
      <c r="H342" s="14">
        <f t="shared" si="56"/>
        <v>-144.37500000000006</v>
      </c>
      <c r="I342" s="14">
        <f t="shared" si="57"/>
        <v>113.30550000000001</v>
      </c>
      <c r="J342" s="14">
        <f t="shared" si="58"/>
        <v>0.11339212499999994</v>
      </c>
      <c r="K342" s="14">
        <f t="shared" si="59"/>
        <v>-30.956107875000043</v>
      </c>
      <c r="L342" s="14">
        <f t="shared" si="60"/>
        <v>17.025859331250018</v>
      </c>
      <c r="M342" s="14">
        <f t="shared" si="61"/>
        <v>0</v>
      </c>
      <c r="N342" s="14">
        <f>SUM(K$8:K342)</f>
        <v>43297.022871375033</v>
      </c>
      <c r="O342" s="14">
        <f t="shared" si="64"/>
        <v>1738.4604418854153</v>
      </c>
      <c r="P342">
        <f t="shared" si="62"/>
        <v>0</v>
      </c>
      <c r="Q342" s="30">
        <f t="shared" si="65"/>
        <v>1043.0762651312498</v>
      </c>
    </row>
    <row r="343" spans="2:17">
      <c r="B343" s="21" t="s">
        <v>58</v>
      </c>
      <c r="C343" s="21">
        <v>335</v>
      </c>
      <c r="D343" s="21">
        <v>335</v>
      </c>
      <c r="E343" s="22">
        <v>15</v>
      </c>
      <c r="F343" s="14">
        <f t="shared" si="63"/>
        <v>-0.15277777777777773</v>
      </c>
      <c r="G343" s="14">
        <f t="shared" si="55"/>
        <v>-0.34999999999999964</v>
      </c>
      <c r="H343" s="14">
        <f t="shared" si="56"/>
        <v>-176.45833333333329</v>
      </c>
      <c r="I343" s="14">
        <f t="shared" si="57"/>
        <v>113.30550000000001</v>
      </c>
      <c r="J343" s="14">
        <f t="shared" si="58"/>
        <v>4.5919124999999908E-2</v>
      </c>
      <c r="K343" s="14">
        <f t="shared" si="59"/>
        <v>-63.106914208333279</v>
      </c>
      <c r="L343" s="14">
        <f t="shared" si="60"/>
        <v>22.087419972916624</v>
      </c>
      <c r="M343" s="14">
        <f t="shared" si="61"/>
        <v>0</v>
      </c>
      <c r="N343" s="14">
        <f>SUM(K$8:K343)</f>
        <v>43233.915957166697</v>
      </c>
      <c r="O343" s="14">
        <f t="shared" si="64"/>
        <v>1738.4604418854153</v>
      </c>
      <c r="P343">
        <f t="shared" si="62"/>
        <v>0</v>
      </c>
      <c r="Q343" s="30">
        <f t="shared" si="65"/>
        <v>1043.0762651312498</v>
      </c>
    </row>
    <row r="344" spans="2:17">
      <c r="B344" s="21" t="s">
        <v>58</v>
      </c>
      <c r="C344" s="21">
        <v>336</v>
      </c>
      <c r="D344" s="21">
        <v>336</v>
      </c>
      <c r="E344" s="22">
        <v>14.5</v>
      </c>
      <c r="F344" s="14">
        <f t="shared" si="63"/>
        <v>-9.7222222222222127E-2</v>
      </c>
      <c r="G344" s="14">
        <f t="shared" si="55"/>
        <v>0</v>
      </c>
      <c r="H344" s="14">
        <f t="shared" si="56"/>
        <v>-112.29166666666656</v>
      </c>
      <c r="I344" s="14">
        <f t="shared" si="57"/>
        <v>113.30550000000001</v>
      </c>
      <c r="J344" s="14">
        <f t="shared" si="58"/>
        <v>0</v>
      </c>
      <c r="K344" s="14">
        <f t="shared" si="59"/>
        <v>1.0138333333334515</v>
      </c>
      <c r="L344" s="14">
        <f t="shared" si="60"/>
        <v>0</v>
      </c>
      <c r="M344" s="14">
        <f t="shared" si="61"/>
        <v>0</v>
      </c>
      <c r="N344" s="14">
        <f>SUM(K$8:K344)</f>
        <v>43234.929790500028</v>
      </c>
      <c r="O344" s="14">
        <f t="shared" si="64"/>
        <v>1738.4604418854153</v>
      </c>
      <c r="P344">
        <f t="shared" si="62"/>
        <v>0</v>
      </c>
      <c r="Q344" s="30">
        <f t="shared" si="65"/>
        <v>1043.0762651312498</v>
      </c>
    </row>
    <row r="345" spans="2:17">
      <c r="B345" s="21" t="s">
        <v>58</v>
      </c>
      <c r="C345" s="21">
        <v>337</v>
      </c>
      <c r="D345" s="21">
        <v>337</v>
      </c>
      <c r="E345" s="22">
        <v>14.3</v>
      </c>
      <c r="F345" s="14">
        <f t="shared" si="63"/>
        <v>0</v>
      </c>
      <c r="G345" s="14">
        <f t="shared" si="55"/>
        <v>0.54999999999999982</v>
      </c>
      <c r="H345" s="14">
        <f t="shared" si="56"/>
        <v>0</v>
      </c>
      <c r="I345" s="14">
        <f t="shared" si="57"/>
        <v>113.30550000000001</v>
      </c>
      <c r="J345" s="14">
        <f t="shared" si="58"/>
        <v>0.11339212499999994</v>
      </c>
      <c r="K345" s="14">
        <f t="shared" si="59"/>
        <v>113.41889212500001</v>
      </c>
      <c r="L345" s="14">
        <f t="shared" si="60"/>
        <v>62.380390668749989</v>
      </c>
      <c r="M345" s="14">
        <f t="shared" si="61"/>
        <v>0</v>
      </c>
      <c r="N345" s="14">
        <f>SUM(K$8:K345)</f>
        <v>43348.34868262503</v>
      </c>
      <c r="O345" s="14">
        <f t="shared" si="64"/>
        <v>1738.4604418854153</v>
      </c>
      <c r="P345">
        <f t="shared" si="62"/>
        <v>0</v>
      </c>
      <c r="Q345" s="30">
        <f t="shared" si="65"/>
        <v>1043.0762651312498</v>
      </c>
    </row>
    <row r="346" spans="2:17">
      <c r="B346" s="21" t="s">
        <v>58</v>
      </c>
      <c r="C346" s="21">
        <v>338</v>
      </c>
      <c r="D346" s="21">
        <v>338</v>
      </c>
      <c r="E346" s="22">
        <v>14.5</v>
      </c>
      <c r="F346" s="14">
        <f t="shared" si="63"/>
        <v>0.15277777777777773</v>
      </c>
      <c r="G346" s="14">
        <f t="shared" si="55"/>
        <v>1.6500000000000004</v>
      </c>
      <c r="H346" s="14">
        <f t="shared" si="56"/>
        <v>176.45833333333329</v>
      </c>
      <c r="I346" s="14">
        <f t="shared" si="57"/>
        <v>113.30550000000001</v>
      </c>
      <c r="J346" s="14">
        <f t="shared" si="58"/>
        <v>1.0205291250000004</v>
      </c>
      <c r="K346" s="14">
        <f t="shared" si="59"/>
        <v>290.78436245833331</v>
      </c>
      <c r="L346" s="14">
        <f t="shared" si="60"/>
        <v>479.79419805625008</v>
      </c>
      <c r="M346" s="14">
        <f t="shared" si="61"/>
        <v>0</v>
      </c>
      <c r="N346" s="14">
        <f>SUM(K$8:K346)</f>
        <v>43639.133045083363</v>
      </c>
      <c r="O346" s="14">
        <f t="shared" si="64"/>
        <v>1738.4604418854153</v>
      </c>
      <c r="P346">
        <f t="shared" si="62"/>
        <v>0</v>
      </c>
      <c r="Q346" s="30">
        <f t="shared" si="65"/>
        <v>1043.0762651312498</v>
      </c>
    </row>
    <row r="347" spans="2:17">
      <c r="B347" s="21" t="s">
        <v>58</v>
      </c>
      <c r="C347" s="21">
        <v>339</v>
      </c>
      <c r="D347" s="21">
        <v>339</v>
      </c>
      <c r="E347" s="22">
        <v>15.4</v>
      </c>
      <c r="F347" s="14">
        <f t="shared" si="63"/>
        <v>0.45833333333333343</v>
      </c>
      <c r="G347" s="14">
        <f t="shared" si="55"/>
        <v>2.8500000000000005</v>
      </c>
      <c r="H347" s="14">
        <f t="shared" si="56"/>
        <v>529.37500000000011</v>
      </c>
      <c r="I347" s="14">
        <f t="shared" si="57"/>
        <v>113.30550000000001</v>
      </c>
      <c r="J347" s="14">
        <f t="shared" si="58"/>
        <v>3.0447191250000012</v>
      </c>
      <c r="K347" s="14">
        <f t="shared" si="59"/>
        <v>645.72521912500008</v>
      </c>
      <c r="L347" s="14">
        <f t="shared" si="60"/>
        <v>1840.3168745062505</v>
      </c>
      <c r="M347" s="14">
        <f t="shared" si="61"/>
        <v>0</v>
      </c>
      <c r="N347" s="14">
        <f>SUM(K$8:K347)</f>
        <v>44284.858264208364</v>
      </c>
      <c r="O347" s="14">
        <f t="shared" si="64"/>
        <v>1738.4604418854153</v>
      </c>
      <c r="P347">
        <f t="shared" si="62"/>
        <v>0</v>
      </c>
      <c r="Q347" s="30">
        <f t="shared" si="65"/>
        <v>1043.0762651312498</v>
      </c>
    </row>
    <row r="348" spans="2:17">
      <c r="B348" s="21" t="s">
        <v>58</v>
      </c>
      <c r="C348" s="21">
        <v>340</v>
      </c>
      <c r="D348" s="21">
        <v>340</v>
      </c>
      <c r="E348" s="22">
        <v>17.8</v>
      </c>
      <c r="F348" s="14">
        <f t="shared" si="63"/>
        <v>0.79166666666666674</v>
      </c>
      <c r="G348" s="14">
        <f t="shared" si="55"/>
        <v>3.1500000000000004</v>
      </c>
      <c r="H348" s="14">
        <f t="shared" si="56"/>
        <v>914.37500000000011</v>
      </c>
      <c r="I348" s="14">
        <f t="shared" si="57"/>
        <v>113.30550000000001</v>
      </c>
      <c r="J348" s="14">
        <f t="shared" si="58"/>
        <v>3.7194491250000015</v>
      </c>
      <c r="K348" s="14">
        <f t="shared" si="59"/>
        <v>1031.3999491250001</v>
      </c>
      <c r="L348" s="14">
        <f t="shared" si="60"/>
        <v>3248.909839743751</v>
      </c>
      <c r="M348" s="14">
        <f t="shared" si="61"/>
        <v>0</v>
      </c>
      <c r="N348" s="14">
        <f>SUM(K$8:K348)</f>
        <v>45316.258213333364</v>
      </c>
      <c r="O348" s="14">
        <f t="shared" si="64"/>
        <v>1738.4604418854153</v>
      </c>
      <c r="P348">
        <f t="shared" si="62"/>
        <v>0</v>
      </c>
      <c r="Q348" s="30">
        <f t="shared" si="65"/>
        <v>1043.0762651312498</v>
      </c>
    </row>
    <row r="349" spans="2:17">
      <c r="B349" s="21" t="s">
        <v>58</v>
      </c>
      <c r="C349" s="21">
        <v>341</v>
      </c>
      <c r="D349" s="21">
        <v>341</v>
      </c>
      <c r="E349" s="22">
        <v>21.1</v>
      </c>
      <c r="F349" s="14">
        <f t="shared" si="63"/>
        <v>0.87500000000000011</v>
      </c>
      <c r="G349" s="14">
        <f t="shared" si="55"/>
        <v>1.9499999999999993</v>
      </c>
      <c r="H349" s="14">
        <f t="shared" si="56"/>
        <v>1010.6250000000001</v>
      </c>
      <c r="I349" s="14">
        <f t="shared" si="57"/>
        <v>113.30550000000001</v>
      </c>
      <c r="J349" s="14">
        <f t="shared" si="58"/>
        <v>1.4253671249999991</v>
      </c>
      <c r="K349" s="14">
        <f t="shared" si="59"/>
        <v>1125.355867125</v>
      </c>
      <c r="L349" s="14">
        <f t="shared" si="60"/>
        <v>2194.4439408937492</v>
      </c>
      <c r="M349" s="14">
        <f t="shared" si="61"/>
        <v>0</v>
      </c>
      <c r="N349" s="14">
        <f>SUM(K$8:K349)</f>
        <v>46441.614080458363</v>
      </c>
      <c r="O349" s="14">
        <f t="shared" si="64"/>
        <v>1738.4604418854153</v>
      </c>
      <c r="P349">
        <f t="shared" si="62"/>
        <v>0</v>
      </c>
      <c r="Q349" s="30">
        <f t="shared" si="65"/>
        <v>1043.0762651312498</v>
      </c>
    </row>
    <row r="350" spans="2:17">
      <c r="B350" s="21" t="s">
        <v>58</v>
      </c>
      <c r="C350" s="21">
        <v>342</v>
      </c>
      <c r="D350" s="21">
        <v>342</v>
      </c>
      <c r="E350" s="22">
        <v>24.1</v>
      </c>
      <c r="F350" s="14">
        <f t="shared" si="63"/>
        <v>0.54166666666666641</v>
      </c>
      <c r="G350" s="14">
        <f t="shared" si="55"/>
        <v>0.59999999999999964</v>
      </c>
      <c r="H350" s="14">
        <f t="shared" si="56"/>
        <v>625.62499999999966</v>
      </c>
      <c r="I350" s="14">
        <f t="shared" si="57"/>
        <v>113.30550000000001</v>
      </c>
      <c r="J350" s="14">
        <f t="shared" si="58"/>
        <v>0.13494599999999984</v>
      </c>
      <c r="K350" s="14">
        <f t="shared" si="59"/>
        <v>739.06544599999961</v>
      </c>
      <c r="L350" s="14">
        <f t="shared" si="60"/>
        <v>443.43926759999948</v>
      </c>
      <c r="M350" s="14">
        <f t="shared" si="61"/>
        <v>0</v>
      </c>
      <c r="N350" s="14">
        <f>SUM(K$8:K350)</f>
        <v>47180.679526458363</v>
      </c>
      <c r="O350" s="14">
        <f t="shared" si="64"/>
        <v>1738.4604418854153</v>
      </c>
      <c r="P350">
        <f t="shared" si="62"/>
        <v>0</v>
      </c>
      <c r="Q350" s="30">
        <f t="shared" si="65"/>
        <v>1043.0762651312498</v>
      </c>
    </row>
    <row r="351" spans="2:17">
      <c r="B351" s="21" t="s">
        <v>58</v>
      </c>
      <c r="C351" s="21">
        <v>343</v>
      </c>
      <c r="D351" s="21">
        <v>343</v>
      </c>
      <c r="E351" s="22">
        <v>25</v>
      </c>
      <c r="F351" s="14">
        <f t="shared" si="63"/>
        <v>0.16666666666666657</v>
      </c>
      <c r="G351" s="14">
        <f t="shared" si="55"/>
        <v>0.25</v>
      </c>
      <c r="H351" s="14">
        <f t="shared" si="56"/>
        <v>192.49999999999989</v>
      </c>
      <c r="I351" s="14">
        <f t="shared" si="57"/>
        <v>113.30550000000001</v>
      </c>
      <c r="J351" s="14">
        <f t="shared" si="58"/>
        <v>2.3428125000000001E-2</v>
      </c>
      <c r="K351" s="14">
        <f t="shared" si="59"/>
        <v>305.82892812499989</v>
      </c>
      <c r="L351" s="14">
        <f t="shared" si="60"/>
        <v>76.457232031249973</v>
      </c>
      <c r="M351" s="14">
        <f t="shared" si="61"/>
        <v>0</v>
      </c>
      <c r="N351" s="14">
        <f>SUM(K$8:K351)</f>
        <v>47486.50845458336</v>
      </c>
      <c r="O351" s="14">
        <f t="shared" si="64"/>
        <v>1738.4604418854153</v>
      </c>
      <c r="P351">
        <f t="shared" si="62"/>
        <v>0</v>
      </c>
      <c r="Q351" s="30">
        <f t="shared" si="65"/>
        <v>1043.0762651312498</v>
      </c>
    </row>
    <row r="352" spans="2:17">
      <c r="B352" s="21" t="s">
        <v>58</v>
      </c>
      <c r="C352" s="21">
        <v>344</v>
      </c>
      <c r="D352" s="21">
        <v>344</v>
      </c>
      <c r="E352" s="22">
        <v>25.3</v>
      </c>
      <c r="F352" s="14">
        <f t="shared" si="63"/>
        <v>6.9444444444444448E-2</v>
      </c>
      <c r="G352" s="14">
        <f t="shared" si="55"/>
        <v>0.54999999999999893</v>
      </c>
      <c r="H352" s="14">
        <f t="shared" si="56"/>
        <v>80.208333333333343</v>
      </c>
      <c r="I352" s="14">
        <f t="shared" si="57"/>
        <v>113.30550000000001</v>
      </c>
      <c r="J352" s="14">
        <f t="shared" si="58"/>
        <v>0.11339212499999957</v>
      </c>
      <c r="K352" s="14">
        <f t="shared" si="59"/>
        <v>193.62722545833336</v>
      </c>
      <c r="L352" s="14">
        <f t="shared" si="60"/>
        <v>106.49497400208314</v>
      </c>
      <c r="M352" s="14">
        <f t="shared" si="61"/>
        <v>0</v>
      </c>
      <c r="N352" s="14">
        <f>SUM(K$8:K352)</f>
        <v>47680.135680041691</v>
      </c>
      <c r="O352" s="14">
        <f t="shared" si="64"/>
        <v>1738.4604418854153</v>
      </c>
      <c r="P352">
        <f t="shared" si="62"/>
        <v>0</v>
      </c>
      <c r="Q352" s="30">
        <f t="shared" si="65"/>
        <v>1043.0762651312498</v>
      </c>
    </row>
    <row r="353" spans="2:17">
      <c r="B353" s="21" t="s">
        <v>58</v>
      </c>
      <c r="C353" s="21">
        <v>345</v>
      </c>
      <c r="D353" s="21">
        <v>345</v>
      </c>
      <c r="E353" s="22">
        <v>25.5</v>
      </c>
      <c r="F353" s="14">
        <f t="shared" si="63"/>
        <v>0.15277777777777748</v>
      </c>
      <c r="G353" s="14">
        <f t="shared" si="55"/>
        <v>0.55000000000000071</v>
      </c>
      <c r="H353" s="14">
        <f t="shared" si="56"/>
        <v>176.458333333333</v>
      </c>
      <c r="I353" s="14">
        <f t="shared" si="57"/>
        <v>113.30550000000001</v>
      </c>
      <c r="J353" s="14">
        <f t="shared" si="58"/>
        <v>0.11339212500000029</v>
      </c>
      <c r="K353" s="14">
        <f t="shared" si="59"/>
        <v>289.87722545833299</v>
      </c>
      <c r="L353" s="14">
        <f t="shared" si="60"/>
        <v>159.43247400208335</v>
      </c>
      <c r="M353" s="14">
        <f t="shared" si="61"/>
        <v>0</v>
      </c>
      <c r="N353" s="14">
        <f>SUM(K$8:K353)</f>
        <v>47970.012905500022</v>
      </c>
      <c r="O353" s="14">
        <f t="shared" si="64"/>
        <v>1738.4604418854153</v>
      </c>
      <c r="P353">
        <f t="shared" si="62"/>
        <v>0</v>
      </c>
      <c r="Q353" s="30">
        <f t="shared" si="65"/>
        <v>1043.0762651312498</v>
      </c>
    </row>
    <row r="354" spans="2:17">
      <c r="B354" s="21" t="s">
        <v>58</v>
      </c>
      <c r="C354" s="21">
        <v>346</v>
      </c>
      <c r="D354" s="21">
        <v>346</v>
      </c>
      <c r="E354" s="22">
        <v>26.4</v>
      </c>
      <c r="F354" s="14">
        <f t="shared" si="63"/>
        <v>0.15277777777777798</v>
      </c>
      <c r="G354" s="14">
        <f t="shared" si="55"/>
        <v>0.35000000000000142</v>
      </c>
      <c r="H354" s="14">
        <f t="shared" si="56"/>
        <v>176.45833333333357</v>
      </c>
      <c r="I354" s="14">
        <f t="shared" si="57"/>
        <v>113.30550000000001</v>
      </c>
      <c r="J354" s="14">
        <f t="shared" si="58"/>
        <v>4.5919125000000373E-2</v>
      </c>
      <c r="K354" s="14">
        <f t="shared" si="59"/>
        <v>289.80975245833361</v>
      </c>
      <c r="L354" s="14">
        <f t="shared" si="60"/>
        <v>101.43341336041718</v>
      </c>
      <c r="M354" s="14">
        <f t="shared" si="61"/>
        <v>0</v>
      </c>
      <c r="N354" s="14">
        <f>SUM(K$8:K354)</f>
        <v>48259.822657958357</v>
      </c>
      <c r="O354" s="14">
        <f t="shared" si="64"/>
        <v>1738.4604418854153</v>
      </c>
      <c r="P354">
        <f t="shared" si="62"/>
        <v>0</v>
      </c>
      <c r="Q354" s="30">
        <f t="shared" si="65"/>
        <v>1043.0762651312498</v>
      </c>
    </row>
    <row r="355" spans="2:17">
      <c r="B355" s="21" t="s">
        <v>58</v>
      </c>
      <c r="C355" s="21">
        <v>347</v>
      </c>
      <c r="D355" s="21">
        <v>347</v>
      </c>
      <c r="E355" s="22">
        <v>26.6</v>
      </c>
      <c r="F355" s="14">
        <f t="shared" si="63"/>
        <v>9.7222222222222612E-2</v>
      </c>
      <c r="G355" s="14">
        <f t="shared" si="55"/>
        <v>0.54999999999999893</v>
      </c>
      <c r="H355" s="14">
        <f t="shared" si="56"/>
        <v>112.29166666666711</v>
      </c>
      <c r="I355" s="14">
        <f t="shared" si="57"/>
        <v>113.30550000000001</v>
      </c>
      <c r="J355" s="14">
        <f t="shared" si="58"/>
        <v>0.11339212499999957</v>
      </c>
      <c r="K355" s="14">
        <f t="shared" si="59"/>
        <v>225.71055879166713</v>
      </c>
      <c r="L355" s="14">
        <f t="shared" si="60"/>
        <v>124.14080733541668</v>
      </c>
      <c r="M355" s="14">
        <f t="shared" si="61"/>
        <v>0</v>
      </c>
      <c r="N355" s="14">
        <f>SUM(K$8:K355)</f>
        <v>48485.533216750024</v>
      </c>
      <c r="O355" s="14">
        <f t="shared" si="64"/>
        <v>1738.4604418854153</v>
      </c>
      <c r="P355">
        <f t="shared" si="62"/>
        <v>0</v>
      </c>
      <c r="Q355" s="30">
        <f t="shared" si="65"/>
        <v>1043.0762651312498</v>
      </c>
    </row>
    <row r="356" spans="2:17">
      <c r="B356" s="21" t="s">
        <v>58</v>
      </c>
      <c r="C356" s="21">
        <v>348</v>
      </c>
      <c r="D356" s="21">
        <v>348</v>
      </c>
      <c r="E356" s="22">
        <v>27.1</v>
      </c>
      <c r="F356" s="14">
        <f t="shared" si="63"/>
        <v>0.15277777777777748</v>
      </c>
      <c r="G356" s="14">
        <f t="shared" si="55"/>
        <v>0.5</v>
      </c>
      <c r="H356" s="14">
        <f t="shared" si="56"/>
        <v>176.458333333333</v>
      </c>
      <c r="I356" s="14">
        <f t="shared" si="57"/>
        <v>113.30550000000001</v>
      </c>
      <c r="J356" s="14">
        <f t="shared" si="58"/>
        <v>9.3712500000000004E-2</v>
      </c>
      <c r="K356" s="14">
        <f t="shared" si="59"/>
        <v>289.85754583333301</v>
      </c>
      <c r="L356" s="14">
        <f t="shared" si="60"/>
        <v>144.9287729166665</v>
      </c>
      <c r="M356" s="14">
        <f t="shared" si="61"/>
        <v>0</v>
      </c>
      <c r="N356" s="14">
        <f>SUM(K$8:K356)</f>
        <v>48775.39076258336</v>
      </c>
      <c r="O356" s="14">
        <f t="shared" si="64"/>
        <v>1738.4604418854153</v>
      </c>
      <c r="P356">
        <f t="shared" si="62"/>
        <v>0</v>
      </c>
      <c r="Q356" s="30">
        <f t="shared" si="65"/>
        <v>1043.0762651312498</v>
      </c>
    </row>
    <row r="357" spans="2:17">
      <c r="B357" s="21" t="s">
        <v>58</v>
      </c>
      <c r="C357" s="21">
        <v>349</v>
      </c>
      <c r="D357" s="21">
        <v>349</v>
      </c>
      <c r="E357" s="22">
        <v>27.7</v>
      </c>
      <c r="F357" s="14">
        <f t="shared" si="63"/>
        <v>0.1388888888888889</v>
      </c>
      <c r="G357" s="14">
        <f t="shared" si="55"/>
        <v>0.25</v>
      </c>
      <c r="H357" s="14">
        <f t="shared" si="56"/>
        <v>160.41666666666669</v>
      </c>
      <c r="I357" s="14">
        <f t="shared" si="57"/>
        <v>113.30550000000001</v>
      </c>
      <c r="J357" s="14">
        <f t="shared" si="58"/>
        <v>2.3428125000000001E-2</v>
      </c>
      <c r="K357" s="14">
        <f t="shared" si="59"/>
        <v>273.74559479166669</v>
      </c>
      <c r="L357" s="14">
        <f t="shared" si="60"/>
        <v>68.436398697916673</v>
      </c>
      <c r="M357" s="14">
        <f t="shared" si="61"/>
        <v>0</v>
      </c>
      <c r="N357" s="14">
        <f>SUM(K$8:K357)</f>
        <v>49049.136357375028</v>
      </c>
      <c r="O357" s="14">
        <f t="shared" si="64"/>
        <v>1738.4604418854153</v>
      </c>
      <c r="P357">
        <f t="shared" si="62"/>
        <v>0</v>
      </c>
      <c r="Q357" s="30">
        <f t="shared" si="65"/>
        <v>1043.0762651312498</v>
      </c>
    </row>
    <row r="358" spans="2:17">
      <c r="B358" s="21" t="s">
        <v>58</v>
      </c>
      <c r="C358" s="21">
        <v>350</v>
      </c>
      <c r="D358" s="21">
        <v>350</v>
      </c>
      <c r="E358" s="22">
        <v>28.1</v>
      </c>
      <c r="F358" s="14">
        <f t="shared" si="63"/>
        <v>6.9444444444444448E-2</v>
      </c>
      <c r="G358" s="14">
        <f t="shared" si="55"/>
        <v>0</v>
      </c>
      <c r="H358" s="14">
        <f t="shared" si="56"/>
        <v>80.208333333333343</v>
      </c>
      <c r="I358" s="14">
        <f t="shared" si="57"/>
        <v>113.30550000000001</v>
      </c>
      <c r="J358" s="14">
        <f t="shared" si="58"/>
        <v>0</v>
      </c>
      <c r="K358" s="14">
        <f t="shared" si="59"/>
        <v>193.51383333333337</v>
      </c>
      <c r="L358" s="14">
        <f t="shared" si="60"/>
        <v>0</v>
      </c>
      <c r="M358" s="14">
        <f t="shared" si="61"/>
        <v>0</v>
      </c>
      <c r="N358" s="14">
        <f>SUM(K$8:K358)</f>
        <v>49242.650190708358</v>
      </c>
      <c r="O358" s="14">
        <f t="shared" si="64"/>
        <v>1738.4604418854153</v>
      </c>
      <c r="P358">
        <f t="shared" si="62"/>
        <v>0</v>
      </c>
      <c r="Q358" s="30">
        <f t="shared" si="65"/>
        <v>1043.0762651312498</v>
      </c>
    </row>
    <row r="359" spans="2:17">
      <c r="B359" s="21" t="s">
        <v>58</v>
      </c>
      <c r="C359" s="21">
        <v>351</v>
      </c>
      <c r="D359" s="21">
        <v>351</v>
      </c>
      <c r="E359" s="22">
        <v>28.2</v>
      </c>
      <c r="F359" s="14">
        <f t="shared" si="63"/>
        <v>0</v>
      </c>
      <c r="G359" s="14">
        <f t="shared" si="55"/>
        <v>-9.9999999999999645E-2</v>
      </c>
      <c r="H359" s="14">
        <f t="shared" si="56"/>
        <v>0</v>
      </c>
      <c r="I359" s="14">
        <f t="shared" si="57"/>
        <v>113.30550000000001</v>
      </c>
      <c r="J359" s="14">
        <f t="shared" si="58"/>
        <v>3.7484999999999736E-3</v>
      </c>
      <c r="K359" s="14">
        <f t="shared" si="59"/>
        <v>113.30924850000001</v>
      </c>
      <c r="L359" s="14">
        <f t="shared" si="60"/>
        <v>-11.330924849999962</v>
      </c>
      <c r="M359" s="14">
        <f t="shared" si="61"/>
        <v>-11.330924849999962</v>
      </c>
      <c r="N359" s="14">
        <f>SUM(K$8:K359)</f>
        <v>49355.95943920836</v>
      </c>
      <c r="O359" s="14">
        <f t="shared" si="64"/>
        <v>1749.7913667354153</v>
      </c>
      <c r="P359">
        <f t="shared" si="62"/>
        <v>6.7985549099999769</v>
      </c>
      <c r="Q359" s="30">
        <f t="shared" si="65"/>
        <v>1049.8748200412497</v>
      </c>
    </row>
    <row r="360" spans="2:17">
      <c r="B360" s="21" t="s">
        <v>58</v>
      </c>
      <c r="C360" s="21">
        <v>352</v>
      </c>
      <c r="D360" s="21">
        <v>352</v>
      </c>
      <c r="E360" s="22">
        <v>28.1</v>
      </c>
      <c r="F360" s="14">
        <f t="shared" si="63"/>
        <v>-2.7777777777777679E-2</v>
      </c>
      <c r="G360" s="14">
        <f t="shared" si="55"/>
        <v>-0.10000000000000142</v>
      </c>
      <c r="H360" s="14">
        <f t="shared" si="56"/>
        <v>-32.083333333333222</v>
      </c>
      <c r="I360" s="14">
        <f t="shared" si="57"/>
        <v>113.30550000000001</v>
      </c>
      <c r="J360" s="14">
        <f t="shared" si="58"/>
        <v>3.7485000000001068E-3</v>
      </c>
      <c r="K360" s="14">
        <f t="shared" si="59"/>
        <v>81.225915166666795</v>
      </c>
      <c r="L360" s="14">
        <f t="shared" si="60"/>
        <v>-8.1225915166667946</v>
      </c>
      <c r="M360" s="14">
        <f t="shared" si="61"/>
        <v>-8.1225915166667946</v>
      </c>
      <c r="N360" s="14">
        <f>SUM(K$8:K360)</f>
        <v>49437.185354375026</v>
      </c>
      <c r="O360" s="14">
        <f t="shared" si="64"/>
        <v>1757.913958252082</v>
      </c>
      <c r="P360">
        <f t="shared" si="62"/>
        <v>4.8735549100000766</v>
      </c>
      <c r="Q360" s="30">
        <f t="shared" si="65"/>
        <v>1054.7483749512498</v>
      </c>
    </row>
    <row r="361" spans="2:17">
      <c r="B361" s="21" t="s">
        <v>58</v>
      </c>
      <c r="C361" s="21">
        <v>353</v>
      </c>
      <c r="D361" s="21">
        <v>353</v>
      </c>
      <c r="E361" s="22">
        <v>28</v>
      </c>
      <c r="F361" s="14">
        <f t="shared" si="63"/>
        <v>-2.7777777777778172E-2</v>
      </c>
      <c r="G361" s="14">
        <f t="shared" si="55"/>
        <v>-5.0000000000000711E-2</v>
      </c>
      <c r="H361" s="14">
        <f t="shared" si="56"/>
        <v>-32.08333333333379</v>
      </c>
      <c r="I361" s="14">
        <f t="shared" si="57"/>
        <v>113.30550000000001</v>
      </c>
      <c r="J361" s="14">
        <f t="shared" si="58"/>
        <v>9.371250000000267E-4</v>
      </c>
      <c r="K361" s="14">
        <f t="shared" si="59"/>
        <v>81.223103791666205</v>
      </c>
      <c r="L361" s="14">
        <f t="shared" si="60"/>
        <v>-4.061155189583368</v>
      </c>
      <c r="M361" s="14">
        <f t="shared" si="61"/>
        <v>-4.061155189583368</v>
      </c>
      <c r="N361" s="14">
        <f>SUM(K$8:K361)</f>
        <v>49518.40845816669</v>
      </c>
      <c r="O361" s="14">
        <f t="shared" si="64"/>
        <v>1761.9751134416654</v>
      </c>
      <c r="P361">
        <f t="shared" si="62"/>
        <v>2.4366931137500205</v>
      </c>
      <c r="Q361" s="30">
        <f t="shared" si="65"/>
        <v>1057.1850680649998</v>
      </c>
    </row>
    <row r="362" spans="2:17">
      <c r="B362" s="21" t="s">
        <v>58</v>
      </c>
      <c r="C362" s="21">
        <v>354</v>
      </c>
      <c r="D362" s="21">
        <v>354</v>
      </c>
      <c r="E362" s="22">
        <v>27.9</v>
      </c>
      <c r="F362" s="14">
        <f t="shared" si="63"/>
        <v>-1.3888888888889086E-2</v>
      </c>
      <c r="G362" s="14">
        <f t="shared" si="55"/>
        <v>0.10000000000000142</v>
      </c>
      <c r="H362" s="14">
        <f t="shared" si="56"/>
        <v>-16.041666666666895</v>
      </c>
      <c r="I362" s="14">
        <f t="shared" si="57"/>
        <v>113.30550000000001</v>
      </c>
      <c r="J362" s="14">
        <f t="shared" si="58"/>
        <v>3.7485000000001068E-3</v>
      </c>
      <c r="K362" s="14">
        <f t="shared" si="59"/>
        <v>97.267581833333111</v>
      </c>
      <c r="L362" s="14">
        <f t="shared" si="60"/>
        <v>9.72675818333345</v>
      </c>
      <c r="M362" s="14">
        <f t="shared" si="61"/>
        <v>0</v>
      </c>
      <c r="N362" s="14">
        <f>SUM(K$8:K362)</f>
        <v>49615.67604000002</v>
      </c>
      <c r="O362" s="14">
        <f t="shared" si="64"/>
        <v>1761.9751134416654</v>
      </c>
      <c r="P362">
        <f t="shared" si="62"/>
        <v>0</v>
      </c>
      <c r="Q362" s="30">
        <f t="shared" si="65"/>
        <v>1057.1850680649998</v>
      </c>
    </row>
    <row r="363" spans="2:17">
      <c r="B363" s="21" t="s">
        <v>58</v>
      </c>
      <c r="C363" s="21">
        <v>355</v>
      </c>
      <c r="D363" s="21">
        <v>355</v>
      </c>
      <c r="E363" s="22">
        <v>27.9</v>
      </c>
      <c r="F363" s="14">
        <f t="shared" si="63"/>
        <v>2.7777777777778172E-2</v>
      </c>
      <c r="G363" s="14">
        <f t="shared" si="55"/>
        <v>0.15000000000000036</v>
      </c>
      <c r="H363" s="14">
        <f t="shared" si="56"/>
        <v>32.08333333333379</v>
      </c>
      <c r="I363" s="14">
        <f t="shared" si="57"/>
        <v>113.30550000000001</v>
      </c>
      <c r="J363" s="14">
        <f t="shared" si="58"/>
        <v>8.4341250000000405E-3</v>
      </c>
      <c r="K363" s="14">
        <f t="shared" si="59"/>
        <v>145.3972674583338</v>
      </c>
      <c r="L363" s="14">
        <f t="shared" si="60"/>
        <v>21.809590118750123</v>
      </c>
      <c r="M363" s="14">
        <f t="shared" si="61"/>
        <v>0</v>
      </c>
      <c r="N363" s="14">
        <f>SUM(K$8:K363)</f>
        <v>49761.073307458355</v>
      </c>
      <c r="O363" s="14">
        <f t="shared" si="64"/>
        <v>1761.9751134416654</v>
      </c>
      <c r="P363">
        <f t="shared" si="62"/>
        <v>0</v>
      </c>
      <c r="Q363" s="30">
        <f t="shared" si="65"/>
        <v>1057.1850680649998</v>
      </c>
    </row>
    <row r="364" spans="2:17">
      <c r="B364" s="21" t="s">
        <v>58</v>
      </c>
      <c r="C364" s="21">
        <v>356</v>
      </c>
      <c r="D364" s="21">
        <v>356</v>
      </c>
      <c r="E364" s="22">
        <v>28.1</v>
      </c>
      <c r="F364" s="14">
        <f t="shared" si="63"/>
        <v>4.1666666666666761E-2</v>
      </c>
      <c r="G364" s="14">
        <f t="shared" si="55"/>
        <v>-5.0000000000000711E-2</v>
      </c>
      <c r="H364" s="14">
        <f t="shared" si="56"/>
        <v>48.125000000000107</v>
      </c>
      <c r="I364" s="14">
        <f t="shared" si="57"/>
        <v>113.30550000000001</v>
      </c>
      <c r="J364" s="14">
        <f t="shared" si="58"/>
        <v>9.371250000000267E-4</v>
      </c>
      <c r="K364" s="14">
        <f t="shared" si="59"/>
        <v>161.43143712500012</v>
      </c>
      <c r="L364" s="14">
        <f t="shared" si="60"/>
        <v>-8.0715718562501202</v>
      </c>
      <c r="M364" s="14">
        <f t="shared" si="61"/>
        <v>-8.0715718562501202</v>
      </c>
      <c r="N364" s="14">
        <f>SUM(K$8:K364)</f>
        <v>49922.504744583355</v>
      </c>
      <c r="O364" s="14">
        <f t="shared" si="64"/>
        <v>1770.0466852979155</v>
      </c>
      <c r="P364">
        <f t="shared" si="62"/>
        <v>4.8429431137500716</v>
      </c>
      <c r="Q364" s="30">
        <f t="shared" si="65"/>
        <v>1062.0280111787499</v>
      </c>
    </row>
    <row r="365" spans="2:17">
      <c r="B365" s="21" t="s">
        <v>58</v>
      </c>
      <c r="C365" s="21">
        <v>357</v>
      </c>
      <c r="D365" s="21">
        <v>357</v>
      </c>
      <c r="E365" s="22">
        <v>28.2</v>
      </c>
      <c r="F365" s="14">
        <f t="shared" si="63"/>
        <v>-1.3888888888889086E-2</v>
      </c>
      <c r="G365" s="14">
        <f t="shared" si="55"/>
        <v>-0.65000000000000036</v>
      </c>
      <c r="H365" s="14">
        <f t="shared" si="56"/>
        <v>-16.041666666666895</v>
      </c>
      <c r="I365" s="14">
        <f t="shared" si="57"/>
        <v>113.30550000000001</v>
      </c>
      <c r="J365" s="14">
        <f t="shared" si="58"/>
        <v>0.1583741250000002</v>
      </c>
      <c r="K365" s="14">
        <f t="shared" si="59"/>
        <v>97.422207458333105</v>
      </c>
      <c r="L365" s="14">
        <f t="shared" si="60"/>
        <v>-63.32443484791655</v>
      </c>
      <c r="M365" s="14">
        <f t="shared" si="61"/>
        <v>-63.32443484791655</v>
      </c>
      <c r="N365" s="14">
        <f>SUM(K$8:K365)</f>
        <v>50019.926952041686</v>
      </c>
      <c r="O365" s="14">
        <f t="shared" si="64"/>
        <v>1833.371120145832</v>
      </c>
      <c r="P365">
        <f t="shared" si="62"/>
        <v>37.994660908749928</v>
      </c>
      <c r="Q365" s="30">
        <f t="shared" si="65"/>
        <v>1100.0226720874998</v>
      </c>
    </row>
    <row r="366" spans="2:17">
      <c r="B366" s="21" t="s">
        <v>58</v>
      </c>
      <c r="C366" s="21">
        <v>358</v>
      </c>
      <c r="D366" s="21">
        <v>358</v>
      </c>
      <c r="E366" s="22">
        <v>28</v>
      </c>
      <c r="F366" s="14">
        <f t="shared" si="63"/>
        <v>-0.18055555555555566</v>
      </c>
      <c r="G366" s="14">
        <f t="shared" si="55"/>
        <v>-1.5</v>
      </c>
      <c r="H366" s="14">
        <f t="shared" si="56"/>
        <v>-208.5416666666668</v>
      </c>
      <c r="I366" s="14">
        <f t="shared" si="57"/>
        <v>113.30550000000001</v>
      </c>
      <c r="J366" s="14">
        <f t="shared" si="58"/>
        <v>0.84341250000000001</v>
      </c>
      <c r="K366" s="14">
        <f t="shared" si="59"/>
        <v>-94.392754166666791</v>
      </c>
      <c r="L366" s="14">
        <f t="shared" si="60"/>
        <v>141.58913125000018</v>
      </c>
      <c r="M366" s="14">
        <f t="shared" si="61"/>
        <v>0</v>
      </c>
      <c r="N366" s="14">
        <f>SUM(K$8:K366)</f>
        <v>49925.534197875022</v>
      </c>
      <c r="O366" s="14">
        <f t="shared" si="64"/>
        <v>1833.371120145832</v>
      </c>
      <c r="P366">
        <f t="shared" si="62"/>
        <v>0</v>
      </c>
      <c r="Q366" s="30">
        <f t="shared" si="65"/>
        <v>1100.0226720874998</v>
      </c>
    </row>
    <row r="367" spans="2:17">
      <c r="B367" s="21" t="s">
        <v>58</v>
      </c>
      <c r="C367" s="21">
        <v>359</v>
      </c>
      <c r="D367" s="21">
        <v>359</v>
      </c>
      <c r="E367" s="22">
        <v>26.9</v>
      </c>
      <c r="F367" s="14">
        <f t="shared" si="63"/>
        <v>-0.41666666666666663</v>
      </c>
      <c r="G367" s="14">
        <f t="shared" si="55"/>
        <v>-1.8499999999999996</v>
      </c>
      <c r="H367" s="14">
        <f t="shared" si="56"/>
        <v>-481.24999999999994</v>
      </c>
      <c r="I367" s="14">
        <f t="shared" si="57"/>
        <v>113.30550000000001</v>
      </c>
      <c r="J367" s="14">
        <f t="shared" si="58"/>
        <v>1.2829241249999994</v>
      </c>
      <c r="K367" s="14">
        <f t="shared" si="59"/>
        <v>-366.66157587499993</v>
      </c>
      <c r="L367" s="14">
        <f t="shared" si="60"/>
        <v>678.32391536874968</v>
      </c>
      <c r="M367" s="14">
        <f t="shared" si="61"/>
        <v>0</v>
      </c>
      <c r="N367" s="14">
        <f>SUM(K$8:K367)</f>
        <v>49558.872622000024</v>
      </c>
      <c r="O367" s="14">
        <f t="shared" si="64"/>
        <v>1833.371120145832</v>
      </c>
      <c r="P367">
        <f t="shared" si="62"/>
        <v>0</v>
      </c>
      <c r="Q367" s="30">
        <f t="shared" si="65"/>
        <v>1100.0226720874998</v>
      </c>
    </row>
    <row r="368" spans="2:17">
      <c r="B368" s="21" t="s">
        <v>58</v>
      </c>
      <c r="C368" s="21">
        <v>360</v>
      </c>
      <c r="D368" s="21">
        <v>360</v>
      </c>
      <c r="E368" s="22">
        <v>25</v>
      </c>
      <c r="F368" s="14">
        <f t="shared" si="63"/>
        <v>-0.51388888888888873</v>
      </c>
      <c r="G368" s="14">
        <f t="shared" si="55"/>
        <v>-1.5500000000000007</v>
      </c>
      <c r="H368" s="14">
        <f t="shared" si="56"/>
        <v>-593.54166666666652</v>
      </c>
      <c r="I368" s="14">
        <f t="shared" si="57"/>
        <v>113.30550000000001</v>
      </c>
      <c r="J368" s="14">
        <f t="shared" si="58"/>
        <v>0.90057712500000087</v>
      </c>
      <c r="K368" s="14">
        <f t="shared" si="59"/>
        <v>-479.33558954166654</v>
      </c>
      <c r="L368" s="14">
        <f t="shared" si="60"/>
        <v>742.97016378958347</v>
      </c>
      <c r="M368" s="14">
        <f t="shared" si="61"/>
        <v>0</v>
      </c>
      <c r="N368" s="14">
        <f>SUM(K$8:K368)</f>
        <v>49079.537032458356</v>
      </c>
      <c r="O368" s="14">
        <f t="shared" si="64"/>
        <v>1833.371120145832</v>
      </c>
      <c r="P368">
        <f t="shared" si="62"/>
        <v>0</v>
      </c>
      <c r="Q368" s="30">
        <f t="shared" si="65"/>
        <v>1100.0226720874998</v>
      </c>
    </row>
    <row r="369" spans="2:17">
      <c r="B369" s="21" t="s">
        <v>58</v>
      </c>
      <c r="C369" s="21">
        <v>361</v>
      </c>
      <c r="D369" s="21">
        <v>361</v>
      </c>
      <c r="E369" s="22">
        <v>23.2</v>
      </c>
      <c r="F369" s="14">
        <f t="shared" si="63"/>
        <v>-0.43055555555555575</v>
      </c>
      <c r="G369" s="14">
        <f t="shared" si="55"/>
        <v>-1.0499999999999989</v>
      </c>
      <c r="H369" s="14">
        <f t="shared" si="56"/>
        <v>-497.29166666666691</v>
      </c>
      <c r="I369" s="14">
        <f t="shared" si="57"/>
        <v>113.30550000000001</v>
      </c>
      <c r="J369" s="14">
        <f t="shared" si="58"/>
        <v>0.41327212499999921</v>
      </c>
      <c r="K369" s="14">
        <f t="shared" si="59"/>
        <v>-383.57289454166687</v>
      </c>
      <c r="L369" s="14">
        <f t="shared" si="60"/>
        <v>402.75153926874981</v>
      </c>
      <c r="M369" s="14">
        <f t="shared" si="61"/>
        <v>0</v>
      </c>
      <c r="N369" s="14">
        <f>SUM(K$8:K369)</f>
        <v>48695.964137916686</v>
      </c>
      <c r="O369" s="14">
        <f t="shared" si="64"/>
        <v>1833.371120145832</v>
      </c>
      <c r="P369">
        <f t="shared" si="62"/>
        <v>0</v>
      </c>
      <c r="Q369" s="30">
        <f t="shared" si="65"/>
        <v>1100.0226720874998</v>
      </c>
    </row>
    <row r="370" spans="2:17">
      <c r="B370" s="21" t="s">
        <v>58</v>
      </c>
      <c r="C370" s="21">
        <v>362</v>
      </c>
      <c r="D370" s="21">
        <v>362</v>
      </c>
      <c r="E370" s="22">
        <v>21.9</v>
      </c>
      <c r="F370" s="14">
        <f t="shared" si="63"/>
        <v>-0.29166666666666635</v>
      </c>
      <c r="G370" s="14">
        <f t="shared" si="55"/>
        <v>-0.59999999999999964</v>
      </c>
      <c r="H370" s="14">
        <f t="shared" si="56"/>
        <v>-336.87499999999966</v>
      </c>
      <c r="I370" s="14">
        <f t="shared" si="57"/>
        <v>113.30550000000001</v>
      </c>
      <c r="J370" s="14">
        <f t="shared" si="58"/>
        <v>0.13494599999999984</v>
      </c>
      <c r="K370" s="14">
        <f t="shared" si="59"/>
        <v>-223.43455399999965</v>
      </c>
      <c r="L370" s="14">
        <f t="shared" si="60"/>
        <v>134.06073239999972</v>
      </c>
      <c r="M370" s="14">
        <f t="shared" si="61"/>
        <v>0</v>
      </c>
      <c r="N370" s="14">
        <f>SUM(K$8:K370)</f>
        <v>48472.529583916687</v>
      </c>
      <c r="O370" s="14">
        <f t="shared" si="64"/>
        <v>1833.371120145832</v>
      </c>
      <c r="P370">
        <f t="shared" si="62"/>
        <v>0</v>
      </c>
      <c r="Q370" s="30">
        <f t="shared" si="65"/>
        <v>1100.0226720874998</v>
      </c>
    </row>
    <row r="371" spans="2:17">
      <c r="B371" s="21" t="s">
        <v>58</v>
      </c>
      <c r="C371" s="21">
        <v>363</v>
      </c>
      <c r="D371" s="21">
        <v>363</v>
      </c>
      <c r="E371" s="22">
        <v>21.1</v>
      </c>
      <c r="F371" s="14">
        <f t="shared" si="63"/>
        <v>-0.16666666666666657</v>
      </c>
      <c r="G371" s="14">
        <f t="shared" si="55"/>
        <v>-0.20000000000000107</v>
      </c>
      <c r="H371" s="14">
        <f t="shared" si="56"/>
        <v>-192.49999999999989</v>
      </c>
      <c r="I371" s="14">
        <f t="shared" si="57"/>
        <v>113.30550000000001</v>
      </c>
      <c r="J371" s="14">
        <f t="shared" si="58"/>
        <v>1.499400000000016E-2</v>
      </c>
      <c r="K371" s="14">
        <f t="shared" si="59"/>
        <v>-79.179505999999876</v>
      </c>
      <c r="L371" s="14">
        <f t="shared" si="60"/>
        <v>15.835901200000059</v>
      </c>
      <c r="M371" s="14">
        <f t="shared" si="61"/>
        <v>0</v>
      </c>
      <c r="N371" s="14">
        <f>SUM(K$8:K371)</f>
        <v>48393.350077916686</v>
      </c>
      <c r="O371" s="14">
        <f t="shared" si="64"/>
        <v>1833.371120145832</v>
      </c>
      <c r="P371">
        <f t="shared" si="62"/>
        <v>0</v>
      </c>
      <c r="Q371" s="30">
        <f t="shared" si="65"/>
        <v>1100.0226720874998</v>
      </c>
    </row>
    <row r="372" spans="2:17">
      <c r="B372" s="21" t="s">
        <v>58</v>
      </c>
      <c r="C372" s="21">
        <v>364</v>
      </c>
      <c r="D372" s="21">
        <v>364</v>
      </c>
      <c r="E372" s="22">
        <v>20.7</v>
      </c>
      <c r="F372" s="14">
        <f t="shared" si="63"/>
        <v>-5.5555555555555851E-2</v>
      </c>
      <c r="G372" s="14">
        <f t="shared" si="55"/>
        <v>5.0000000000000711E-2</v>
      </c>
      <c r="H372" s="14">
        <f t="shared" si="56"/>
        <v>-64.166666666667012</v>
      </c>
      <c r="I372" s="14">
        <f t="shared" si="57"/>
        <v>113.30550000000001</v>
      </c>
      <c r="J372" s="14">
        <f t="shared" si="58"/>
        <v>9.371250000000267E-4</v>
      </c>
      <c r="K372" s="14">
        <f t="shared" si="59"/>
        <v>49.13977045833299</v>
      </c>
      <c r="L372" s="14">
        <f t="shared" si="60"/>
        <v>2.4569885229166846</v>
      </c>
      <c r="M372" s="14">
        <f t="shared" si="61"/>
        <v>0</v>
      </c>
      <c r="N372" s="14">
        <f>SUM(K$8:K372)</f>
        <v>48442.489848375022</v>
      </c>
      <c r="O372" s="14">
        <f t="shared" si="64"/>
        <v>1833.371120145832</v>
      </c>
      <c r="P372">
        <f t="shared" si="62"/>
        <v>0</v>
      </c>
      <c r="Q372" s="30">
        <f t="shared" si="65"/>
        <v>1100.0226720874998</v>
      </c>
    </row>
    <row r="373" spans="2:17">
      <c r="B373" s="21" t="s">
        <v>58</v>
      </c>
      <c r="C373" s="21">
        <v>365</v>
      </c>
      <c r="D373" s="21">
        <v>365</v>
      </c>
      <c r="E373" s="22">
        <v>20.7</v>
      </c>
      <c r="F373" s="14">
        <f t="shared" si="63"/>
        <v>1.3888888888889086E-2</v>
      </c>
      <c r="G373" s="14">
        <f t="shared" si="55"/>
        <v>0.25</v>
      </c>
      <c r="H373" s="14">
        <f t="shared" si="56"/>
        <v>16.041666666666895</v>
      </c>
      <c r="I373" s="14">
        <f t="shared" si="57"/>
        <v>113.30550000000001</v>
      </c>
      <c r="J373" s="14">
        <f t="shared" si="58"/>
        <v>2.3428125000000001E-2</v>
      </c>
      <c r="K373" s="14">
        <f t="shared" si="59"/>
        <v>129.37059479166689</v>
      </c>
      <c r="L373" s="14">
        <f t="shared" si="60"/>
        <v>32.342648697916722</v>
      </c>
      <c r="M373" s="14">
        <f t="shared" si="61"/>
        <v>0</v>
      </c>
      <c r="N373" s="14">
        <f>SUM(K$8:K373)</f>
        <v>48571.86044316669</v>
      </c>
      <c r="O373" s="14">
        <f t="shared" si="64"/>
        <v>1833.371120145832</v>
      </c>
      <c r="P373">
        <f t="shared" si="62"/>
        <v>0</v>
      </c>
      <c r="Q373" s="30">
        <f t="shared" si="65"/>
        <v>1100.0226720874998</v>
      </c>
    </row>
    <row r="374" spans="2:17">
      <c r="B374" s="21" t="s">
        <v>58</v>
      </c>
      <c r="C374" s="21">
        <v>366</v>
      </c>
      <c r="D374" s="21">
        <v>366</v>
      </c>
      <c r="E374" s="22">
        <v>20.8</v>
      </c>
      <c r="F374" s="14">
        <f t="shared" si="63"/>
        <v>6.9444444444444448E-2</v>
      </c>
      <c r="G374" s="14">
        <f t="shared" si="55"/>
        <v>0.65000000000000036</v>
      </c>
      <c r="H374" s="14">
        <f t="shared" si="56"/>
        <v>80.208333333333343</v>
      </c>
      <c r="I374" s="14">
        <f t="shared" si="57"/>
        <v>113.30550000000001</v>
      </c>
      <c r="J374" s="14">
        <f t="shared" si="58"/>
        <v>0.1583741250000002</v>
      </c>
      <c r="K374" s="14">
        <f t="shared" si="59"/>
        <v>193.67220745833333</v>
      </c>
      <c r="L374" s="14">
        <f t="shared" si="60"/>
        <v>125.88693484791673</v>
      </c>
      <c r="M374" s="14">
        <f t="shared" si="61"/>
        <v>0</v>
      </c>
      <c r="N374" s="14">
        <f>SUM(K$8:K374)</f>
        <v>48765.53265062502</v>
      </c>
      <c r="O374" s="14">
        <f t="shared" si="64"/>
        <v>1833.371120145832</v>
      </c>
      <c r="P374">
        <f t="shared" si="62"/>
        <v>0</v>
      </c>
      <c r="Q374" s="30">
        <f t="shared" si="65"/>
        <v>1100.0226720874998</v>
      </c>
    </row>
    <row r="375" spans="2:17">
      <c r="B375" s="21" t="s">
        <v>58</v>
      </c>
      <c r="C375" s="21">
        <v>367</v>
      </c>
      <c r="D375" s="21">
        <v>367</v>
      </c>
      <c r="E375" s="22">
        <v>21.2</v>
      </c>
      <c r="F375" s="14">
        <f t="shared" si="63"/>
        <v>0.18055555555555566</v>
      </c>
      <c r="G375" s="14">
        <f t="shared" si="55"/>
        <v>1.1500000000000004</v>
      </c>
      <c r="H375" s="14">
        <f t="shared" si="56"/>
        <v>208.5416666666668</v>
      </c>
      <c r="I375" s="14">
        <f t="shared" si="57"/>
        <v>113.30550000000001</v>
      </c>
      <c r="J375" s="14">
        <f t="shared" si="58"/>
        <v>0.49573912500000034</v>
      </c>
      <c r="K375" s="14">
        <f t="shared" si="59"/>
        <v>322.34290579166679</v>
      </c>
      <c r="L375" s="14">
        <f t="shared" si="60"/>
        <v>370.69434166041691</v>
      </c>
      <c r="M375" s="14">
        <f t="shared" si="61"/>
        <v>0</v>
      </c>
      <c r="N375" s="14">
        <f>SUM(K$8:K375)</f>
        <v>49087.875556416686</v>
      </c>
      <c r="O375" s="14">
        <f t="shared" si="64"/>
        <v>1833.371120145832</v>
      </c>
      <c r="P375">
        <f t="shared" si="62"/>
        <v>0</v>
      </c>
      <c r="Q375" s="30">
        <f t="shared" si="65"/>
        <v>1100.0226720874998</v>
      </c>
    </row>
    <row r="376" spans="2:17">
      <c r="B376" s="21" t="s">
        <v>58</v>
      </c>
      <c r="C376" s="21">
        <v>368</v>
      </c>
      <c r="D376" s="21">
        <v>368</v>
      </c>
      <c r="E376" s="22">
        <v>22.1</v>
      </c>
      <c r="F376" s="14">
        <f t="shared" si="63"/>
        <v>0.31944444444444453</v>
      </c>
      <c r="G376" s="14">
        <f t="shared" si="55"/>
        <v>1.0999999999999996</v>
      </c>
      <c r="H376" s="14">
        <f t="shared" si="56"/>
        <v>368.95833333333343</v>
      </c>
      <c r="I376" s="14">
        <f t="shared" si="57"/>
        <v>113.30550000000001</v>
      </c>
      <c r="J376" s="14">
        <f t="shared" si="58"/>
        <v>0.45356849999999976</v>
      </c>
      <c r="K376" s="14">
        <f t="shared" si="59"/>
        <v>482.71740183333344</v>
      </c>
      <c r="L376" s="14">
        <f t="shared" si="60"/>
        <v>530.98914201666662</v>
      </c>
      <c r="M376" s="14">
        <f t="shared" si="61"/>
        <v>0</v>
      </c>
      <c r="N376" s="14">
        <f>SUM(K$8:K376)</f>
        <v>49570.592958250018</v>
      </c>
      <c r="O376" s="14">
        <f t="shared" si="64"/>
        <v>1833.371120145832</v>
      </c>
      <c r="P376">
        <f t="shared" si="62"/>
        <v>0</v>
      </c>
      <c r="Q376" s="30">
        <f t="shared" si="65"/>
        <v>1100.0226720874998</v>
      </c>
    </row>
    <row r="377" spans="2:17">
      <c r="B377" s="21" t="s">
        <v>58</v>
      </c>
      <c r="C377" s="21">
        <v>369</v>
      </c>
      <c r="D377" s="21">
        <v>369</v>
      </c>
      <c r="E377" s="22">
        <v>23.5</v>
      </c>
      <c r="F377" s="14">
        <f t="shared" si="63"/>
        <v>0.30555555555555547</v>
      </c>
      <c r="G377" s="14">
        <f t="shared" si="55"/>
        <v>0.5</v>
      </c>
      <c r="H377" s="14">
        <f t="shared" si="56"/>
        <v>352.91666666666657</v>
      </c>
      <c r="I377" s="14">
        <f t="shared" si="57"/>
        <v>113.30550000000001</v>
      </c>
      <c r="J377" s="14">
        <f t="shared" si="58"/>
        <v>9.3712500000000004E-2</v>
      </c>
      <c r="K377" s="14">
        <f t="shared" si="59"/>
        <v>466.3158791666666</v>
      </c>
      <c r="L377" s="14">
        <f t="shared" si="60"/>
        <v>233.1579395833333</v>
      </c>
      <c r="M377" s="14">
        <f t="shared" si="61"/>
        <v>0</v>
      </c>
      <c r="N377" s="14">
        <f>SUM(K$8:K377)</f>
        <v>50036.908837416682</v>
      </c>
      <c r="O377" s="14">
        <f t="shared" si="64"/>
        <v>1833.371120145832</v>
      </c>
      <c r="P377">
        <f t="shared" si="62"/>
        <v>0</v>
      </c>
      <c r="Q377" s="30">
        <f t="shared" si="65"/>
        <v>1100.0226720874998</v>
      </c>
    </row>
    <row r="378" spans="2:17">
      <c r="B378" s="21" t="s">
        <v>58</v>
      </c>
      <c r="C378" s="21">
        <v>370</v>
      </c>
      <c r="D378" s="21">
        <v>370</v>
      </c>
      <c r="E378" s="22">
        <v>24.3</v>
      </c>
      <c r="F378" s="14">
        <f t="shared" si="63"/>
        <v>0.1388888888888889</v>
      </c>
      <c r="G378" s="14">
        <f t="shared" si="55"/>
        <v>-0.25</v>
      </c>
      <c r="H378" s="14">
        <f t="shared" si="56"/>
        <v>160.41666666666669</v>
      </c>
      <c r="I378" s="14">
        <f t="shared" si="57"/>
        <v>113.30550000000001</v>
      </c>
      <c r="J378" s="14">
        <f t="shared" si="58"/>
        <v>2.3428125000000001E-2</v>
      </c>
      <c r="K378" s="14">
        <f t="shared" si="59"/>
        <v>273.74559479166669</v>
      </c>
      <c r="L378" s="14">
        <f t="shared" si="60"/>
        <v>-68.436398697916673</v>
      </c>
      <c r="M378" s="14">
        <f t="shared" si="61"/>
        <v>-68.436398697916673</v>
      </c>
      <c r="N378" s="14">
        <f>SUM(K$8:K378)</f>
        <v>50310.65443220835</v>
      </c>
      <c r="O378" s="14">
        <f t="shared" si="64"/>
        <v>1901.8075188437488</v>
      </c>
      <c r="P378">
        <f t="shared" si="62"/>
        <v>41.061839218750002</v>
      </c>
      <c r="Q378" s="30">
        <f t="shared" si="65"/>
        <v>1141.0845113062499</v>
      </c>
    </row>
    <row r="379" spans="2:17">
      <c r="B379" s="21" t="s">
        <v>58</v>
      </c>
      <c r="C379" s="21">
        <v>371</v>
      </c>
      <c r="D379" s="21">
        <v>371</v>
      </c>
      <c r="E379" s="22">
        <v>24.5</v>
      </c>
      <c r="F379" s="14">
        <f t="shared" si="63"/>
        <v>-6.9444444444444448E-2</v>
      </c>
      <c r="G379" s="14">
        <f t="shared" si="55"/>
        <v>-1.5999999999999996</v>
      </c>
      <c r="H379" s="14">
        <f t="shared" si="56"/>
        <v>-80.208333333333343</v>
      </c>
      <c r="I379" s="14">
        <f t="shared" si="57"/>
        <v>113.30550000000001</v>
      </c>
      <c r="J379" s="14">
        <f t="shared" si="58"/>
        <v>0.95961599999999958</v>
      </c>
      <c r="K379" s="14">
        <f t="shared" si="59"/>
        <v>34.056782666666663</v>
      </c>
      <c r="L379" s="14">
        <f t="shared" si="60"/>
        <v>-54.49085226666665</v>
      </c>
      <c r="M379" s="14">
        <f t="shared" si="61"/>
        <v>-54.49085226666665</v>
      </c>
      <c r="N379" s="14">
        <f>SUM(K$8:K379)</f>
        <v>50344.711214875017</v>
      </c>
      <c r="O379" s="14">
        <f t="shared" si="64"/>
        <v>1956.2983711104155</v>
      </c>
      <c r="P379">
        <f t="shared" si="62"/>
        <v>32.694511359999986</v>
      </c>
      <c r="Q379" s="30">
        <f t="shared" si="65"/>
        <v>1173.7790226662498</v>
      </c>
    </row>
    <row r="380" spans="2:17">
      <c r="B380" s="21" t="s">
        <v>58</v>
      </c>
      <c r="C380" s="21">
        <v>372</v>
      </c>
      <c r="D380" s="21">
        <v>372</v>
      </c>
      <c r="E380" s="22">
        <v>23.8</v>
      </c>
      <c r="F380" s="14">
        <f t="shared" si="63"/>
        <v>-0.44444444444444431</v>
      </c>
      <c r="G380" s="14">
        <f t="shared" si="55"/>
        <v>-3.0500000000000007</v>
      </c>
      <c r="H380" s="14">
        <f t="shared" si="56"/>
        <v>-513.33333333333314</v>
      </c>
      <c r="I380" s="14">
        <f t="shared" si="57"/>
        <v>113.30550000000001</v>
      </c>
      <c r="J380" s="14">
        <f t="shared" si="58"/>
        <v>3.4870421250000017</v>
      </c>
      <c r="K380" s="14">
        <f t="shared" si="59"/>
        <v>-396.54079120833313</v>
      </c>
      <c r="L380" s="14">
        <f t="shared" si="60"/>
        <v>1209.4494131854162</v>
      </c>
      <c r="M380" s="14">
        <f t="shared" si="61"/>
        <v>0</v>
      </c>
      <c r="N380" s="14">
        <f>SUM(K$8:K380)</f>
        <v>49948.170423666685</v>
      </c>
      <c r="O380" s="14">
        <f t="shared" si="64"/>
        <v>1956.2983711104155</v>
      </c>
      <c r="P380">
        <f t="shared" si="62"/>
        <v>0</v>
      </c>
      <c r="Q380" s="30">
        <f t="shared" si="65"/>
        <v>1173.7790226662498</v>
      </c>
    </row>
    <row r="381" spans="2:17">
      <c r="B381" s="21" t="s">
        <v>58</v>
      </c>
      <c r="C381" s="21">
        <v>373</v>
      </c>
      <c r="D381" s="21">
        <v>373</v>
      </c>
      <c r="E381" s="22">
        <v>21.3</v>
      </c>
      <c r="F381" s="14">
        <f t="shared" si="63"/>
        <v>-0.84722222222222243</v>
      </c>
      <c r="G381" s="14">
        <f t="shared" si="55"/>
        <v>-3.45</v>
      </c>
      <c r="H381" s="14">
        <f t="shared" si="56"/>
        <v>-978.54166666666686</v>
      </c>
      <c r="I381" s="14">
        <f t="shared" si="57"/>
        <v>113.30550000000001</v>
      </c>
      <c r="J381" s="14">
        <f t="shared" si="58"/>
        <v>4.4616521250000005</v>
      </c>
      <c r="K381" s="14">
        <f t="shared" si="59"/>
        <v>-860.7745145416668</v>
      </c>
      <c r="L381" s="14">
        <f t="shared" si="60"/>
        <v>2969.6720751687508</v>
      </c>
      <c r="M381" s="14">
        <f t="shared" si="61"/>
        <v>0</v>
      </c>
      <c r="N381" s="14">
        <f>SUM(K$8:K381)</f>
        <v>49087.395909125014</v>
      </c>
      <c r="O381" s="14">
        <f t="shared" si="64"/>
        <v>1956.2983711104155</v>
      </c>
      <c r="P381">
        <f t="shared" si="62"/>
        <v>0</v>
      </c>
      <c r="Q381" s="30">
        <f t="shared" si="65"/>
        <v>1173.7790226662498</v>
      </c>
    </row>
    <row r="382" spans="2:17">
      <c r="B382" s="21" t="s">
        <v>58</v>
      </c>
      <c r="C382" s="21">
        <v>374</v>
      </c>
      <c r="D382" s="21">
        <v>374</v>
      </c>
      <c r="E382" s="22">
        <v>17.7</v>
      </c>
      <c r="F382" s="14">
        <f t="shared" si="63"/>
        <v>-0.95833333333333337</v>
      </c>
      <c r="G382" s="14">
        <f t="shared" si="55"/>
        <v>-2.8999999999999995</v>
      </c>
      <c r="H382" s="14">
        <f t="shared" si="56"/>
        <v>-1106.875</v>
      </c>
      <c r="I382" s="14">
        <f t="shared" si="57"/>
        <v>113.30550000000001</v>
      </c>
      <c r="J382" s="14">
        <f t="shared" si="58"/>
        <v>3.1524884999999987</v>
      </c>
      <c r="K382" s="14">
        <f t="shared" si="59"/>
        <v>-990.41701149999994</v>
      </c>
      <c r="L382" s="14">
        <f t="shared" si="60"/>
        <v>2872.2093333499993</v>
      </c>
      <c r="M382" s="14">
        <f t="shared" si="61"/>
        <v>0</v>
      </c>
      <c r="N382" s="14">
        <f>SUM(K$8:K382)</f>
        <v>48096.978897625013</v>
      </c>
      <c r="O382" s="14">
        <f t="shared" si="64"/>
        <v>1956.2983711104155</v>
      </c>
      <c r="P382">
        <f t="shared" si="62"/>
        <v>0</v>
      </c>
      <c r="Q382" s="30">
        <f t="shared" si="65"/>
        <v>1173.7790226662498</v>
      </c>
    </row>
    <row r="383" spans="2:17">
      <c r="B383" s="21" t="s">
        <v>58</v>
      </c>
      <c r="C383" s="21">
        <v>375</v>
      </c>
      <c r="D383" s="21">
        <v>375</v>
      </c>
      <c r="E383" s="22">
        <v>14.4</v>
      </c>
      <c r="F383" s="14">
        <f t="shared" si="63"/>
        <v>-0.80555555555555536</v>
      </c>
      <c r="G383" s="14">
        <f t="shared" si="55"/>
        <v>-2.1000000000000005</v>
      </c>
      <c r="H383" s="14">
        <f t="shared" si="56"/>
        <v>-930.4166666666664</v>
      </c>
      <c r="I383" s="14">
        <f t="shared" si="57"/>
        <v>113.30550000000001</v>
      </c>
      <c r="J383" s="14">
        <f t="shared" si="58"/>
        <v>1.6530885000000008</v>
      </c>
      <c r="K383" s="14">
        <f t="shared" si="59"/>
        <v>-815.45807816666638</v>
      </c>
      <c r="L383" s="14">
        <f t="shared" si="60"/>
        <v>1712.4619641499999</v>
      </c>
      <c r="M383" s="14">
        <f t="shared" si="61"/>
        <v>0</v>
      </c>
      <c r="N383" s="14">
        <f>SUM(K$8:K383)</f>
        <v>47281.520819458347</v>
      </c>
      <c r="O383" s="14">
        <f t="shared" si="64"/>
        <v>1956.2983711104155</v>
      </c>
      <c r="P383">
        <f t="shared" si="62"/>
        <v>0</v>
      </c>
      <c r="Q383" s="30">
        <f t="shared" si="65"/>
        <v>1173.7790226662498</v>
      </c>
    </row>
    <row r="384" spans="2:17">
      <c r="B384" s="21" t="s">
        <v>58</v>
      </c>
      <c r="C384" s="21">
        <v>376</v>
      </c>
      <c r="D384" s="21">
        <v>376</v>
      </c>
      <c r="E384" s="22">
        <v>11.9</v>
      </c>
      <c r="F384" s="14">
        <f t="shared" si="63"/>
        <v>-0.58333333333333348</v>
      </c>
      <c r="G384" s="14">
        <f t="shared" si="55"/>
        <v>-1.5</v>
      </c>
      <c r="H384" s="14">
        <f t="shared" si="56"/>
        <v>-673.75000000000023</v>
      </c>
      <c r="I384" s="14">
        <f t="shared" si="57"/>
        <v>113.30550000000001</v>
      </c>
      <c r="J384" s="14">
        <f t="shared" si="58"/>
        <v>0.84341250000000001</v>
      </c>
      <c r="K384" s="14">
        <f t="shared" si="59"/>
        <v>-559.60108750000018</v>
      </c>
      <c r="L384" s="14">
        <f t="shared" si="60"/>
        <v>839.40163125000026</v>
      </c>
      <c r="M384" s="14">
        <f t="shared" si="61"/>
        <v>0</v>
      </c>
      <c r="N384" s="14">
        <f>SUM(K$8:K384)</f>
        <v>46721.919731958347</v>
      </c>
      <c r="O384" s="14">
        <f t="shared" si="64"/>
        <v>1956.2983711104155</v>
      </c>
      <c r="P384">
        <f t="shared" si="62"/>
        <v>0</v>
      </c>
      <c r="Q384" s="30">
        <f t="shared" si="65"/>
        <v>1173.7790226662498</v>
      </c>
    </row>
    <row r="385" spans="2:17">
      <c r="B385" s="21" t="s">
        <v>58</v>
      </c>
      <c r="C385" s="21">
        <v>377</v>
      </c>
      <c r="D385" s="21">
        <v>377</v>
      </c>
      <c r="E385" s="22">
        <v>10.199999999999999</v>
      </c>
      <c r="F385" s="14">
        <f t="shared" si="63"/>
        <v>-0.41666666666666663</v>
      </c>
      <c r="G385" s="14">
        <f t="shared" si="55"/>
        <v>-1.0999999999999996</v>
      </c>
      <c r="H385" s="14">
        <f t="shared" si="56"/>
        <v>-481.24999999999994</v>
      </c>
      <c r="I385" s="14">
        <f t="shared" si="57"/>
        <v>113.30550000000001</v>
      </c>
      <c r="J385" s="14">
        <f t="shared" si="58"/>
        <v>0.45356849999999976</v>
      </c>
      <c r="K385" s="14">
        <f t="shared" si="59"/>
        <v>-367.49093149999993</v>
      </c>
      <c r="L385" s="14">
        <f t="shared" si="60"/>
        <v>404.24002464999978</v>
      </c>
      <c r="M385" s="14">
        <f t="shared" si="61"/>
        <v>0</v>
      </c>
      <c r="N385" s="14">
        <f>SUM(K$8:K385)</f>
        <v>46354.42880045835</v>
      </c>
      <c r="O385" s="14">
        <f t="shared" si="64"/>
        <v>1956.2983711104155</v>
      </c>
      <c r="P385">
        <f t="shared" si="62"/>
        <v>0</v>
      </c>
      <c r="Q385" s="30">
        <f t="shared" si="65"/>
        <v>1173.7790226662498</v>
      </c>
    </row>
    <row r="386" spans="2:17">
      <c r="B386" s="21" t="s">
        <v>58</v>
      </c>
      <c r="C386" s="21">
        <v>378</v>
      </c>
      <c r="D386" s="21">
        <v>378</v>
      </c>
      <c r="E386" s="22">
        <v>8.9</v>
      </c>
      <c r="F386" s="14">
        <f t="shared" si="63"/>
        <v>-0.30555555555555547</v>
      </c>
      <c r="G386" s="14">
        <f t="shared" si="55"/>
        <v>-0.85000000000000009</v>
      </c>
      <c r="H386" s="14">
        <f t="shared" si="56"/>
        <v>-352.91666666666657</v>
      </c>
      <c r="I386" s="14">
        <f t="shared" si="57"/>
        <v>113.30550000000001</v>
      </c>
      <c r="J386" s="14">
        <f t="shared" si="58"/>
        <v>0.27082912500000006</v>
      </c>
      <c r="K386" s="14">
        <f t="shared" si="59"/>
        <v>-239.34033754166654</v>
      </c>
      <c r="L386" s="14">
        <f t="shared" si="60"/>
        <v>203.43928691041657</v>
      </c>
      <c r="M386" s="14">
        <f t="shared" si="61"/>
        <v>0</v>
      </c>
      <c r="N386" s="14">
        <f>SUM(K$8:K386)</f>
        <v>46115.088462916683</v>
      </c>
      <c r="O386" s="14">
        <f t="shared" si="64"/>
        <v>1956.2983711104155</v>
      </c>
      <c r="P386">
        <f t="shared" si="62"/>
        <v>0</v>
      </c>
      <c r="Q386" s="30">
        <f t="shared" si="65"/>
        <v>1173.7790226662498</v>
      </c>
    </row>
    <row r="387" spans="2:17">
      <c r="B387" s="21" t="s">
        <v>58</v>
      </c>
      <c r="C387" s="21">
        <v>379</v>
      </c>
      <c r="D387" s="21">
        <v>379</v>
      </c>
      <c r="E387" s="22">
        <v>8</v>
      </c>
      <c r="F387" s="14">
        <f t="shared" si="63"/>
        <v>-0.23611111111111113</v>
      </c>
      <c r="G387" s="14">
        <f t="shared" si="55"/>
        <v>-0.95000000000000018</v>
      </c>
      <c r="H387" s="14">
        <f t="shared" si="56"/>
        <v>-272.70833333333337</v>
      </c>
      <c r="I387" s="14">
        <f t="shared" si="57"/>
        <v>113.30550000000001</v>
      </c>
      <c r="J387" s="14">
        <f t="shared" si="58"/>
        <v>0.33830212500000012</v>
      </c>
      <c r="K387" s="14">
        <f t="shared" si="59"/>
        <v>-159.06453120833336</v>
      </c>
      <c r="L387" s="14">
        <f t="shared" si="60"/>
        <v>151.11130464791671</v>
      </c>
      <c r="M387" s="14">
        <f t="shared" si="61"/>
        <v>0</v>
      </c>
      <c r="N387" s="14">
        <f>SUM(K$8:K387)</f>
        <v>45956.023931708347</v>
      </c>
      <c r="O387" s="14">
        <f t="shared" si="64"/>
        <v>1956.2983711104155</v>
      </c>
      <c r="P387">
        <f t="shared" si="62"/>
        <v>0</v>
      </c>
      <c r="Q387" s="30">
        <f t="shared" si="65"/>
        <v>1173.7790226662498</v>
      </c>
    </row>
    <row r="388" spans="2:17">
      <c r="B388" s="21" t="s">
        <v>58</v>
      </c>
      <c r="C388" s="21">
        <v>380</v>
      </c>
      <c r="D388" s="21">
        <v>380</v>
      </c>
      <c r="E388" s="22">
        <v>7.2</v>
      </c>
      <c r="F388" s="14">
        <f t="shared" si="63"/>
        <v>-0.26388888888888895</v>
      </c>
      <c r="G388" s="14">
        <f t="shared" si="55"/>
        <v>-1.1499999999999999</v>
      </c>
      <c r="H388" s="14">
        <f t="shared" si="56"/>
        <v>-304.79166666666674</v>
      </c>
      <c r="I388" s="14">
        <f t="shared" si="57"/>
        <v>113.30550000000001</v>
      </c>
      <c r="J388" s="14">
        <f t="shared" si="58"/>
        <v>0.49573912499999995</v>
      </c>
      <c r="K388" s="14">
        <f t="shared" si="59"/>
        <v>-190.99042754166675</v>
      </c>
      <c r="L388" s="14">
        <f t="shared" si="60"/>
        <v>219.63899167291675</v>
      </c>
      <c r="M388" s="14">
        <f t="shared" si="61"/>
        <v>0</v>
      </c>
      <c r="N388" s="14">
        <f>SUM(K$8:K388)</f>
        <v>45765.033504166677</v>
      </c>
      <c r="O388" s="14">
        <f t="shared" si="64"/>
        <v>1956.2983711104155</v>
      </c>
      <c r="P388">
        <f t="shared" si="62"/>
        <v>0</v>
      </c>
      <c r="Q388" s="30">
        <f t="shared" si="65"/>
        <v>1173.7790226662498</v>
      </c>
    </row>
    <row r="389" spans="2:17">
      <c r="B389" s="21" t="s">
        <v>58</v>
      </c>
      <c r="C389" s="21">
        <v>381</v>
      </c>
      <c r="D389" s="21">
        <v>381</v>
      </c>
      <c r="E389" s="22">
        <v>6.1</v>
      </c>
      <c r="F389" s="14">
        <f t="shared" si="63"/>
        <v>-0.31944444444444442</v>
      </c>
      <c r="G389" s="14">
        <f t="shared" si="55"/>
        <v>-1.1999999999999997</v>
      </c>
      <c r="H389" s="14">
        <f t="shared" si="56"/>
        <v>-368.95833333333331</v>
      </c>
      <c r="I389" s="14">
        <f t="shared" si="57"/>
        <v>113.30550000000001</v>
      </c>
      <c r="J389" s="14">
        <f t="shared" si="58"/>
        <v>0.53978399999999971</v>
      </c>
      <c r="K389" s="14">
        <f t="shared" si="59"/>
        <v>-255.11304933333332</v>
      </c>
      <c r="L389" s="14">
        <f t="shared" si="60"/>
        <v>306.13565919999991</v>
      </c>
      <c r="M389" s="14">
        <f t="shared" si="61"/>
        <v>0</v>
      </c>
      <c r="N389" s="14">
        <f>SUM(K$8:K389)</f>
        <v>45509.920454833344</v>
      </c>
      <c r="O389" s="14">
        <f t="shared" si="64"/>
        <v>1956.2983711104155</v>
      </c>
      <c r="P389">
        <f t="shared" si="62"/>
        <v>0</v>
      </c>
      <c r="Q389" s="30">
        <f t="shared" si="65"/>
        <v>1173.7790226662498</v>
      </c>
    </row>
    <row r="390" spans="2:17">
      <c r="B390" s="21" t="s">
        <v>58</v>
      </c>
      <c r="C390" s="21">
        <v>382</v>
      </c>
      <c r="D390" s="21">
        <v>382</v>
      </c>
      <c r="E390" s="22">
        <v>4.9000000000000004</v>
      </c>
      <c r="F390" s="14">
        <f t="shared" si="63"/>
        <v>-0.33333333333333326</v>
      </c>
      <c r="G390" s="14">
        <f t="shared" si="55"/>
        <v>-1.3000000000000003</v>
      </c>
      <c r="H390" s="14">
        <f t="shared" si="56"/>
        <v>-384.99999999999989</v>
      </c>
      <c r="I390" s="14">
        <f t="shared" si="57"/>
        <v>113.30550000000001</v>
      </c>
      <c r="J390" s="14">
        <f t="shared" si="58"/>
        <v>0.63349650000000024</v>
      </c>
      <c r="K390" s="14">
        <f t="shared" si="59"/>
        <v>-271.06100349999986</v>
      </c>
      <c r="L390" s="14">
        <f t="shared" si="60"/>
        <v>352.37930454999986</v>
      </c>
      <c r="M390" s="14">
        <f t="shared" si="61"/>
        <v>0</v>
      </c>
      <c r="N390" s="14">
        <f>SUM(K$8:K390)</f>
        <v>45238.859451333345</v>
      </c>
      <c r="O390" s="14">
        <f t="shared" si="64"/>
        <v>1956.2983711104155</v>
      </c>
      <c r="P390">
        <f t="shared" si="62"/>
        <v>0</v>
      </c>
      <c r="Q390" s="30">
        <f t="shared" si="65"/>
        <v>1173.7790226662498</v>
      </c>
    </row>
    <row r="391" spans="2:17">
      <c r="B391" s="21" t="s">
        <v>58</v>
      </c>
      <c r="C391" s="21">
        <v>383</v>
      </c>
      <c r="D391" s="21">
        <v>383</v>
      </c>
      <c r="E391" s="22">
        <v>3.7</v>
      </c>
      <c r="F391" s="14">
        <f t="shared" si="63"/>
        <v>-0.36111111111111116</v>
      </c>
      <c r="G391" s="14">
        <f t="shared" si="55"/>
        <v>-1.4000000000000001</v>
      </c>
      <c r="H391" s="14">
        <f t="shared" si="56"/>
        <v>-417.08333333333337</v>
      </c>
      <c r="I391" s="14">
        <f t="shared" si="57"/>
        <v>113.30550000000001</v>
      </c>
      <c r="J391" s="14">
        <f t="shared" si="58"/>
        <v>0.73470600000000019</v>
      </c>
      <c r="K391" s="14">
        <f t="shared" si="59"/>
        <v>-303.04312733333336</v>
      </c>
      <c r="L391" s="14">
        <f t="shared" si="60"/>
        <v>424.26037826666675</v>
      </c>
      <c r="M391" s="14">
        <f t="shared" si="61"/>
        <v>0</v>
      </c>
      <c r="N391" s="14">
        <f>SUM(K$8:K391)</f>
        <v>44935.816324000014</v>
      </c>
      <c r="O391" s="14">
        <f t="shared" si="64"/>
        <v>1956.2983711104155</v>
      </c>
      <c r="P391">
        <f t="shared" si="62"/>
        <v>0</v>
      </c>
      <c r="Q391" s="30">
        <f t="shared" si="65"/>
        <v>1173.7790226662498</v>
      </c>
    </row>
    <row r="392" spans="2:17">
      <c r="B392" s="21" t="s">
        <v>58</v>
      </c>
      <c r="C392" s="21">
        <v>384</v>
      </c>
      <c r="D392" s="21">
        <v>384</v>
      </c>
      <c r="E392" s="22">
        <v>2.2999999999999998</v>
      </c>
      <c r="F392" s="14">
        <f t="shared" si="63"/>
        <v>-0.3888888888888889</v>
      </c>
      <c r="G392" s="14">
        <f t="shared" si="55"/>
        <v>-1.1499999999999999</v>
      </c>
      <c r="H392" s="14">
        <f t="shared" si="56"/>
        <v>-449.16666666666669</v>
      </c>
      <c r="I392" s="14">
        <f t="shared" si="57"/>
        <v>113.30550000000001</v>
      </c>
      <c r="J392" s="14">
        <f t="shared" si="58"/>
        <v>0.49573912499999995</v>
      </c>
      <c r="K392" s="14">
        <f t="shared" si="59"/>
        <v>-335.36542754166669</v>
      </c>
      <c r="L392" s="14">
        <f t="shared" si="60"/>
        <v>385.67024167291669</v>
      </c>
      <c r="M392" s="14">
        <f t="shared" si="61"/>
        <v>0</v>
      </c>
      <c r="N392" s="14">
        <f>SUM(K$8:K392)</f>
        <v>44600.450896458344</v>
      </c>
      <c r="O392" s="14">
        <f t="shared" si="64"/>
        <v>1956.2983711104155</v>
      </c>
      <c r="P392">
        <f t="shared" si="62"/>
        <v>0</v>
      </c>
      <c r="Q392" s="30">
        <f t="shared" si="65"/>
        <v>1173.7790226662498</v>
      </c>
    </row>
    <row r="393" spans="2:17">
      <c r="B393" s="21" t="s">
        <v>58</v>
      </c>
      <c r="C393" s="21">
        <v>385</v>
      </c>
      <c r="D393" s="21">
        <v>385</v>
      </c>
      <c r="E393" s="22">
        <v>0.9</v>
      </c>
      <c r="F393" s="14">
        <f t="shared" si="63"/>
        <v>-0.31944444444444442</v>
      </c>
      <c r="G393" s="14">
        <f t="shared" ref="G393:G456" si="66">($E395-$E393)/2</f>
        <v>-0.45</v>
      </c>
      <c r="H393" s="14">
        <f t="shared" ref="H393:H456" si="67">$L$3*F393</f>
        <v>-368.95833333333331</v>
      </c>
      <c r="I393" s="14">
        <f t="shared" ref="I393:I456" si="68">$L$3*$K$3*$I$3</f>
        <v>113.30550000000001</v>
      </c>
      <c r="J393" s="14">
        <f t="shared" ref="J393:J456" si="69">0.5*(2.04*1.225*0.3)*(G393^2)</f>
        <v>7.5907125000000006E-2</v>
      </c>
      <c r="K393" s="14">
        <f t="shared" ref="K393:K456" si="70">I393+J393+H393</f>
        <v>-255.5769262083333</v>
      </c>
      <c r="L393" s="14">
        <f t="shared" ref="L393:L456" si="71">K393*G393</f>
        <v>115.00961679374998</v>
      </c>
      <c r="M393" s="14">
        <f t="shared" ref="M393:M456" si="72">IF(L393&lt;0,L393,0)</f>
        <v>0</v>
      </c>
      <c r="N393" s="14">
        <f>SUM(K$8:K393)</f>
        <v>44344.87397025001</v>
      </c>
      <c r="O393" s="14">
        <f t="shared" si="64"/>
        <v>1956.2983711104155</v>
      </c>
      <c r="P393">
        <f t="shared" ref="P393:P456" si="73">$N$3*ABS(M393)</f>
        <v>0</v>
      </c>
      <c r="Q393" s="30">
        <f t="shared" si="65"/>
        <v>1173.7790226662498</v>
      </c>
    </row>
    <row r="394" spans="2:17">
      <c r="B394" s="21" t="s">
        <v>58</v>
      </c>
      <c r="C394" s="21">
        <v>386</v>
      </c>
      <c r="D394" s="21">
        <v>386</v>
      </c>
      <c r="E394" s="22">
        <v>0</v>
      </c>
      <c r="F394" s="14">
        <f t="shared" ref="F394:F457" si="74">($E395-$E393)/2/3.6</f>
        <v>-0.125</v>
      </c>
      <c r="G394" s="14">
        <f t="shared" si="66"/>
        <v>0</v>
      </c>
      <c r="H394" s="14">
        <f t="shared" si="67"/>
        <v>-144.375</v>
      </c>
      <c r="I394" s="14">
        <f t="shared" si="68"/>
        <v>113.30550000000001</v>
      </c>
      <c r="J394" s="14">
        <f t="shared" si="69"/>
        <v>0</v>
      </c>
      <c r="K394" s="14">
        <f t="shared" si="70"/>
        <v>-31.069499999999991</v>
      </c>
      <c r="L394" s="14">
        <f t="shared" si="71"/>
        <v>0</v>
      </c>
      <c r="M394" s="14">
        <f t="shared" si="72"/>
        <v>0</v>
      </c>
      <c r="N394" s="14">
        <f>SUM(K$8:K394)</f>
        <v>44313.804470250012</v>
      </c>
      <c r="O394" s="14">
        <f t="shared" ref="O394:O457" si="75">O393+ABS(M394)*1</f>
        <v>1956.2983711104155</v>
      </c>
      <c r="P394">
        <f t="shared" si="73"/>
        <v>0</v>
      </c>
      <c r="Q394" s="30">
        <f t="shared" ref="Q394:Q457" si="76">Q393+P394*1</f>
        <v>1173.7790226662498</v>
      </c>
    </row>
    <row r="395" spans="2:17">
      <c r="B395" s="21" t="s">
        <v>58</v>
      </c>
      <c r="C395" s="21">
        <v>387</v>
      </c>
      <c r="D395" s="21">
        <v>387</v>
      </c>
      <c r="E395" s="22">
        <v>0</v>
      </c>
      <c r="F395" s="14">
        <f t="shared" si="74"/>
        <v>0</v>
      </c>
      <c r="G395" s="14">
        <f t="shared" si="66"/>
        <v>0</v>
      </c>
      <c r="H395" s="14">
        <f t="shared" si="67"/>
        <v>0</v>
      </c>
      <c r="I395" s="14">
        <f t="shared" si="68"/>
        <v>113.30550000000001</v>
      </c>
      <c r="J395" s="14">
        <f t="shared" si="69"/>
        <v>0</v>
      </c>
      <c r="K395" s="14">
        <f t="shared" si="70"/>
        <v>113.30550000000001</v>
      </c>
      <c r="L395" s="14">
        <f t="shared" si="71"/>
        <v>0</v>
      </c>
      <c r="M395" s="14">
        <f t="shared" si="72"/>
        <v>0</v>
      </c>
      <c r="N395" s="14">
        <f>SUM(K$8:K395)</f>
        <v>44427.109970250014</v>
      </c>
      <c r="O395" s="14">
        <f t="shared" si="75"/>
        <v>1956.2983711104155</v>
      </c>
      <c r="P395">
        <f t="shared" si="73"/>
        <v>0</v>
      </c>
      <c r="Q395" s="30">
        <f t="shared" si="76"/>
        <v>1173.7790226662498</v>
      </c>
    </row>
    <row r="396" spans="2:17">
      <c r="B396" s="21" t="s">
        <v>58</v>
      </c>
      <c r="C396" s="21">
        <v>388</v>
      </c>
      <c r="D396" s="21">
        <v>388</v>
      </c>
      <c r="E396" s="22">
        <v>0</v>
      </c>
      <c r="F396" s="14">
        <f t="shared" si="74"/>
        <v>0</v>
      </c>
      <c r="G396" s="14">
        <f t="shared" si="66"/>
        <v>0</v>
      </c>
      <c r="H396" s="14">
        <f t="shared" si="67"/>
        <v>0</v>
      </c>
      <c r="I396" s="14">
        <f t="shared" si="68"/>
        <v>113.30550000000001</v>
      </c>
      <c r="J396" s="14">
        <f t="shared" si="69"/>
        <v>0</v>
      </c>
      <c r="K396" s="14">
        <f t="shared" si="70"/>
        <v>113.30550000000001</v>
      </c>
      <c r="L396" s="14">
        <f t="shared" si="71"/>
        <v>0</v>
      </c>
      <c r="M396" s="14">
        <f t="shared" si="72"/>
        <v>0</v>
      </c>
      <c r="N396" s="14">
        <f>SUM(K$8:K396)</f>
        <v>44540.415470250016</v>
      </c>
      <c r="O396" s="14">
        <f t="shared" si="75"/>
        <v>1956.2983711104155</v>
      </c>
      <c r="P396">
        <f t="shared" si="73"/>
        <v>0</v>
      </c>
      <c r="Q396" s="30">
        <f t="shared" si="76"/>
        <v>1173.7790226662498</v>
      </c>
    </row>
    <row r="397" spans="2:17">
      <c r="B397" s="21" t="s">
        <v>58</v>
      </c>
      <c r="C397" s="21">
        <v>389</v>
      </c>
      <c r="D397" s="21">
        <v>389</v>
      </c>
      <c r="E397" s="22">
        <v>0</v>
      </c>
      <c r="F397" s="14">
        <f t="shared" si="74"/>
        <v>0</v>
      </c>
      <c r="G397" s="14">
        <f t="shared" si="66"/>
        <v>0</v>
      </c>
      <c r="H397" s="14">
        <f t="shared" si="67"/>
        <v>0</v>
      </c>
      <c r="I397" s="14">
        <f t="shared" si="68"/>
        <v>113.30550000000001</v>
      </c>
      <c r="J397" s="14">
        <f t="shared" si="69"/>
        <v>0</v>
      </c>
      <c r="K397" s="14">
        <f t="shared" si="70"/>
        <v>113.30550000000001</v>
      </c>
      <c r="L397" s="14">
        <f t="shared" si="71"/>
        <v>0</v>
      </c>
      <c r="M397" s="14">
        <f t="shared" si="72"/>
        <v>0</v>
      </c>
      <c r="N397" s="14">
        <f>SUM(K$8:K397)</f>
        <v>44653.720970250019</v>
      </c>
      <c r="O397" s="14">
        <f t="shared" si="75"/>
        <v>1956.2983711104155</v>
      </c>
      <c r="P397">
        <f t="shared" si="73"/>
        <v>0</v>
      </c>
      <c r="Q397" s="30">
        <f t="shared" si="76"/>
        <v>1173.7790226662498</v>
      </c>
    </row>
    <row r="398" spans="2:17">
      <c r="B398" s="21" t="s">
        <v>58</v>
      </c>
      <c r="C398" s="21">
        <v>390</v>
      </c>
      <c r="D398" s="21">
        <v>390</v>
      </c>
      <c r="E398" s="22">
        <v>0</v>
      </c>
      <c r="F398" s="14">
        <f t="shared" si="74"/>
        <v>0</v>
      </c>
      <c r="G398" s="14">
        <f t="shared" si="66"/>
        <v>0.25</v>
      </c>
      <c r="H398" s="14">
        <f t="shared" si="67"/>
        <v>0</v>
      </c>
      <c r="I398" s="14">
        <f t="shared" si="68"/>
        <v>113.30550000000001</v>
      </c>
      <c r="J398" s="14">
        <f t="shared" si="69"/>
        <v>2.3428125000000001E-2</v>
      </c>
      <c r="K398" s="14">
        <f t="shared" si="70"/>
        <v>113.328928125</v>
      </c>
      <c r="L398" s="14">
        <f t="shared" si="71"/>
        <v>28.332232031250001</v>
      </c>
      <c r="M398" s="14">
        <f t="shared" si="72"/>
        <v>0</v>
      </c>
      <c r="N398" s="14">
        <f>SUM(K$8:K398)</f>
        <v>44767.049898375022</v>
      </c>
      <c r="O398" s="14">
        <f t="shared" si="75"/>
        <v>1956.2983711104155</v>
      </c>
      <c r="P398">
        <f t="shared" si="73"/>
        <v>0</v>
      </c>
      <c r="Q398" s="30">
        <f t="shared" si="76"/>
        <v>1173.7790226662498</v>
      </c>
    </row>
    <row r="399" spans="2:17">
      <c r="B399" s="21" t="s">
        <v>58</v>
      </c>
      <c r="C399" s="21">
        <v>391</v>
      </c>
      <c r="D399" s="21">
        <v>391</v>
      </c>
      <c r="E399" s="22">
        <v>0</v>
      </c>
      <c r="F399" s="14">
        <f t="shared" si="74"/>
        <v>6.9444444444444448E-2</v>
      </c>
      <c r="G399" s="14">
        <f t="shared" si="66"/>
        <v>1.05</v>
      </c>
      <c r="H399" s="14">
        <f t="shared" si="67"/>
        <v>80.208333333333343</v>
      </c>
      <c r="I399" s="14">
        <f t="shared" si="68"/>
        <v>113.30550000000001</v>
      </c>
      <c r="J399" s="14">
        <f t="shared" si="69"/>
        <v>0.41327212500000005</v>
      </c>
      <c r="K399" s="14">
        <f t="shared" si="70"/>
        <v>193.92710545833336</v>
      </c>
      <c r="L399" s="14">
        <f t="shared" si="71"/>
        <v>203.62346073125005</v>
      </c>
      <c r="M399" s="14">
        <f t="shared" si="72"/>
        <v>0</v>
      </c>
      <c r="N399" s="14">
        <f>SUM(K$8:K399)</f>
        <v>44960.977003833359</v>
      </c>
      <c r="O399" s="14">
        <f t="shared" si="75"/>
        <v>1956.2983711104155</v>
      </c>
      <c r="P399">
        <f t="shared" si="73"/>
        <v>0</v>
      </c>
      <c r="Q399" s="30">
        <f t="shared" si="76"/>
        <v>1173.7790226662498</v>
      </c>
    </row>
    <row r="400" spans="2:17">
      <c r="B400" s="21" t="s">
        <v>58</v>
      </c>
      <c r="C400" s="21">
        <v>392</v>
      </c>
      <c r="D400" s="21">
        <v>392</v>
      </c>
      <c r="E400" s="22">
        <v>0.5</v>
      </c>
      <c r="F400" s="14">
        <f t="shared" si="74"/>
        <v>0.29166666666666669</v>
      </c>
      <c r="G400" s="14">
        <f t="shared" si="66"/>
        <v>2.15</v>
      </c>
      <c r="H400" s="14">
        <f t="shared" si="67"/>
        <v>336.875</v>
      </c>
      <c r="I400" s="14">
        <f t="shared" si="68"/>
        <v>113.30550000000001</v>
      </c>
      <c r="J400" s="14">
        <f t="shared" si="69"/>
        <v>1.732744125</v>
      </c>
      <c r="K400" s="14">
        <f t="shared" si="70"/>
        <v>451.91324412500001</v>
      </c>
      <c r="L400" s="14">
        <f t="shared" si="71"/>
        <v>971.61347486875002</v>
      </c>
      <c r="M400" s="14">
        <f t="shared" si="72"/>
        <v>0</v>
      </c>
      <c r="N400" s="14">
        <f>SUM(K$8:K400)</f>
        <v>45412.890247958356</v>
      </c>
      <c r="O400" s="14">
        <f t="shared" si="75"/>
        <v>1956.2983711104155</v>
      </c>
      <c r="P400">
        <f t="shared" si="73"/>
        <v>0</v>
      </c>
      <c r="Q400" s="30">
        <f t="shared" si="76"/>
        <v>1173.7790226662498</v>
      </c>
    </row>
    <row r="401" spans="2:17">
      <c r="B401" s="21" t="s">
        <v>58</v>
      </c>
      <c r="C401" s="21">
        <v>393</v>
      </c>
      <c r="D401" s="21">
        <v>393</v>
      </c>
      <c r="E401" s="22">
        <v>2.1</v>
      </c>
      <c r="F401" s="14">
        <f t="shared" si="74"/>
        <v>0.59722222222222221</v>
      </c>
      <c r="G401" s="14">
        <f t="shared" si="66"/>
        <v>3.1000000000000005</v>
      </c>
      <c r="H401" s="14">
        <f t="shared" si="67"/>
        <v>689.79166666666663</v>
      </c>
      <c r="I401" s="14">
        <f t="shared" si="68"/>
        <v>113.30550000000001</v>
      </c>
      <c r="J401" s="14">
        <f t="shared" si="69"/>
        <v>3.6023085000000012</v>
      </c>
      <c r="K401" s="14">
        <f t="shared" si="70"/>
        <v>806.69947516666662</v>
      </c>
      <c r="L401" s="14">
        <f t="shared" si="71"/>
        <v>2500.7683730166668</v>
      </c>
      <c r="M401" s="14">
        <f t="shared" si="72"/>
        <v>0</v>
      </c>
      <c r="N401" s="14">
        <f>SUM(K$8:K401)</f>
        <v>46219.58972312502</v>
      </c>
      <c r="O401" s="14">
        <f t="shared" si="75"/>
        <v>1956.2983711104155</v>
      </c>
      <c r="P401">
        <f t="shared" si="73"/>
        <v>0</v>
      </c>
      <c r="Q401" s="30">
        <f t="shared" si="76"/>
        <v>1173.7790226662498</v>
      </c>
    </row>
    <row r="402" spans="2:17">
      <c r="B402" s="21" t="s">
        <v>58</v>
      </c>
      <c r="C402" s="21">
        <v>394</v>
      </c>
      <c r="D402" s="21">
        <v>394</v>
      </c>
      <c r="E402" s="22">
        <v>4.8</v>
      </c>
      <c r="F402" s="14">
        <f t="shared" si="74"/>
        <v>0.86111111111111127</v>
      </c>
      <c r="G402" s="14">
        <f t="shared" si="66"/>
        <v>3.7500000000000004</v>
      </c>
      <c r="H402" s="14">
        <f t="shared" si="67"/>
        <v>994.58333333333348</v>
      </c>
      <c r="I402" s="14">
        <f t="shared" si="68"/>
        <v>113.30550000000001</v>
      </c>
      <c r="J402" s="14">
        <f t="shared" si="69"/>
        <v>5.2713281250000019</v>
      </c>
      <c r="K402" s="14">
        <f t="shared" si="70"/>
        <v>1113.1601614583335</v>
      </c>
      <c r="L402" s="14">
        <f t="shared" si="71"/>
        <v>4174.3506054687514</v>
      </c>
      <c r="M402" s="14">
        <f t="shared" si="72"/>
        <v>0</v>
      </c>
      <c r="N402" s="14">
        <f>SUM(K$8:K402)</f>
        <v>47332.749884583354</v>
      </c>
      <c r="O402" s="14">
        <f t="shared" si="75"/>
        <v>1956.2983711104155</v>
      </c>
      <c r="P402">
        <f t="shared" si="73"/>
        <v>0</v>
      </c>
      <c r="Q402" s="30">
        <f t="shared" si="76"/>
        <v>1173.7790226662498</v>
      </c>
    </row>
    <row r="403" spans="2:17">
      <c r="B403" s="21" t="s">
        <v>58</v>
      </c>
      <c r="C403" s="21">
        <v>395</v>
      </c>
      <c r="D403" s="21">
        <v>395</v>
      </c>
      <c r="E403" s="22">
        <v>8.3000000000000007</v>
      </c>
      <c r="F403" s="14">
        <f t="shared" si="74"/>
        <v>1.0416666666666667</v>
      </c>
      <c r="G403" s="14">
        <f t="shared" si="66"/>
        <v>4.1500000000000004</v>
      </c>
      <c r="H403" s="14">
        <f t="shared" si="67"/>
        <v>1203.125</v>
      </c>
      <c r="I403" s="14">
        <f t="shared" si="68"/>
        <v>113.30550000000001</v>
      </c>
      <c r="J403" s="14">
        <f t="shared" si="69"/>
        <v>6.4558541250000019</v>
      </c>
      <c r="K403" s="14">
        <f t="shared" si="70"/>
        <v>1322.886354125</v>
      </c>
      <c r="L403" s="14">
        <f t="shared" si="71"/>
        <v>5489.9783696187505</v>
      </c>
      <c r="M403" s="14">
        <f t="shared" si="72"/>
        <v>0</v>
      </c>
      <c r="N403" s="14">
        <f>SUM(K$8:K403)</f>
        <v>48655.636238708357</v>
      </c>
      <c r="O403" s="14">
        <f t="shared" si="75"/>
        <v>1956.2983711104155</v>
      </c>
      <c r="P403">
        <f t="shared" si="73"/>
        <v>0</v>
      </c>
      <c r="Q403" s="30">
        <f t="shared" si="76"/>
        <v>1173.7790226662498</v>
      </c>
    </row>
    <row r="404" spans="2:17">
      <c r="B404" s="21" t="s">
        <v>58</v>
      </c>
      <c r="C404" s="21">
        <v>396</v>
      </c>
      <c r="D404" s="21">
        <v>396</v>
      </c>
      <c r="E404" s="22">
        <v>12.3</v>
      </c>
      <c r="F404" s="14">
        <f t="shared" si="74"/>
        <v>1.1527777777777779</v>
      </c>
      <c r="G404" s="14">
        <f t="shared" si="66"/>
        <v>4.2999999999999989</v>
      </c>
      <c r="H404" s="14">
        <f t="shared" si="67"/>
        <v>1331.4583333333335</v>
      </c>
      <c r="I404" s="14">
        <f t="shared" si="68"/>
        <v>113.30550000000001</v>
      </c>
      <c r="J404" s="14">
        <f t="shared" si="69"/>
        <v>6.9309764999999972</v>
      </c>
      <c r="K404" s="14">
        <f t="shared" si="70"/>
        <v>1451.6948098333335</v>
      </c>
      <c r="L404" s="14">
        <f t="shared" si="71"/>
        <v>6242.2876822833323</v>
      </c>
      <c r="M404" s="14">
        <f t="shared" si="72"/>
        <v>0</v>
      </c>
      <c r="N404" s="14">
        <f>SUM(K$8:K404)</f>
        <v>50107.331048541688</v>
      </c>
      <c r="O404" s="14">
        <f t="shared" si="75"/>
        <v>1956.2983711104155</v>
      </c>
      <c r="P404">
        <f t="shared" si="73"/>
        <v>0</v>
      </c>
      <c r="Q404" s="30">
        <f t="shared" si="76"/>
        <v>1173.7790226662498</v>
      </c>
    </row>
    <row r="405" spans="2:17">
      <c r="B405" s="21" t="s">
        <v>58</v>
      </c>
      <c r="C405" s="21">
        <v>397</v>
      </c>
      <c r="D405" s="21">
        <v>397</v>
      </c>
      <c r="E405" s="22">
        <v>16.600000000000001</v>
      </c>
      <c r="F405" s="14">
        <f t="shared" si="74"/>
        <v>1.1944444444444442</v>
      </c>
      <c r="G405" s="14">
        <f t="shared" si="66"/>
        <v>3.7999999999999989</v>
      </c>
      <c r="H405" s="14">
        <f t="shared" si="67"/>
        <v>1379.583333333333</v>
      </c>
      <c r="I405" s="14">
        <f t="shared" si="68"/>
        <v>113.30550000000001</v>
      </c>
      <c r="J405" s="14">
        <f t="shared" si="69"/>
        <v>5.4128339999999975</v>
      </c>
      <c r="K405" s="14">
        <f t="shared" si="70"/>
        <v>1498.3016673333329</v>
      </c>
      <c r="L405" s="14">
        <f t="shared" si="71"/>
        <v>5693.5463358666639</v>
      </c>
      <c r="M405" s="14">
        <f t="shared" si="72"/>
        <v>0</v>
      </c>
      <c r="N405" s="14">
        <f>SUM(K$8:K405)</f>
        <v>51605.632715875021</v>
      </c>
      <c r="O405" s="14">
        <f t="shared" si="75"/>
        <v>1956.2983711104155</v>
      </c>
      <c r="P405">
        <f t="shared" si="73"/>
        <v>0</v>
      </c>
      <c r="Q405" s="30">
        <f t="shared" si="76"/>
        <v>1173.7790226662498</v>
      </c>
    </row>
    <row r="406" spans="2:17">
      <c r="B406" s="21" t="s">
        <v>58</v>
      </c>
      <c r="C406" s="21">
        <v>398</v>
      </c>
      <c r="D406" s="21">
        <v>398</v>
      </c>
      <c r="E406" s="22">
        <v>20.9</v>
      </c>
      <c r="F406" s="14">
        <f t="shared" si="74"/>
        <v>1.0555555555555551</v>
      </c>
      <c r="G406" s="14">
        <f t="shared" si="66"/>
        <v>2.3500000000000014</v>
      </c>
      <c r="H406" s="14">
        <f t="shared" si="67"/>
        <v>1219.1666666666663</v>
      </c>
      <c r="I406" s="14">
        <f t="shared" si="68"/>
        <v>113.30550000000001</v>
      </c>
      <c r="J406" s="14">
        <f t="shared" si="69"/>
        <v>2.0701091250000028</v>
      </c>
      <c r="K406" s="14">
        <f t="shared" si="70"/>
        <v>1334.5422757916663</v>
      </c>
      <c r="L406" s="14">
        <f t="shared" si="71"/>
        <v>3136.1743481104177</v>
      </c>
      <c r="M406" s="14">
        <f t="shared" si="72"/>
        <v>0</v>
      </c>
      <c r="N406" s="14">
        <f>SUM(K$8:K406)</f>
        <v>52940.174991666689</v>
      </c>
      <c r="O406" s="14">
        <f t="shared" si="75"/>
        <v>1956.2983711104155</v>
      </c>
      <c r="P406">
        <f t="shared" si="73"/>
        <v>0</v>
      </c>
      <c r="Q406" s="30">
        <f t="shared" si="76"/>
        <v>1173.7790226662498</v>
      </c>
    </row>
    <row r="407" spans="2:17">
      <c r="B407" s="21" t="s">
        <v>58</v>
      </c>
      <c r="C407" s="21">
        <v>399</v>
      </c>
      <c r="D407" s="21">
        <v>399</v>
      </c>
      <c r="E407" s="22">
        <v>24.2</v>
      </c>
      <c r="F407" s="14">
        <f t="shared" si="74"/>
        <v>0.65277777777777812</v>
      </c>
      <c r="G407" s="14">
        <f t="shared" si="66"/>
        <v>0.70000000000000107</v>
      </c>
      <c r="H407" s="14">
        <f t="shared" si="67"/>
        <v>753.95833333333371</v>
      </c>
      <c r="I407" s="14">
        <f t="shared" si="68"/>
        <v>113.30550000000001</v>
      </c>
      <c r="J407" s="14">
        <f t="shared" si="69"/>
        <v>0.18367650000000058</v>
      </c>
      <c r="K407" s="14">
        <f t="shared" si="70"/>
        <v>867.4475098333337</v>
      </c>
      <c r="L407" s="14">
        <f t="shared" si="71"/>
        <v>607.21325688333457</v>
      </c>
      <c r="M407" s="14">
        <f t="shared" si="72"/>
        <v>0</v>
      </c>
      <c r="N407" s="14">
        <f>SUM(K$8:K407)</f>
        <v>53807.622501500024</v>
      </c>
      <c r="O407" s="14">
        <f t="shared" si="75"/>
        <v>1956.2983711104155</v>
      </c>
      <c r="P407">
        <f t="shared" si="73"/>
        <v>0</v>
      </c>
      <c r="Q407" s="30">
        <f t="shared" si="76"/>
        <v>1173.7790226662498</v>
      </c>
    </row>
    <row r="408" spans="2:17">
      <c r="B408" s="21" t="s">
        <v>58</v>
      </c>
      <c r="C408" s="21">
        <v>400</v>
      </c>
      <c r="D408" s="21">
        <v>400</v>
      </c>
      <c r="E408" s="22">
        <v>25.6</v>
      </c>
      <c r="F408" s="14">
        <f t="shared" si="74"/>
        <v>0.19444444444444473</v>
      </c>
      <c r="G408" s="14">
        <f t="shared" si="66"/>
        <v>-0.35000000000000142</v>
      </c>
      <c r="H408" s="14">
        <f t="shared" si="67"/>
        <v>224.58333333333366</v>
      </c>
      <c r="I408" s="14">
        <f t="shared" si="68"/>
        <v>113.30550000000001</v>
      </c>
      <c r="J408" s="14">
        <f t="shared" si="69"/>
        <v>4.5919125000000373E-2</v>
      </c>
      <c r="K408" s="14">
        <f t="shared" si="70"/>
        <v>337.93475245833366</v>
      </c>
      <c r="L408" s="14">
        <f t="shared" si="71"/>
        <v>-118.27716336041726</v>
      </c>
      <c r="M408" s="14">
        <f t="shared" si="72"/>
        <v>-118.27716336041726</v>
      </c>
      <c r="N408" s="14">
        <f>SUM(K$8:K408)</f>
        <v>54145.557253958359</v>
      </c>
      <c r="O408" s="14">
        <f t="shared" si="75"/>
        <v>2074.5755344708327</v>
      </c>
      <c r="P408">
        <f t="shared" si="73"/>
        <v>70.966298016250349</v>
      </c>
      <c r="Q408" s="30">
        <f t="shared" si="76"/>
        <v>1244.7453206825003</v>
      </c>
    </row>
    <row r="409" spans="2:17">
      <c r="B409" s="21" t="s">
        <v>58</v>
      </c>
      <c r="C409" s="21">
        <v>401</v>
      </c>
      <c r="D409" s="21">
        <v>401</v>
      </c>
      <c r="E409" s="22">
        <v>25.6</v>
      </c>
      <c r="F409" s="14">
        <f t="shared" si="74"/>
        <v>-9.7222222222222612E-2</v>
      </c>
      <c r="G409" s="14">
        <f t="shared" si="66"/>
        <v>-1.1500000000000004</v>
      </c>
      <c r="H409" s="14">
        <f t="shared" si="67"/>
        <v>-112.29166666666711</v>
      </c>
      <c r="I409" s="14">
        <f t="shared" si="68"/>
        <v>113.30550000000001</v>
      </c>
      <c r="J409" s="14">
        <f t="shared" si="69"/>
        <v>0.49573912500000034</v>
      </c>
      <c r="K409" s="14">
        <f t="shared" si="70"/>
        <v>1.5095724583328973</v>
      </c>
      <c r="L409" s="14">
        <f t="shared" si="71"/>
        <v>-1.7360083270828324</v>
      </c>
      <c r="M409" s="14">
        <f t="shared" si="72"/>
        <v>-1.7360083270828324</v>
      </c>
      <c r="N409" s="14">
        <f>SUM(K$8:K409)</f>
        <v>54147.066826416689</v>
      </c>
      <c r="O409" s="14">
        <f t="shared" si="75"/>
        <v>2076.3115427979155</v>
      </c>
      <c r="P409">
        <f t="shared" si="73"/>
        <v>1.0416049962496994</v>
      </c>
      <c r="Q409" s="30">
        <f t="shared" si="76"/>
        <v>1245.7869256787499</v>
      </c>
    </row>
    <row r="410" spans="2:17">
      <c r="B410" s="21" t="s">
        <v>58</v>
      </c>
      <c r="C410" s="21">
        <v>402</v>
      </c>
      <c r="D410" s="21">
        <v>402</v>
      </c>
      <c r="E410" s="22">
        <v>24.9</v>
      </c>
      <c r="F410" s="14">
        <f t="shared" si="74"/>
        <v>-0.31944444444444453</v>
      </c>
      <c r="G410" s="14">
        <f t="shared" si="66"/>
        <v>-1.6499999999999986</v>
      </c>
      <c r="H410" s="14">
        <f t="shared" si="67"/>
        <v>-368.95833333333343</v>
      </c>
      <c r="I410" s="14">
        <f t="shared" si="68"/>
        <v>113.30550000000001</v>
      </c>
      <c r="J410" s="14">
        <f t="shared" si="69"/>
        <v>1.0205291249999984</v>
      </c>
      <c r="K410" s="14">
        <f t="shared" si="70"/>
        <v>-254.63230420833344</v>
      </c>
      <c r="L410" s="14">
        <f t="shared" si="71"/>
        <v>420.1433019437498</v>
      </c>
      <c r="M410" s="14">
        <f t="shared" si="72"/>
        <v>0</v>
      </c>
      <c r="N410" s="14">
        <f>SUM(K$8:K410)</f>
        <v>53892.434522208358</v>
      </c>
      <c r="O410" s="14">
        <f t="shared" si="75"/>
        <v>2076.3115427979155</v>
      </c>
      <c r="P410">
        <f t="shared" si="73"/>
        <v>0</v>
      </c>
      <c r="Q410" s="30">
        <f t="shared" si="76"/>
        <v>1245.7869256787499</v>
      </c>
    </row>
    <row r="411" spans="2:17">
      <c r="B411" s="21" t="s">
        <v>58</v>
      </c>
      <c r="C411" s="21">
        <v>403</v>
      </c>
      <c r="D411" s="21">
        <v>403</v>
      </c>
      <c r="E411" s="22">
        <v>23.3</v>
      </c>
      <c r="F411" s="14">
        <f t="shared" si="74"/>
        <v>-0.45833333333333293</v>
      </c>
      <c r="G411" s="14">
        <f t="shared" si="66"/>
        <v>-1.5500000000000007</v>
      </c>
      <c r="H411" s="14">
        <f t="shared" si="67"/>
        <v>-529.37499999999955</v>
      </c>
      <c r="I411" s="14">
        <f t="shared" si="68"/>
        <v>113.30550000000001</v>
      </c>
      <c r="J411" s="14">
        <f t="shared" si="69"/>
        <v>0.90057712500000087</v>
      </c>
      <c r="K411" s="14">
        <f t="shared" si="70"/>
        <v>-415.16892287499957</v>
      </c>
      <c r="L411" s="14">
        <f t="shared" si="71"/>
        <v>643.51183045624964</v>
      </c>
      <c r="M411" s="14">
        <f t="shared" si="72"/>
        <v>0</v>
      </c>
      <c r="N411" s="14">
        <f>SUM(K$8:K411)</f>
        <v>53477.265599333361</v>
      </c>
      <c r="O411" s="14">
        <f t="shared" si="75"/>
        <v>2076.3115427979155</v>
      </c>
      <c r="P411">
        <f t="shared" si="73"/>
        <v>0</v>
      </c>
      <c r="Q411" s="30">
        <f t="shared" si="76"/>
        <v>1245.7869256787499</v>
      </c>
    </row>
    <row r="412" spans="2:17">
      <c r="B412" s="21" t="s">
        <v>58</v>
      </c>
      <c r="C412" s="21">
        <v>404</v>
      </c>
      <c r="D412" s="21">
        <v>404</v>
      </c>
      <c r="E412" s="22">
        <v>21.6</v>
      </c>
      <c r="F412" s="14">
        <f t="shared" si="74"/>
        <v>-0.43055555555555575</v>
      </c>
      <c r="G412" s="14">
        <f t="shared" si="66"/>
        <v>-1.4500000000000011</v>
      </c>
      <c r="H412" s="14">
        <f t="shared" si="67"/>
        <v>-497.29166666666691</v>
      </c>
      <c r="I412" s="14">
        <f t="shared" si="68"/>
        <v>113.30550000000001</v>
      </c>
      <c r="J412" s="14">
        <f t="shared" si="69"/>
        <v>0.78812212500000123</v>
      </c>
      <c r="K412" s="14">
        <f t="shared" si="70"/>
        <v>-383.19804454166689</v>
      </c>
      <c r="L412" s="14">
        <f t="shared" si="71"/>
        <v>555.63716458541739</v>
      </c>
      <c r="M412" s="14">
        <f t="shared" si="72"/>
        <v>0</v>
      </c>
      <c r="N412" s="14">
        <f>SUM(K$8:K412)</f>
        <v>53094.067554791691</v>
      </c>
      <c r="O412" s="14">
        <f t="shared" si="75"/>
        <v>2076.3115427979155</v>
      </c>
      <c r="P412">
        <f t="shared" si="73"/>
        <v>0</v>
      </c>
      <c r="Q412" s="30">
        <f t="shared" si="76"/>
        <v>1245.7869256787499</v>
      </c>
    </row>
    <row r="413" spans="2:17">
      <c r="B413" s="21" t="s">
        <v>58</v>
      </c>
      <c r="C413" s="21">
        <v>405</v>
      </c>
      <c r="D413" s="21">
        <v>405</v>
      </c>
      <c r="E413" s="22">
        <v>20.2</v>
      </c>
      <c r="F413" s="14">
        <f t="shared" si="74"/>
        <v>-0.40277777777777807</v>
      </c>
      <c r="G413" s="14">
        <f t="shared" si="66"/>
        <v>-1.5999999999999996</v>
      </c>
      <c r="H413" s="14">
        <f t="shared" si="67"/>
        <v>-465.20833333333366</v>
      </c>
      <c r="I413" s="14">
        <f t="shared" si="68"/>
        <v>113.30550000000001</v>
      </c>
      <c r="J413" s="14">
        <f t="shared" si="69"/>
        <v>0.95961599999999958</v>
      </c>
      <c r="K413" s="14">
        <f t="shared" si="70"/>
        <v>-350.94321733333368</v>
      </c>
      <c r="L413" s="14">
        <f t="shared" si="71"/>
        <v>561.50914773333375</v>
      </c>
      <c r="M413" s="14">
        <f t="shared" si="72"/>
        <v>0</v>
      </c>
      <c r="N413" s="14">
        <f>SUM(K$8:K413)</f>
        <v>52743.124337458357</v>
      </c>
      <c r="O413" s="14">
        <f t="shared" si="75"/>
        <v>2076.3115427979155</v>
      </c>
      <c r="P413">
        <f t="shared" si="73"/>
        <v>0</v>
      </c>
      <c r="Q413" s="30">
        <f t="shared" si="76"/>
        <v>1245.7869256787499</v>
      </c>
    </row>
    <row r="414" spans="2:17">
      <c r="B414" s="21" t="s">
        <v>58</v>
      </c>
      <c r="C414" s="21">
        <v>406</v>
      </c>
      <c r="D414" s="21">
        <v>406</v>
      </c>
      <c r="E414" s="22">
        <v>18.7</v>
      </c>
      <c r="F414" s="14">
        <f t="shared" si="74"/>
        <v>-0.44444444444444431</v>
      </c>
      <c r="G414" s="14">
        <f t="shared" si="66"/>
        <v>-1.6999999999999993</v>
      </c>
      <c r="H414" s="14">
        <f t="shared" si="67"/>
        <v>-513.33333333333314</v>
      </c>
      <c r="I414" s="14">
        <f t="shared" si="68"/>
        <v>113.30550000000001</v>
      </c>
      <c r="J414" s="14">
        <f t="shared" si="69"/>
        <v>1.0833164999999991</v>
      </c>
      <c r="K414" s="14">
        <f t="shared" si="70"/>
        <v>-398.94451683333313</v>
      </c>
      <c r="L414" s="14">
        <f t="shared" si="71"/>
        <v>678.20567861666598</v>
      </c>
      <c r="M414" s="14">
        <f t="shared" si="72"/>
        <v>0</v>
      </c>
      <c r="N414" s="14">
        <f>SUM(K$8:K414)</f>
        <v>52344.179820625024</v>
      </c>
      <c r="O414" s="14">
        <f t="shared" si="75"/>
        <v>2076.3115427979155</v>
      </c>
      <c r="P414">
        <f t="shared" si="73"/>
        <v>0</v>
      </c>
      <c r="Q414" s="30">
        <f t="shared" si="76"/>
        <v>1245.7869256787499</v>
      </c>
    </row>
    <row r="415" spans="2:17">
      <c r="B415" s="21" t="s">
        <v>58</v>
      </c>
      <c r="C415" s="21">
        <v>407</v>
      </c>
      <c r="D415" s="21">
        <v>407</v>
      </c>
      <c r="E415" s="22">
        <v>17</v>
      </c>
      <c r="F415" s="14">
        <f t="shared" si="74"/>
        <v>-0.47222222222222199</v>
      </c>
      <c r="G415" s="14">
        <f t="shared" si="66"/>
        <v>-1.4000000000000004</v>
      </c>
      <c r="H415" s="14">
        <f t="shared" si="67"/>
        <v>-545.4166666666664</v>
      </c>
      <c r="I415" s="14">
        <f t="shared" si="68"/>
        <v>113.30550000000001</v>
      </c>
      <c r="J415" s="14">
        <f t="shared" si="69"/>
        <v>0.73470600000000041</v>
      </c>
      <c r="K415" s="14">
        <f t="shared" si="70"/>
        <v>-431.37646066666639</v>
      </c>
      <c r="L415" s="14">
        <f t="shared" si="71"/>
        <v>603.92704493333315</v>
      </c>
      <c r="M415" s="14">
        <f t="shared" si="72"/>
        <v>0</v>
      </c>
      <c r="N415" s="14">
        <f>SUM(K$8:K415)</f>
        <v>51912.803359958358</v>
      </c>
      <c r="O415" s="14">
        <f t="shared" si="75"/>
        <v>2076.3115427979155</v>
      </c>
      <c r="P415">
        <f t="shared" si="73"/>
        <v>0</v>
      </c>
      <c r="Q415" s="30">
        <f t="shared" si="76"/>
        <v>1245.7869256787499</v>
      </c>
    </row>
    <row r="416" spans="2:17">
      <c r="B416" s="21" t="s">
        <v>58</v>
      </c>
      <c r="C416" s="21">
        <v>408</v>
      </c>
      <c r="D416" s="21">
        <v>408</v>
      </c>
      <c r="E416" s="22">
        <v>15.3</v>
      </c>
      <c r="F416" s="14">
        <f t="shared" si="74"/>
        <v>-0.38888888888888895</v>
      </c>
      <c r="G416" s="14">
        <f t="shared" si="66"/>
        <v>-0.70000000000000018</v>
      </c>
      <c r="H416" s="14">
        <f t="shared" si="67"/>
        <v>-449.16666666666674</v>
      </c>
      <c r="I416" s="14">
        <f t="shared" si="68"/>
        <v>113.30550000000001</v>
      </c>
      <c r="J416" s="14">
        <f t="shared" si="69"/>
        <v>0.1836765000000001</v>
      </c>
      <c r="K416" s="14">
        <f t="shared" si="70"/>
        <v>-335.67749016666676</v>
      </c>
      <c r="L416" s="14">
        <f t="shared" si="71"/>
        <v>234.9742431166668</v>
      </c>
      <c r="M416" s="14">
        <f t="shared" si="72"/>
        <v>0</v>
      </c>
      <c r="N416" s="14">
        <f>SUM(K$8:K416)</f>
        <v>51577.125869791693</v>
      </c>
      <c r="O416" s="14">
        <f t="shared" si="75"/>
        <v>2076.3115427979155</v>
      </c>
      <c r="P416">
        <f t="shared" si="73"/>
        <v>0</v>
      </c>
      <c r="Q416" s="30">
        <f t="shared" si="76"/>
        <v>1245.7869256787499</v>
      </c>
    </row>
    <row r="417" spans="2:17">
      <c r="B417" s="21" t="s">
        <v>58</v>
      </c>
      <c r="C417" s="21">
        <v>409</v>
      </c>
      <c r="D417" s="21">
        <v>409</v>
      </c>
      <c r="E417" s="22">
        <v>14.2</v>
      </c>
      <c r="F417" s="14">
        <f t="shared" si="74"/>
        <v>-0.19444444444444448</v>
      </c>
      <c r="G417" s="14">
        <f t="shared" si="66"/>
        <v>-9.9999999999999645E-2</v>
      </c>
      <c r="H417" s="14">
        <f t="shared" si="67"/>
        <v>-224.58333333333337</v>
      </c>
      <c r="I417" s="14">
        <f t="shared" si="68"/>
        <v>113.30550000000001</v>
      </c>
      <c r="J417" s="14">
        <f t="shared" si="69"/>
        <v>3.7484999999999736E-3</v>
      </c>
      <c r="K417" s="14">
        <f t="shared" si="70"/>
        <v>-111.27408483333336</v>
      </c>
      <c r="L417" s="14">
        <f t="shared" si="71"/>
        <v>11.127408483333296</v>
      </c>
      <c r="M417" s="14">
        <f t="shared" si="72"/>
        <v>0</v>
      </c>
      <c r="N417" s="14">
        <f>SUM(K$8:K417)</f>
        <v>51465.851784958359</v>
      </c>
      <c r="O417" s="14">
        <f t="shared" si="75"/>
        <v>2076.3115427979155</v>
      </c>
      <c r="P417">
        <f t="shared" si="73"/>
        <v>0</v>
      </c>
      <c r="Q417" s="30">
        <f t="shared" si="76"/>
        <v>1245.7869256787499</v>
      </c>
    </row>
    <row r="418" spans="2:17">
      <c r="B418" s="21" t="s">
        <v>58</v>
      </c>
      <c r="C418" s="21">
        <v>410</v>
      </c>
      <c r="D418" s="21">
        <v>410</v>
      </c>
      <c r="E418" s="22">
        <v>13.9</v>
      </c>
      <c r="F418" s="14">
        <f t="shared" si="74"/>
        <v>-2.7777777777777679E-2</v>
      </c>
      <c r="G418" s="14">
        <f t="shared" si="66"/>
        <v>0.14999999999999947</v>
      </c>
      <c r="H418" s="14">
        <f t="shared" si="67"/>
        <v>-32.083333333333222</v>
      </c>
      <c r="I418" s="14">
        <f t="shared" si="68"/>
        <v>113.30550000000001</v>
      </c>
      <c r="J418" s="14">
        <f t="shared" si="69"/>
        <v>8.4341249999999399E-3</v>
      </c>
      <c r="K418" s="14">
        <f t="shared" si="70"/>
        <v>81.230600791666774</v>
      </c>
      <c r="L418" s="14">
        <f t="shared" si="71"/>
        <v>12.184590118749973</v>
      </c>
      <c r="M418" s="14">
        <f t="shared" si="72"/>
        <v>0</v>
      </c>
      <c r="N418" s="14">
        <f>SUM(K$8:K418)</f>
        <v>51547.082385750022</v>
      </c>
      <c r="O418" s="14">
        <f t="shared" si="75"/>
        <v>2076.3115427979155</v>
      </c>
      <c r="P418">
        <f t="shared" si="73"/>
        <v>0</v>
      </c>
      <c r="Q418" s="30">
        <f t="shared" si="76"/>
        <v>1245.7869256787499</v>
      </c>
    </row>
    <row r="419" spans="2:17">
      <c r="B419" s="21" t="s">
        <v>58</v>
      </c>
      <c r="C419" s="21">
        <v>411</v>
      </c>
      <c r="D419" s="21">
        <v>411</v>
      </c>
      <c r="E419" s="22">
        <v>14</v>
      </c>
      <c r="F419" s="14">
        <f t="shared" si="74"/>
        <v>4.1666666666666519E-2</v>
      </c>
      <c r="G419" s="14">
        <f t="shared" si="66"/>
        <v>0.25</v>
      </c>
      <c r="H419" s="14">
        <f t="shared" si="67"/>
        <v>48.124999999999829</v>
      </c>
      <c r="I419" s="14">
        <f t="shared" si="68"/>
        <v>113.30550000000001</v>
      </c>
      <c r="J419" s="14">
        <f t="shared" si="69"/>
        <v>2.3428125000000001E-2</v>
      </c>
      <c r="K419" s="14">
        <f t="shared" si="70"/>
        <v>161.45392812499983</v>
      </c>
      <c r="L419" s="14">
        <f t="shared" si="71"/>
        <v>40.363482031249958</v>
      </c>
      <c r="M419" s="14">
        <f t="shared" si="72"/>
        <v>0</v>
      </c>
      <c r="N419" s="14">
        <f>SUM(K$8:K419)</f>
        <v>51708.536313875018</v>
      </c>
      <c r="O419" s="14">
        <f t="shared" si="75"/>
        <v>2076.3115427979155</v>
      </c>
      <c r="P419">
        <f t="shared" si="73"/>
        <v>0</v>
      </c>
      <c r="Q419" s="30">
        <f t="shared" si="76"/>
        <v>1245.7869256787499</v>
      </c>
    </row>
    <row r="420" spans="2:17">
      <c r="B420" s="21" t="s">
        <v>58</v>
      </c>
      <c r="C420" s="21">
        <v>412</v>
      </c>
      <c r="D420" s="21">
        <v>412</v>
      </c>
      <c r="E420" s="22">
        <v>14.2</v>
      </c>
      <c r="F420" s="14">
        <f t="shared" si="74"/>
        <v>6.9444444444444448E-2</v>
      </c>
      <c r="G420" s="14">
        <f t="shared" si="66"/>
        <v>0.35000000000000053</v>
      </c>
      <c r="H420" s="14">
        <f t="shared" si="67"/>
        <v>80.208333333333343</v>
      </c>
      <c r="I420" s="14">
        <f t="shared" si="68"/>
        <v>113.30550000000001</v>
      </c>
      <c r="J420" s="14">
        <f t="shared" si="69"/>
        <v>4.5919125000000144E-2</v>
      </c>
      <c r="K420" s="14">
        <f t="shared" si="70"/>
        <v>193.55975245833335</v>
      </c>
      <c r="L420" s="14">
        <f t="shared" si="71"/>
        <v>67.745913360416779</v>
      </c>
      <c r="M420" s="14">
        <f t="shared" si="72"/>
        <v>0</v>
      </c>
      <c r="N420" s="14">
        <f>SUM(K$8:K420)</f>
        <v>51902.096066333354</v>
      </c>
      <c r="O420" s="14">
        <f t="shared" si="75"/>
        <v>2076.3115427979155</v>
      </c>
      <c r="P420">
        <f t="shared" si="73"/>
        <v>0</v>
      </c>
      <c r="Q420" s="30">
        <f t="shared" si="76"/>
        <v>1245.7869256787499</v>
      </c>
    </row>
    <row r="421" spans="2:17">
      <c r="B421" s="21" t="s">
        <v>58</v>
      </c>
      <c r="C421" s="21">
        <v>413</v>
      </c>
      <c r="D421" s="21">
        <v>413</v>
      </c>
      <c r="E421" s="22">
        <v>14.5</v>
      </c>
      <c r="F421" s="14">
        <f t="shared" si="74"/>
        <v>9.7222222222222363E-2</v>
      </c>
      <c r="G421" s="14">
        <f t="shared" si="66"/>
        <v>0.70000000000000018</v>
      </c>
      <c r="H421" s="14">
        <f t="shared" si="67"/>
        <v>112.29166666666683</v>
      </c>
      <c r="I421" s="14">
        <f t="shared" si="68"/>
        <v>113.30550000000001</v>
      </c>
      <c r="J421" s="14">
        <f t="shared" si="69"/>
        <v>0.1836765000000001</v>
      </c>
      <c r="K421" s="14">
        <f t="shared" si="70"/>
        <v>225.78084316666684</v>
      </c>
      <c r="L421" s="14">
        <f t="shared" si="71"/>
        <v>158.04659021666683</v>
      </c>
      <c r="M421" s="14">
        <f t="shared" si="72"/>
        <v>0</v>
      </c>
      <c r="N421" s="14">
        <f>SUM(K$8:K421)</f>
        <v>52127.876909500017</v>
      </c>
      <c r="O421" s="14">
        <f t="shared" si="75"/>
        <v>2076.3115427979155</v>
      </c>
      <c r="P421">
        <f t="shared" si="73"/>
        <v>0</v>
      </c>
      <c r="Q421" s="30">
        <f t="shared" si="76"/>
        <v>1245.7869256787499</v>
      </c>
    </row>
    <row r="422" spans="2:17">
      <c r="B422" s="21" t="s">
        <v>58</v>
      </c>
      <c r="C422" s="21">
        <v>414</v>
      </c>
      <c r="D422" s="21">
        <v>414</v>
      </c>
      <c r="E422" s="22">
        <v>14.9</v>
      </c>
      <c r="F422" s="14">
        <f t="shared" si="74"/>
        <v>0.19444444444444448</v>
      </c>
      <c r="G422" s="14">
        <f t="shared" si="66"/>
        <v>1.2499999999999991</v>
      </c>
      <c r="H422" s="14">
        <f t="shared" si="67"/>
        <v>224.58333333333337</v>
      </c>
      <c r="I422" s="14">
        <f t="shared" si="68"/>
        <v>113.30550000000001</v>
      </c>
      <c r="J422" s="14">
        <f t="shared" si="69"/>
        <v>0.58570312499999921</v>
      </c>
      <c r="K422" s="14">
        <f t="shared" si="70"/>
        <v>338.47453645833338</v>
      </c>
      <c r="L422" s="14">
        <f t="shared" si="71"/>
        <v>423.09317057291639</v>
      </c>
      <c r="M422" s="14">
        <f t="shared" si="72"/>
        <v>0</v>
      </c>
      <c r="N422" s="14">
        <f>SUM(K$8:K422)</f>
        <v>52466.351445958353</v>
      </c>
      <c r="O422" s="14">
        <f t="shared" si="75"/>
        <v>2076.3115427979155</v>
      </c>
      <c r="P422">
        <f t="shared" si="73"/>
        <v>0</v>
      </c>
      <c r="Q422" s="30">
        <f t="shared" si="76"/>
        <v>1245.7869256787499</v>
      </c>
    </row>
    <row r="423" spans="2:17">
      <c r="B423" s="21" t="s">
        <v>58</v>
      </c>
      <c r="C423" s="21">
        <v>415</v>
      </c>
      <c r="D423" s="21">
        <v>415</v>
      </c>
      <c r="E423" s="22">
        <v>15.9</v>
      </c>
      <c r="F423" s="14">
        <f t="shared" si="74"/>
        <v>0.34722222222222199</v>
      </c>
      <c r="G423" s="14">
        <f t="shared" si="66"/>
        <v>1.3999999999999995</v>
      </c>
      <c r="H423" s="14">
        <f t="shared" si="67"/>
        <v>401.0416666666664</v>
      </c>
      <c r="I423" s="14">
        <f t="shared" si="68"/>
        <v>113.30550000000001</v>
      </c>
      <c r="J423" s="14">
        <f t="shared" si="69"/>
        <v>0.73470599999999942</v>
      </c>
      <c r="K423" s="14">
        <f t="shared" si="70"/>
        <v>515.08187266666641</v>
      </c>
      <c r="L423" s="14">
        <f t="shared" si="71"/>
        <v>721.11462173333268</v>
      </c>
      <c r="M423" s="14">
        <f t="shared" si="72"/>
        <v>0</v>
      </c>
      <c r="N423" s="14">
        <f>SUM(K$8:K423)</f>
        <v>52981.433318625022</v>
      </c>
      <c r="O423" s="14">
        <f t="shared" si="75"/>
        <v>2076.3115427979155</v>
      </c>
      <c r="P423">
        <f t="shared" si="73"/>
        <v>0</v>
      </c>
      <c r="Q423" s="30">
        <f t="shared" si="76"/>
        <v>1245.7869256787499</v>
      </c>
    </row>
    <row r="424" spans="2:17">
      <c r="B424" s="21" t="s">
        <v>58</v>
      </c>
      <c r="C424" s="21">
        <v>416</v>
      </c>
      <c r="D424" s="21">
        <v>416</v>
      </c>
      <c r="E424" s="22">
        <v>17.399999999999999</v>
      </c>
      <c r="F424" s="14">
        <f t="shared" si="74"/>
        <v>0.38888888888888873</v>
      </c>
      <c r="G424" s="14">
        <f t="shared" si="66"/>
        <v>0.85000000000000142</v>
      </c>
      <c r="H424" s="14">
        <f t="shared" si="67"/>
        <v>449.16666666666646</v>
      </c>
      <c r="I424" s="14">
        <f t="shared" si="68"/>
        <v>113.30550000000001</v>
      </c>
      <c r="J424" s="14">
        <f t="shared" si="69"/>
        <v>0.27082912500000089</v>
      </c>
      <c r="K424" s="14">
        <f t="shared" si="70"/>
        <v>562.74299579166643</v>
      </c>
      <c r="L424" s="14">
        <f t="shared" si="71"/>
        <v>478.33154642291726</v>
      </c>
      <c r="M424" s="14">
        <f t="shared" si="72"/>
        <v>0</v>
      </c>
      <c r="N424" s="14">
        <f>SUM(K$8:K424)</f>
        <v>53544.176314416691</v>
      </c>
      <c r="O424" s="14">
        <f t="shared" si="75"/>
        <v>2076.3115427979155</v>
      </c>
      <c r="P424">
        <f t="shared" si="73"/>
        <v>0</v>
      </c>
      <c r="Q424" s="30">
        <f t="shared" si="76"/>
        <v>1245.7869256787499</v>
      </c>
    </row>
    <row r="425" spans="2:17">
      <c r="B425" s="21" t="s">
        <v>58</v>
      </c>
      <c r="C425" s="21">
        <v>417</v>
      </c>
      <c r="D425" s="21">
        <v>417</v>
      </c>
      <c r="E425" s="22">
        <v>18.7</v>
      </c>
      <c r="F425" s="14">
        <f t="shared" si="74"/>
        <v>0.23611111111111149</v>
      </c>
      <c r="G425" s="14">
        <f t="shared" si="66"/>
        <v>5.0000000000000711E-2</v>
      </c>
      <c r="H425" s="14">
        <f t="shared" si="67"/>
        <v>272.70833333333377</v>
      </c>
      <c r="I425" s="14">
        <f t="shared" si="68"/>
        <v>113.30550000000001</v>
      </c>
      <c r="J425" s="14">
        <f t="shared" si="69"/>
        <v>9.371250000000267E-4</v>
      </c>
      <c r="K425" s="14">
        <f t="shared" si="70"/>
        <v>386.01477045833377</v>
      </c>
      <c r="L425" s="14">
        <f t="shared" si="71"/>
        <v>19.300738522916962</v>
      </c>
      <c r="M425" s="14">
        <f t="shared" si="72"/>
        <v>0</v>
      </c>
      <c r="N425" s="14">
        <f>SUM(K$8:K425)</f>
        <v>53930.191084875027</v>
      </c>
      <c r="O425" s="14">
        <f t="shared" si="75"/>
        <v>2076.3115427979155</v>
      </c>
      <c r="P425">
        <f t="shared" si="73"/>
        <v>0</v>
      </c>
      <c r="Q425" s="30">
        <f t="shared" si="76"/>
        <v>1245.7869256787499</v>
      </c>
    </row>
    <row r="426" spans="2:17">
      <c r="B426" s="21" t="s">
        <v>58</v>
      </c>
      <c r="C426" s="21">
        <v>418</v>
      </c>
      <c r="D426" s="21">
        <v>418</v>
      </c>
      <c r="E426" s="22">
        <v>19.100000000000001</v>
      </c>
      <c r="F426" s="14">
        <f t="shared" si="74"/>
        <v>1.3888888888889086E-2</v>
      </c>
      <c r="G426" s="14">
        <f t="shared" si="66"/>
        <v>-0.75</v>
      </c>
      <c r="H426" s="14">
        <f t="shared" si="67"/>
        <v>16.041666666666895</v>
      </c>
      <c r="I426" s="14">
        <f t="shared" si="68"/>
        <v>113.30550000000001</v>
      </c>
      <c r="J426" s="14">
        <f t="shared" si="69"/>
        <v>0.210853125</v>
      </c>
      <c r="K426" s="14">
        <f t="shared" si="70"/>
        <v>129.55801979166691</v>
      </c>
      <c r="L426" s="14">
        <f t="shared" si="71"/>
        <v>-97.168514843750188</v>
      </c>
      <c r="M426" s="14">
        <f t="shared" si="72"/>
        <v>-97.168514843750188</v>
      </c>
      <c r="N426" s="14">
        <f>SUM(K$8:K426)</f>
        <v>54059.749104666691</v>
      </c>
      <c r="O426" s="14">
        <f t="shared" si="75"/>
        <v>2173.4800576416656</v>
      </c>
      <c r="P426">
        <f t="shared" si="73"/>
        <v>58.301108906250107</v>
      </c>
      <c r="Q426" s="30">
        <f t="shared" si="76"/>
        <v>1304.0880345850001</v>
      </c>
    </row>
    <row r="427" spans="2:17">
      <c r="B427" s="21" t="s">
        <v>58</v>
      </c>
      <c r="C427" s="21">
        <v>419</v>
      </c>
      <c r="D427" s="21">
        <v>419</v>
      </c>
      <c r="E427" s="22">
        <v>18.8</v>
      </c>
      <c r="F427" s="14">
        <f t="shared" si="74"/>
        <v>-0.20833333333333331</v>
      </c>
      <c r="G427" s="14">
        <f t="shared" si="66"/>
        <v>-1.0999999999999996</v>
      </c>
      <c r="H427" s="14">
        <f t="shared" si="67"/>
        <v>-240.62499999999997</v>
      </c>
      <c r="I427" s="14">
        <f t="shared" si="68"/>
        <v>113.30550000000001</v>
      </c>
      <c r="J427" s="14">
        <f t="shared" si="69"/>
        <v>0.45356849999999976</v>
      </c>
      <c r="K427" s="14">
        <f t="shared" si="70"/>
        <v>-126.86593149999996</v>
      </c>
      <c r="L427" s="14">
        <f t="shared" si="71"/>
        <v>139.55252464999992</v>
      </c>
      <c r="M427" s="14">
        <f t="shared" si="72"/>
        <v>0</v>
      </c>
      <c r="N427" s="14">
        <f>SUM(K$8:K427)</f>
        <v>53932.883173166694</v>
      </c>
      <c r="O427" s="14">
        <f t="shared" si="75"/>
        <v>2173.4800576416656</v>
      </c>
      <c r="P427">
        <f t="shared" si="73"/>
        <v>0</v>
      </c>
      <c r="Q427" s="30">
        <f t="shared" si="76"/>
        <v>1304.0880345850001</v>
      </c>
    </row>
    <row r="428" spans="2:17">
      <c r="B428" s="21" t="s">
        <v>58</v>
      </c>
      <c r="C428" s="21">
        <v>420</v>
      </c>
      <c r="D428" s="21">
        <v>420</v>
      </c>
      <c r="E428" s="22">
        <v>17.600000000000001</v>
      </c>
      <c r="F428" s="14">
        <f t="shared" si="74"/>
        <v>-0.30555555555555547</v>
      </c>
      <c r="G428" s="14">
        <f t="shared" si="66"/>
        <v>-0.70000000000000107</v>
      </c>
      <c r="H428" s="14">
        <f t="shared" si="67"/>
        <v>-352.91666666666657</v>
      </c>
      <c r="I428" s="14">
        <f t="shared" si="68"/>
        <v>113.30550000000001</v>
      </c>
      <c r="J428" s="14">
        <f t="shared" si="69"/>
        <v>0.18367650000000058</v>
      </c>
      <c r="K428" s="14">
        <f t="shared" si="70"/>
        <v>-239.42749016666656</v>
      </c>
      <c r="L428" s="14">
        <f t="shared" si="71"/>
        <v>167.59924311666686</v>
      </c>
      <c r="M428" s="14">
        <f t="shared" si="72"/>
        <v>0</v>
      </c>
      <c r="N428" s="14">
        <f>SUM(K$8:K428)</f>
        <v>53693.455683000029</v>
      </c>
      <c r="O428" s="14">
        <f t="shared" si="75"/>
        <v>2173.4800576416656</v>
      </c>
      <c r="P428">
        <f t="shared" si="73"/>
        <v>0</v>
      </c>
      <c r="Q428" s="30">
        <f t="shared" si="76"/>
        <v>1304.0880345850001</v>
      </c>
    </row>
    <row r="429" spans="2:17">
      <c r="B429" s="21" t="s">
        <v>58</v>
      </c>
      <c r="C429" s="21">
        <v>421</v>
      </c>
      <c r="D429" s="21">
        <v>421</v>
      </c>
      <c r="E429" s="22">
        <v>16.600000000000001</v>
      </c>
      <c r="F429" s="14">
        <f t="shared" si="74"/>
        <v>-0.19444444444444473</v>
      </c>
      <c r="G429" s="14">
        <f t="shared" si="66"/>
        <v>-0.10000000000000142</v>
      </c>
      <c r="H429" s="14">
        <f t="shared" si="67"/>
        <v>-224.58333333333366</v>
      </c>
      <c r="I429" s="14">
        <f t="shared" si="68"/>
        <v>113.30550000000001</v>
      </c>
      <c r="J429" s="14">
        <f t="shared" si="69"/>
        <v>3.7485000000001068E-3</v>
      </c>
      <c r="K429" s="14">
        <f t="shared" si="70"/>
        <v>-111.27408483333365</v>
      </c>
      <c r="L429" s="14">
        <f t="shared" si="71"/>
        <v>11.127408483333523</v>
      </c>
      <c r="M429" s="14">
        <f t="shared" si="72"/>
        <v>0</v>
      </c>
      <c r="N429" s="14">
        <f>SUM(K$8:K429)</f>
        <v>53582.181598166695</v>
      </c>
      <c r="O429" s="14">
        <f t="shared" si="75"/>
        <v>2173.4800576416656</v>
      </c>
      <c r="P429">
        <f t="shared" si="73"/>
        <v>0</v>
      </c>
      <c r="Q429" s="30">
        <f t="shared" si="76"/>
        <v>1304.0880345850001</v>
      </c>
    </row>
    <row r="430" spans="2:17">
      <c r="B430" s="21" t="s">
        <v>58</v>
      </c>
      <c r="C430" s="21">
        <v>422</v>
      </c>
      <c r="D430" s="21">
        <v>422</v>
      </c>
      <c r="E430" s="22">
        <v>16.2</v>
      </c>
      <c r="F430" s="14">
        <f t="shared" si="74"/>
        <v>-2.7777777777778172E-2</v>
      </c>
      <c r="G430" s="14">
        <f t="shared" si="66"/>
        <v>0.5</v>
      </c>
      <c r="H430" s="14">
        <f t="shared" si="67"/>
        <v>-32.08333333333379</v>
      </c>
      <c r="I430" s="14">
        <f t="shared" si="68"/>
        <v>113.30550000000001</v>
      </c>
      <c r="J430" s="14">
        <f t="shared" si="69"/>
        <v>9.3712500000000004E-2</v>
      </c>
      <c r="K430" s="14">
        <f t="shared" si="70"/>
        <v>81.315879166666207</v>
      </c>
      <c r="L430" s="14">
        <f t="shared" si="71"/>
        <v>40.657939583333103</v>
      </c>
      <c r="M430" s="14">
        <f t="shared" si="72"/>
        <v>0</v>
      </c>
      <c r="N430" s="14">
        <f>SUM(K$8:K430)</f>
        <v>53663.49747733336</v>
      </c>
      <c r="O430" s="14">
        <f t="shared" si="75"/>
        <v>2173.4800576416656</v>
      </c>
      <c r="P430">
        <f t="shared" si="73"/>
        <v>0</v>
      </c>
      <c r="Q430" s="30">
        <f t="shared" si="76"/>
        <v>1304.0880345850001</v>
      </c>
    </row>
    <row r="431" spans="2:17">
      <c r="B431" s="21" t="s">
        <v>58</v>
      </c>
      <c r="C431" s="21">
        <v>423</v>
      </c>
      <c r="D431" s="21">
        <v>423</v>
      </c>
      <c r="E431" s="22">
        <v>16.399999999999999</v>
      </c>
      <c r="F431" s="14">
        <f t="shared" si="74"/>
        <v>0.1388888888888889</v>
      </c>
      <c r="G431" s="14">
        <f t="shared" si="66"/>
        <v>1.3500000000000014</v>
      </c>
      <c r="H431" s="14">
        <f t="shared" si="67"/>
        <v>160.41666666666669</v>
      </c>
      <c r="I431" s="14">
        <f t="shared" si="68"/>
        <v>113.30550000000001</v>
      </c>
      <c r="J431" s="14">
        <f t="shared" si="69"/>
        <v>0.68316412500000145</v>
      </c>
      <c r="K431" s="14">
        <f t="shared" si="70"/>
        <v>274.4053307916667</v>
      </c>
      <c r="L431" s="14">
        <f t="shared" si="71"/>
        <v>370.44719656875043</v>
      </c>
      <c r="M431" s="14">
        <f t="shared" si="72"/>
        <v>0</v>
      </c>
      <c r="N431" s="14">
        <f>SUM(K$8:K431)</f>
        <v>53937.902808125029</v>
      </c>
      <c r="O431" s="14">
        <f t="shared" si="75"/>
        <v>2173.4800576416656</v>
      </c>
      <c r="P431">
        <f t="shared" si="73"/>
        <v>0</v>
      </c>
      <c r="Q431" s="30">
        <f t="shared" si="76"/>
        <v>1304.0880345850001</v>
      </c>
    </row>
    <row r="432" spans="2:17">
      <c r="B432" s="21" t="s">
        <v>58</v>
      </c>
      <c r="C432" s="21">
        <v>424</v>
      </c>
      <c r="D432" s="21">
        <v>424</v>
      </c>
      <c r="E432" s="22">
        <v>17.2</v>
      </c>
      <c r="F432" s="14">
        <f t="shared" si="74"/>
        <v>0.37500000000000039</v>
      </c>
      <c r="G432" s="14">
        <f t="shared" si="66"/>
        <v>2.7000000000000011</v>
      </c>
      <c r="H432" s="14">
        <f t="shared" si="67"/>
        <v>433.12500000000045</v>
      </c>
      <c r="I432" s="14">
        <f t="shared" si="68"/>
        <v>113.30550000000001</v>
      </c>
      <c r="J432" s="14">
        <f t="shared" si="69"/>
        <v>2.7326565000000023</v>
      </c>
      <c r="K432" s="14">
        <f t="shared" si="70"/>
        <v>549.16315650000047</v>
      </c>
      <c r="L432" s="14">
        <f t="shared" si="71"/>
        <v>1482.7405225500017</v>
      </c>
      <c r="M432" s="14">
        <f t="shared" si="72"/>
        <v>0</v>
      </c>
      <c r="N432" s="14">
        <f>SUM(K$8:K432)</f>
        <v>54487.065964625028</v>
      </c>
      <c r="O432" s="14">
        <f t="shared" si="75"/>
        <v>2173.4800576416656</v>
      </c>
      <c r="P432">
        <f t="shared" si="73"/>
        <v>0</v>
      </c>
      <c r="Q432" s="30">
        <f t="shared" si="76"/>
        <v>1304.0880345850001</v>
      </c>
    </row>
    <row r="433" spans="2:17">
      <c r="B433" s="21" t="s">
        <v>58</v>
      </c>
      <c r="C433" s="21">
        <v>425</v>
      </c>
      <c r="D433" s="21">
        <v>425</v>
      </c>
      <c r="E433" s="22">
        <v>19.100000000000001</v>
      </c>
      <c r="F433" s="14">
        <f t="shared" si="74"/>
        <v>0.75000000000000022</v>
      </c>
      <c r="G433" s="14">
        <f t="shared" si="66"/>
        <v>4.1499999999999986</v>
      </c>
      <c r="H433" s="14">
        <f t="shared" si="67"/>
        <v>866.25000000000023</v>
      </c>
      <c r="I433" s="14">
        <f t="shared" si="68"/>
        <v>113.30550000000001</v>
      </c>
      <c r="J433" s="14">
        <f t="shared" si="69"/>
        <v>6.4558541249999966</v>
      </c>
      <c r="K433" s="14">
        <f t="shared" si="70"/>
        <v>986.01135412500025</v>
      </c>
      <c r="L433" s="14">
        <f t="shared" si="71"/>
        <v>4091.9471196187496</v>
      </c>
      <c r="M433" s="14">
        <f t="shared" si="72"/>
        <v>0</v>
      </c>
      <c r="N433" s="14">
        <f>SUM(K$8:K433)</f>
        <v>55473.077318750031</v>
      </c>
      <c r="O433" s="14">
        <f t="shared" si="75"/>
        <v>2173.4800576416656</v>
      </c>
      <c r="P433">
        <f t="shared" si="73"/>
        <v>0</v>
      </c>
      <c r="Q433" s="30">
        <f t="shared" si="76"/>
        <v>1304.0880345850001</v>
      </c>
    </row>
    <row r="434" spans="2:17">
      <c r="B434" s="21" t="s">
        <v>58</v>
      </c>
      <c r="C434" s="21">
        <v>426</v>
      </c>
      <c r="D434" s="21">
        <v>426</v>
      </c>
      <c r="E434" s="22">
        <v>22.6</v>
      </c>
      <c r="F434" s="14">
        <f t="shared" si="74"/>
        <v>1.1527777777777775</v>
      </c>
      <c r="G434" s="14">
        <f t="shared" si="66"/>
        <v>4.5</v>
      </c>
      <c r="H434" s="14">
        <f t="shared" si="67"/>
        <v>1331.458333333333</v>
      </c>
      <c r="I434" s="14">
        <f t="shared" si="68"/>
        <v>113.30550000000001</v>
      </c>
      <c r="J434" s="14">
        <f t="shared" si="69"/>
        <v>7.5907125000000004</v>
      </c>
      <c r="K434" s="14">
        <f t="shared" si="70"/>
        <v>1452.3545458333331</v>
      </c>
      <c r="L434" s="14">
        <f t="shared" si="71"/>
        <v>6535.5954562499992</v>
      </c>
      <c r="M434" s="14">
        <f t="shared" si="72"/>
        <v>0</v>
      </c>
      <c r="N434" s="14">
        <f>SUM(K$8:K434)</f>
        <v>56925.431864583363</v>
      </c>
      <c r="O434" s="14">
        <f t="shared" si="75"/>
        <v>2173.4800576416656</v>
      </c>
      <c r="P434">
        <f t="shared" si="73"/>
        <v>0</v>
      </c>
      <c r="Q434" s="30">
        <f t="shared" si="76"/>
        <v>1304.0880345850001</v>
      </c>
    </row>
    <row r="435" spans="2:17">
      <c r="B435" s="21" t="s">
        <v>58</v>
      </c>
      <c r="C435" s="21">
        <v>427</v>
      </c>
      <c r="D435" s="21">
        <v>427</v>
      </c>
      <c r="E435" s="22">
        <v>27.4</v>
      </c>
      <c r="F435" s="14">
        <f t="shared" si="74"/>
        <v>1.25</v>
      </c>
      <c r="G435" s="14">
        <f t="shared" si="66"/>
        <v>3</v>
      </c>
      <c r="H435" s="14">
        <f t="shared" si="67"/>
        <v>1443.75</v>
      </c>
      <c r="I435" s="14">
        <f t="shared" si="68"/>
        <v>113.30550000000001</v>
      </c>
      <c r="J435" s="14">
        <f t="shared" si="69"/>
        <v>3.37365</v>
      </c>
      <c r="K435" s="14">
        <f t="shared" si="70"/>
        <v>1560.4291499999999</v>
      </c>
      <c r="L435" s="14">
        <f t="shared" si="71"/>
        <v>4681.2874499999998</v>
      </c>
      <c r="M435" s="14">
        <f t="shared" si="72"/>
        <v>0</v>
      </c>
      <c r="N435" s="14">
        <f>SUM(K$8:K435)</f>
        <v>58485.861014583366</v>
      </c>
      <c r="O435" s="14">
        <f t="shared" si="75"/>
        <v>2173.4800576416656</v>
      </c>
      <c r="P435">
        <f t="shared" si="73"/>
        <v>0</v>
      </c>
      <c r="Q435" s="30">
        <f t="shared" si="76"/>
        <v>1304.0880345850001</v>
      </c>
    </row>
    <row r="436" spans="2:17">
      <c r="B436" s="21" t="s">
        <v>58</v>
      </c>
      <c r="C436" s="21">
        <v>428</v>
      </c>
      <c r="D436" s="21">
        <v>428</v>
      </c>
      <c r="E436" s="22">
        <v>31.6</v>
      </c>
      <c r="F436" s="14">
        <f t="shared" si="74"/>
        <v>0.83333333333333326</v>
      </c>
      <c r="G436" s="14">
        <f t="shared" si="66"/>
        <v>0.94999999999999929</v>
      </c>
      <c r="H436" s="14">
        <f t="shared" si="67"/>
        <v>962.49999999999989</v>
      </c>
      <c r="I436" s="14">
        <f t="shared" si="68"/>
        <v>113.30550000000001</v>
      </c>
      <c r="J436" s="14">
        <f t="shared" si="69"/>
        <v>0.33830212499999951</v>
      </c>
      <c r="K436" s="14">
        <f t="shared" si="70"/>
        <v>1076.1438021249999</v>
      </c>
      <c r="L436" s="14">
        <f t="shared" si="71"/>
        <v>1022.3366120187491</v>
      </c>
      <c r="M436" s="14">
        <f t="shared" si="72"/>
        <v>0</v>
      </c>
      <c r="N436" s="14">
        <f>SUM(K$8:K436)</f>
        <v>59562.004816708366</v>
      </c>
      <c r="O436" s="14">
        <f t="shared" si="75"/>
        <v>2173.4800576416656</v>
      </c>
      <c r="P436">
        <f t="shared" si="73"/>
        <v>0</v>
      </c>
      <c r="Q436" s="30">
        <f t="shared" si="76"/>
        <v>1304.0880345850001</v>
      </c>
    </row>
    <row r="437" spans="2:17">
      <c r="B437" s="21" t="s">
        <v>58</v>
      </c>
      <c r="C437" s="21">
        <v>429</v>
      </c>
      <c r="D437" s="21">
        <v>429</v>
      </c>
      <c r="E437" s="22">
        <v>33.4</v>
      </c>
      <c r="F437" s="14">
        <f t="shared" si="74"/>
        <v>0.26388888888888867</v>
      </c>
      <c r="G437" s="14">
        <f t="shared" si="66"/>
        <v>-0.30000000000000071</v>
      </c>
      <c r="H437" s="14">
        <f t="shared" si="67"/>
        <v>304.7916666666664</v>
      </c>
      <c r="I437" s="14">
        <f t="shared" si="68"/>
        <v>113.30550000000001</v>
      </c>
      <c r="J437" s="14">
        <f t="shared" si="69"/>
        <v>3.3736500000000162E-2</v>
      </c>
      <c r="K437" s="14">
        <f t="shared" si="70"/>
        <v>418.13090316666643</v>
      </c>
      <c r="L437" s="14">
        <f t="shared" si="71"/>
        <v>-125.43927095000022</v>
      </c>
      <c r="M437" s="14">
        <f t="shared" si="72"/>
        <v>-125.43927095000022</v>
      </c>
      <c r="N437" s="14">
        <f>SUM(K$8:K437)</f>
        <v>59980.135719875034</v>
      </c>
      <c r="O437" s="14">
        <f t="shared" si="75"/>
        <v>2298.9193285916658</v>
      </c>
      <c r="P437">
        <f t="shared" si="73"/>
        <v>75.263562570000133</v>
      </c>
      <c r="Q437" s="30">
        <f t="shared" si="76"/>
        <v>1379.3515971550003</v>
      </c>
    </row>
    <row r="438" spans="2:17">
      <c r="B438" s="21" t="s">
        <v>58</v>
      </c>
      <c r="C438" s="21">
        <v>430</v>
      </c>
      <c r="D438" s="21">
        <v>430</v>
      </c>
      <c r="E438" s="22">
        <v>33.5</v>
      </c>
      <c r="F438" s="14">
        <f t="shared" si="74"/>
        <v>-8.3333333333333523E-2</v>
      </c>
      <c r="G438" s="14">
        <f t="shared" si="66"/>
        <v>-0.80000000000000071</v>
      </c>
      <c r="H438" s="14">
        <f t="shared" si="67"/>
        <v>-96.250000000000213</v>
      </c>
      <c r="I438" s="14">
        <f t="shared" si="68"/>
        <v>113.30550000000001</v>
      </c>
      <c r="J438" s="14">
        <f t="shared" si="69"/>
        <v>0.23990400000000042</v>
      </c>
      <c r="K438" s="14">
        <f t="shared" si="70"/>
        <v>17.295403999999792</v>
      </c>
      <c r="L438" s="14">
        <f t="shared" si="71"/>
        <v>-13.836323199999846</v>
      </c>
      <c r="M438" s="14">
        <f t="shared" si="72"/>
        <v>-13.836323199999846</v>
      </c>
      <c r="N438" s="14">
        <f>SUM(K$8:K438)</f>
        <v>59997.431123875031</v>
      </c>
      <c r="O438" s="14">
        <f t="shared" si="75"/>
        <v>2312.7556517916655</v>
      </c>
      <c r="P438">
        <f t="shared" si="73"/>
        <v>8.3017939199999073</v>
      </c>
      <c r="Q438" s="30">
        <f t="shared" si="76"/>
        <v>1387.6533910750002</v>
      </c>
    </row>
    <row r="439" spans="2:17">
      <c r="B439" s="21" t="s">
        <v>58</v>
      </c>
      <c r="C439" s="21">
        <v>431</v>
      </c>
      <c r="D439" s="21">
        <v>431</v>
      </c>
      <c r="E439" s="22">
        <v>32.799999999999997</v>
      </c>
      <c r="F439" s="14">
        <f t="shared" si="74"/>
        <v>-0.2222222222222224</v>
      </c>
      <c r="G439" s="14">
        <f t="shared" si="66"/>
        <v>-0.74999999999999822</v>
      </c>
      <c r="H439" s="14">
        <f t="shared" si="67"/>
        <v>-256.66666666666686</v>
      </c>
      <c r="I439" s="14">
        <f t="shared" si="68"/>
        <v>113.30550000000001</v>
      </c>
      <c r="J439" s="14">
        <f t="shared" si="69"/>
        <v>0.210853124999999</v>
      </c>
      <c r="K439" s="14">
        <f t="shared" si="70"/>
        <v>-143.15031354166683</v>
      </c>
      <c r="L439" s="14">
        <f t="shared" si="71"/>
        <v>107.36273515624987</v>
      </c>
      <c r="M439" s="14">
        <f t="shared" si="72"/>
        <v>0</v>
      </c>
      <c r="N439" s="14">
        <f>SUM(K$8:K439)</f>
        <v>59854.280810333366</v>
      </c>
      <c r="O439" s="14">
        <f t="shared" si="75"/>
        <v>2312.7556517916655</v>
      </c>
      <c r="P439">
        <f t="shared" si="73"/>
        <v>0</v>
      </c>
      <c r="Q439" s="30">
        <f t="shared" si="76"/>
        <v>1387.6533910750002</v>
      </c>
    </row>
    <row r="440" spans="2:17">
      <c r="B440" s="21" t="s">
        <v>58</v>
      </c>
      <c r="C440" s="21">
        <v>432</v>
      </c>
      <c r="D440" s="21">
        <v>432</v>
      </c>
      <c r="E440" s="22">
        <v>31.9</v>
      </c>
      <c r="F440" s="14">
        <f t="shared" si="74"/>
        <v>-0.20833333333333284</v>
      </c>
      <c r="G440" s="14">
        <f t="shared" si="66"/>
        <v>-0.39999999999999858</v>
      </c>
      <c r="H440" s="14">
        <f t="shared" si="67"/>
        <v>-240.62499999999943</v>
      </c>
      <c r="I440" s="14">
        <f t="shared" si="68"/>
        <v>113.30550000000001</v>
      </c>
      <c r="J440" s="14">
        <f t="shared" si="69"/>
        <v>5.9975999999999578E-2</v>
      </c>
      <c r="K440" s="14">
        <f t="shared" si="70"/>
        <v>-127.25952399999942</v>
      </c>
      <c r="L440" s="14">
        <f t="shared" si="71"/>
        <v>50.903809599999583</v>
      </c>
      <c r="M440" s="14">
        <f t="shared" si="72"/>
        <v>0</v>
      </c>
      <c r="N440" s="14">
        <f>SUM(K$8:K440)</f>
        <v>59727.021286333365</v>
      </c>
      <c r="O440" s="14">
        <f t="shared" si="75"/>
        <v>2312.7556517916655</v>
      </c>
      <c r="P440">
        <f t="shared" si="73"/>
        <v>0</v>
      </c>
      <c r="Q440" s="30">
        <f t="shared" si="76"/>
        <v>1387.6533910750002</v>
      </c>
    </row>
    <row r="441" spans="2:17">
      <c r="B441" s="21" t="s">
        <v>58</v>
      </c>
      <c r="C441" s="21">
        <v>433</v>
      </c>
      <c r="D441" s="21">
        <v>433</v>
      </c>
      <c r="E441" s="22">
        <v>31.3</v>
      </c>
      <c r="F441" s="14">
        <f t="shared" si="74"/>
        <v>-0.11111111111111072</v>
      </c>
      <c r="G441" s="14">
        <f t="shared" si="66"/>
        <v>-0.34999999999999964</v>
      </c>
      <c r="H441" s="14">
        <f t="shared" si="67"/>
        <v>-128.33333333333289</v>
      </c>
      <c r="I441" s="14">
        <f t="shared" si="68"/>
        <v>113.30550000000001</v>
      </c>
      <c r="J441" s="14">
        <f t="shared" si="69"/>
        <v>4.5919124999999908E-2</v>
      </c>
      <c r="K441" s="14">
        <f t="shared" si="70"/>
        <v>-14.981914208332881</v>
      </c>
      <c r="L441" s="14">
        <f t="shared" si="71"/>
        <v>5.2436699729165035</v>
      </c>
      <c r="M441" s="14">
        <f t="shared" si="72"/>
        <v>0</v>
      </c>
      <c r="N441" s="14">
        <f>SUM(K$8:K441)</f>
        <v>59712.039372125029</v>
      </c>
      <c r="O441" s="14">
        <f t="shared" si="75"/>
        <v>2312.7556517916655</v>
      </c>
      <c r="P441">
        <f t="shared" si="73"/>
        <v>0</v>
      </c>
      <c r="Q441" s="30">
        <f t="shared" si="76"/>
        <v>1387.6533910750002</v>
      </c>
    </row>
    <row r="442" spans="2:17">
      <c r="B442" s="21" t="s">
        <v>58</v>
      </c>
      <c r="C442" s="21">
        <v>434</v>
      </c>
      <c r="D442" s="21">
        <v>434</v>
      </c>
      <c r="E442" s="22">
        <v>31.1</v>
      </c>
      <c r="F442" s="14">
        <f t="shared" si="74"/>
        <v>-9.7222222222222127E-2</v>
      </c>
      <c r="G442" s="14">
        <f t="shared" si="66"/>
        <v>-0.95000000000000107</v>
      </c>
      <c r="H442" s="14">
        <f t="shared" si="67"/>
        <v>-112.29166666666656</v>
      </c>
      <c r="I442" s="14">
        <f t="shared" si="68"/>
        <v>113.30550000000001</v>
      </c>
      <c r="J442" s="14">
        <f t="shared" si="69"/>
        <v>0.33830212500000079</v>
      </c>
      <c r="K442" s="14">
        <f t="shared" si="70"/>
        <v>1.3521354583334499</v>
      </c>
      <c r="L442" s="14">
        <f t="shared" si="71"/>
        <v>-1.2845286854167788</v>
      </c>
      <c r="M442" s="14">
        <f t="shared" si="72"/>
        <v>-1.2845286854167788</v>
      </c>
      <c r="N442" s="14">
        <f>SUM(K$8:K442)</f>
        <v>59713.391507583365</v>
      </c>
      <c r="O442" s="14">
        <f t="shared" si="75"/>
        <v>2314.0401804770822</v>
      </c>
      <c r="P442">
        <f t="shared" si="73"/>
        <v>0.7707172112500672</v>
      </c>
      <c r="Q442" s="30">
        <f t="shared" si="76"/>
        <v>1388.4241082862502</v>
      </c>
    </row>
    <row r="443" spans="2:17">
      <c r="B443" s="21" t="s">
        <v>58</v>
      </c>
      <c r="C443" s="21">
        <v>435</v>
      </c>
      <c r="D443" s="21">
        <v>435</v>
      </c>
      <c r="E443" s="22">
        <v>30.6</v>
      </c>
      <c r="F443" s="14">
        <f t="shared" si="74"/>
        <v>-0.26388888888888917</v>
      </c>
      <c r="G443" s="14">
        <f t="shared" si="66"/>
        <v>-1.9500000000000011</v>
      </c>
      <c r="H443" s="14">
        <f t="shared" si="67"/>
        <v>-304.79166666666697</v>
      </c>
      <c r="I443" s="14">
        <f t="shared" si="68"/>
        <v>113.30550000000001</v>
      </c>
      <c r="J443" s="14">
        <f t="shared" si="69"/>
        <v>1.4253671250000017</v>
      </c>
      <c r="K443" s="14">
        <f t="shared" si="70"/>
        <v>-190.06079954166694</v>
      </c>
      <c r="L443" s="14">
        <f t="shared" si="71"/>
        <v>370.61855910625076</v>
      </c>
      <c r="M443" s="14">
        <f t="shared" si="72"/>
        <v>0</v>
      </c>
      <c r="N443" s="14">
        <f>SUM(K$8:K443)</f>
        <v>59523.3307080417</v>
      </c>
      <c r="O443" s="14">
        <f t="shared" si="75"/>
        <v>2314.0401804770822</v>
      </c>
      <c r="P443">
        <f t="shared" si="73"/>
        <v>0</v>
      </c>
      <c r="Q443" s="30">
        <f t="shared" si="76"/>
        <v>1388.4241082862502</v>
      </c>
    </row>
    <row r="444" spans="2:17">
      <c r="B444" s="21" t="s">
        <v>58</v>
      </c>
      <c r="C444" s="21">
        <v>436</v>
      </c>
      <c r="D444" s="21">
        <v>436</v>
      </c>
      <c r="E444" s="22">
        <v>29.2</v>
      </c>
      <c r="F444" s="14">
        <f t="shared" si="74"/>
        <v>-0.54166666666666696</v>
      </c>
      <c r="G444" s="14">
        <f t="shared" si="66"/>
        <v>-3.0999999999999996</v>
      </c>
      <c r="H444" s="14">
        <f t="shared" si="67"/>
        <v>-625.62500000000034</v>
      </c>
      <c r="I444" s="14">
        <f t="shared" si="68"/>
        <v>113.30550000000001</v>
      </c>
      <c r="J444" s="14">
        <f t="shared" si="69"/>
        <v>3.6023084999999995</v>
      </c>
      <c r="K444" s="14">
        <f t="shared" si="70"/>
        <v>-508.71719150000035</v>
      </c>
      <c r="L444" s="14">
        <f t="shared" si="71"/>
        <v>1577.0232936500008</v>
      </c>
      <c r="M444" s="14">
        <f t="shared" si="72"/>
        <v>0</v>
      </c>
      <c r="N444" s="14">
        <f>SUM(K$8:K444)</f>
        <v>59014.6135165417</v>
      </c>
      <c r="O444" s="14">
        <f t="shared" si="75"/>
        <v>2314.0401804770822</v>
      </c>
      <c r="P444">
        <f t="shared" si="73"/>
        <v>0</v>
      </c>
      <c r="Q444" s="30">
        <f t="shared" si="76"/>
        <v>1388.4241082862502</v>
      </c>
    </row>
    <row r="445" spans="2:17">
      <c r="B445" s="21" t="s">
        <v>58</v>
      </c>
      <c r="C445" s="21">
        <v>437</v>
      </c>
      <c r="D445" s="21">
        <v>437</v>
      </c>
      <c r="E445" s="22">
        <v>26.7</v>
      </c>
      <c r="F445" s="14">
        <f t="shared" si="74"/>
        <v>-0.86111111111111094</v>
      </c>
      <c r="G445" s="14">
        <f t="shared" si="66"/>
        <v>-4.25</v>
      </c>
      <c r="H445" s="14">
        <f t="shared" si="67"/>
        <v>-994.58333333333314</v>
      </c>
      <c r="I445" s="14">
        <f t="shared" si="68"/>
        <v>113.30550000000001</v>
      </c>
      <c r="J445" s="14">
        <f t="shared" si="69"/>
        <v>6.7707281250000007</v>
      </c>
      <c r="K445" s="14">
        <f t="shared" si="70"/>
        <v>-874.50710520833309</v>
      </c>
      <c r="L445" s="14">
        <f t="shared" si="71"/>
        <v>3716.6551971354156</v>
      </c>
      <c r="M445" s="14">
        <f t="shared" si="72"/>
        <v>0</v>
      </c>
      <c r="N445" s="14">
        <f>SUM(K$8:K445)</f>
        <v>58140.10641133337</v>
      </c>
      <c r="O445" s="14">
        <f t="shared" si="75"/>
        <v>2314.0401804770822</v>
      </c>
      <c r="P445">
        <f t="shared" si="73"/>
        <v>0</v>
      </c>
      <c r="Q445" s="30">
        <f t="shared" si="76"/>
        <v>1388.4241082862502</v>
      </c>
    </row>
    <row r="446" spans="2:17">
      <c r="B446" s="21" t="s">
        <v>58</v>
      </c>
      <c r="C446" s="21">
        <v>438</v>
      </c>
      <c r="D446" s="21">
        <v>438</v>
      </c>
      <c r="E446" s="22">
        <v>23</v>
      </c>
      <c r="F446" s="14">
        <f t="shared" si="74"/>
        <v>-1.1805555555555556</v>
      </c>
      <c r="G446" s="14">
        <f t="shared" si="66"/>
        <v>-5.05</v>
      </c>
      <c r="H446" s="14">
        <f t="shared" si="67"/>
        <v>-1363.5416666666667</v>
      </c>
      <c r="I446" s="14">
        <f t="shared" si="68"/>
        <v>113.30550000000001</v>
      </c>
      <c r="J446" s="14">
        <f t="shared" si="69"/>
        <v>9.5596121249999992</v>
      </c>
      <c r="K446" s="14">
        <f t="shared" si="70"/>
        <v>-1240.6765545416667</v>
      </c>
      <c r="L446" s="14">
        <f t="shared" si="71"/>
        <v>6265.4166004354165</v>
      </c>
      <c r="M446" s="14">
        <f t="shared" si="72"/>
        <v>0</v>
      </c>
      <c r="N446" s="14">
        <f>SUM(K$8:K446)</f>
        <v>56899.429856791707</v>
      </c>
      <c r="O446" s="14">
        <f t="shared" si="75"/>
        <v>2314.0401804770822</v>
      </c>
      <c r="P446">
        <f t="shared" si="73"/>
        <v>0</v>
      </c>
      <c r="Q446" s="30">
        <f t="shared" si="76"/>
        <v>1388.4241082862502</v>
      </c>
    </row>
    <row r="447" spans="2:17">
      <c r="B447" s="21" t="s">
        <v>58</v>
      </c>
      <c r="C447" s="21">
        <v>439</v>
      </c>
      <c r="D447" s="21">
        <v>439</v>
      </c>
      <c r="E447" s="22">
        <v>18.2</v>
      </c>
      <c r="F447" s="14">
        <f t="shared" si="74"/>
        <v>-1.4027777777777777</v>
      </c>
      <c r="G447" s="14">
        <f t="shared" si="66"/>
        <v>-5.25</v>
      </c>
      <c r="H447" s="14">
        <f t="shared" si="67"/>
        <v>-1620.2083333333333</v>
      </c>
      <c r="I447" s="14">
        <f t="shared" si="68"/>
        <v>113.30550000000001</v>
      </c>
      <c r="J447" s="14">
        <f t="shared" si="69"/>
        <v>10.331803125</v>
      </c>
      <c r="K447" s="14">
        <f t="shared" si="70"/>
        <v>-1496.5710302083332</v>
      </c>
      <c r="L447" s="14">
        <f t="shared" si="71"/>
        <v>7856.9979085937493</v>
      </c>
      <c r="M447" s="14">
        <f t="shared" si="72"/>
        <v>0</v>
      </c>
      <c r="N447" s="14">
        <f>SUM(K$8:K447)</f>
        <v>55402.858826583375</v>
      </c>
      <c r="O447" s="14">
        <f t="shared" si="75"/>
        <v>2314.0401804770822</v>
      </c>
      <c r="P447">
        <f t="shared" si="73"/>
        <v>0</v>
      </c>
      <c r="Q447" s="30">
        <f t="shared" si="76"/>
        <v>1388.4241082862502</v>
      </c>
    </row>
    <row r="448" spans="2:17">
      <c r="B448" s="21" t="s">
        <v>58</v>
      </c>
      <c r="C448" s="21">
        <v>440</v>
      </c>
      <c r="D448" s="21">
        <v>440</v>
      </c>
      <c r="E448" s="22">
        <v>12.9</v>
      </c>
      <c r="F448" s="14">
        <f t="shared" si="74"/>
        <v>-1.4583333333333333</v>
      </c>
      <c r="G448" s="14">
        <f t="shared" si="66"/>
        <v>-4.5500000000000007</v>
      </c>
      <c r="H448" s="14">
        <f t="shared" si="67"/>
        <v>-1684.375</v>
      </c>
      <c r="I448" s="14">
        <f t="shared" si="68"/>
        <v>113.30550000000001</v>
      </c>
      <c r="J448" s="14">
        <f t="shared" si="69"/>
        <v>7.7603321250000032</v>
      </c>
      <c r="K448" s="14">
        <f t="shared" si="70"/>
        <v>-1563.309167875</v>
      </c>
      <c r="L448" s="14">
        <f t="shared" si="71"/>
        <v>7113.0567138312508</v>
      </c>
      <c r="M448" s="14">
        <f t="shared" si="72"/>
        <v>0</v>
      </c>
      <c r="N448" s="14">
        <f>SUM(K$8:K448)</f>
        <v>53839.549658708376</v>
      </c>
      <c r="O448" s="14">
        <f t="shared" si="75"/>
        <v>2314.0401804770822</v>
      </c>
      <c r="P448">
        <f t="shared" si="73"/>
        <v>0</v>
      </c>
      <c r="Q448" s="30">
        <f t="shared" si="76"/>
        <v>1388.4241082862502</v>
      </c>
    </row>
    <row r="449" spans="2:17">
      <c r="B449" s="21" t="s">
        <v>58</v>
      </c>
      <c r="C449" s="21">
        <v>441</v>
      </c>
      <c r="D449" s="21">
        <v>441</v>
      </c>
      <c r="E449" s="22">
        <v>7.7</v>
      </c>
      <c r="F449" s="14">
        <f t="shared" si="74"/>
        <v>-1.2638888888888891</v>
      </c>
      <c r="G449" s="14">
        <f t="shared" si="66"/>
        <v>-3.2</v>
      </c>
      <c r="H449" s="14">
        <f t="shared" si="67"/>
        <v>-1459.791666666667</v>
      </c>
      <c r="I449" s="14">
        <f t="shared" si="68"/>
        <v>113.30550000000001</v>
      </c>
      <c r="J449" s="14">
        <f t="shared" si="69"/>
        <v>3.838464000000001</v>
      </c>
      <c r="K449" s="14">
        <f t="shared" si="70"/>
        <v>-1342.6477026666669</v>
      </c>
      <c r="L449" s="14">
        <f t="shared" si="71"/>
        <v>4296.472648533334</v>
      </c>
      <c r="M449" s="14">
        <f t="shared" si="72"/>
        <v>0</v>
      </c>
      <c r="N449" s="14">
        <f>SUM(K$8:K449)</f>
        <v>52496.901956041707</v>
      </c>
      <c r="O449" s="14">
        <f t="shared" si="75"/>
        <v>2314.0401804770822</v>
      </c>
      <c r="P449">
        <f t="shared" si="73"/>
        <v>0</v>
      </c>
      <c r="Q449" s="30">
        <f t="shared" si="76"/>
        <v>1388.4241082862502</v>
      </c>
    </row>
    <row r="450" spans="2:17">
      <c r="B450" s="21" t="s">
        <v>58</v>
      </c>
      <c r="C450" s="21">
        <v>442</v>
      </c>
      <c r="D450" s="21">
        <v>442</v>
      </c>
      <c r="E450" s="22">
        <v>3.8</v>
      </c>
      <c r="F450" s="14">
        <f t="shared" si="74"/>
        <v>-0.88888888888888895</v>
      </c>
      <c r="G450" s="14">
        <f t="shared" si="66"/>
        <v>-1.7999999999999998</v>
      </c>
      <c r="H450" s="14">
        <f t="shared" si="67"/>
        <v>-1026.6666666666667</v>
      </c>
      <c r="I450" s="14">
        <f t="shared" si="68"/>
        <v>113.30550000000001</v>
      </c>
      <c r="J450" s="14">
        <f t="shared" si="69"/>
        <v>1.2145139999999999</v>
      </c>
      <c r="K450" s="14">
        <f t="shared" si="70"/>
        <v>-912.1466526666668</v>
      </c>
      <c r="L450" s="14">
        <f t="shared" si="71"/>
        <v>1641.8639748000001</v>
      </c>
      <c r="M450" s="14">
        <f t="shared" si="72"/>
        <v>0</v>
      </c>
      <c r="N450" s="14">
        <f>SUM(K$8:K450)</f>
        <v>51584.755303375037</v>
      </c>
      <c r="O450" s="14">
        <f t="shared" si="75"/>
        <v>2314.0401804770822</v>
      </c>
      <c r="P450">
        <f t="shared" si="73"/>
        <v>0</v>
      </c>
      <c r="Q450" s="30">
        <f t="shared" si="76"/>
        <v>1388.4241082862502</v>
      </c>
    </row>
    <row r="451" spans="2:17">
      <c r="B451" s="21" t="s">
        <v>58</v>
      </c>
      <c r="C451" s="21">
        <v>443</v>
      </c>
      <c r="D451" s="21">
        <v>443</v>
      </c>
      <c r="E451" s="22">
        <v>1.3</v>
      </c>
      <c r="F451" s="14">
        <f t="shared" si="74"/>
        <v>-0.49999999999999994</v>
      </c>
      <c r="G451" s="14">
        <f t="shared" si="66"/>
        <v>-0.65</v>
      </c>
      <c r="H451" s="14">
        <f t="shared" si="67"/>
        <v>-577.49999999999989</v>
      </c>
      <c r="I451" s="14">
        <f t="shared" si="68"/>
        <v>113.30550000000001</v>
      </c>
      <c r="J451" s="14">
        <f t="shared" si="69"/>
        <v>0.15837412500000003</v>
      </c>
      <c r="K451" s="14">
        <f t="shared" si="70"/>
        <v>-464.03612587499987</v>
      </c>
      <c r="L451" s="14">
        <f t="shared" si="71"/>
        <v>301.62348181874995</v>
      </c>
      <c r="M451" s="14">
        <f t="shared" si="72"/>
        <v>0</v>
      </c>
      <c r="N451" s="14">
        <f>SUM(K$8:K451)</f>
        <v>51120.719177500039</v>
      </c>
      <c r="O451" s="14">
        <f t="shared" si="75"/>
        <v>2314.0401804770822</v>
      </c>
      <c r="P451">
        <f t="shared" si="73"/>
        <v>0</v>
      </c>
      <c r="Q451" s="30">
        <f t="shared" si="76"/>
        <v>1388.4241082862502</v>
      </c>
    </row>
    <row r="452" spans="2:17">
      <c r="B452" s="21" t="s">
        <v>58</v>
      </c>
      <c r="C452" s="21">
        <v>444</v>
      </c>
      <c r="D452" s="21">
        <v>444</v>
      </c>
      <c r="E452" s="22">
        <v>0.2</v>
      </c>
      <c r="F452" s="14">
        <f t="shared" si="74"/>
        <v>-0.18055555555555555</v>
      </c>
      <c r="G452" s="14">
        <f t="shared" si="66"/>
        <v>-0.1</v>
      </c>
      <c r="H452" s="14">
        <f t="shared" si="67"/>
        <v>-208.54166666666666</v>
      </c>
      <c r="I452" s="14">
        <f t="shared" si="68"/>
        <v>113.30550000000001</v>
      </c>
      <c r="J452" s="14">
        <f t="shared" si="69"/>
        <v>3.748500000000001E-3</v>
      </c>
      <c r="K452" s="14">
        <f t="shared" si="70"/>
        <v>-95.232418166666648</v>
      </c>
      <c r="L452" s="14">
        <f t="shared" si="71"/>
        <v>9.5232418166666655</v>
      </c>
      <c r="M452" s="14">
        <f t="shared" si="72"/>
        <v>0</v>
      </c>
      <c r="N452" s="14">
        <f>SUM(K$8:K452)</f>
        <v>51025.486759333369</v>
      </c>
      <c r="O452" s="14">
        <f t="shared" si="75"/>
        <v>2314.0401804770822</v>
      </c>
      <c r="P452">
        <f t="shared" si="73"/>
        <v>0</v>
      </c>
      <c r="Q452" s="30">
        <f t="shared" si="76"/>
        <v>1388.4241082862502</v>
      </c>
    </row>
    <row r="453" spans="2:17">
      <c r="B453" s="21" t="s">
        <v>58</v>
      </c>
      <c r="C453" s="21">
        <v>445</v>
      </c>
      <c r="D453" s="21">
        <v>445</v>
      </c>
      <c r="E453" s="22">
        <v>0</v>
      </c>
      <c r="F453" s="14">
        <f t="shared" si="74"/>
        <v>-2.777777777777778E-2</v>
      </c>
      <c r="G453" s="14">
        <f t="shared" si="66"/>
        <v>0</v>
      </c>
      <c r="H453" s="14">
        <f t="shared" si="67"/>
        <v>-32.083333333333336</v>
      </c>
      <c r="I453" s="14">
        <f t="shared" si="68"/>
        <v>113.30550000000001</v>
      </c>
      <c r="J453" s="14">
        <f t="shared" si="69"/>
        <v>0</v>
      </c>
      <c r="K453" s="14">
        <f t="shared" si="70"/>
        <v>81.222166666666681</v>
      </c>
      <c r="L453" s="14">
        <f t="shared" si="71"/>
        <v>0</v>
      </c>
      <c r="M453" s="14">
        <f t="shared" si="72"/>
        <v>0</v>
      </c>
      <c r="N453" s="14">
        <f>SUM(K$8:K453)</f>
        <v>51106.708926000036</v>
      </c>
      <c r="O453" s="14">
        <f t="shared" si="75"/>
        <v>2314.0401804770822</v>
      </c>
      <c r="P453">
        <f t="shared" si="73"/>
        <v>0</v>
      </c>
      <c r="Q453" s="30">
        <f t="shared" si="76"/>
        <v>1388.4241082862502</v>
      </c>
    </row>
    <row r="454" spans="2:17">
      <c r="B454" s="21" t="s">
        <v>58</v>
      </c>
      <c r="C454" s="21">
        <v>446</v>
      </c>
      <c r="D454" s="21">
        <v>446</v>
      </c>
      <c r="E454" s="22">
        <v>0</v>
      </c>
      <c r="F454" s="14">
        <f t="shared" si="74"/>
        <v>0</v>
      </c>
      <c r="G454" s="14">
        <f t="shared" si="66"/>
        <v>0</v>
      </c>
      <c r="H454" s="14">
        <f t="shared" si="67"/>
        <v>0</v>
      </c>
      <c r="I454" s="14">
        <f t="shared" si="68"/>
        <v>113.30550000000001</v>
      </c>
      <c r="J454" s="14">
        <f t="shared" si="69"/>
        <v>0</v>
      </c>
      <c r="K454" s="14">
        <f t="shared" si="70"/>
        <v>113.30550000000001</v>
      </c>
      <c r="L454" s="14">
        <f t="shared" si="71"/>
        <v>0</v>
      </c>
      <c r="M454" s="14">
        <f t="shared" si="72"/>
        <v>0</v>
      </c>
      <c r="N454" s="14">
        <f>SUM(K$8:K454)</f>
        <v>51220.014426000038</v>
      </c>
      <c r="O454" s="14">
        <f t="shared" si="75"/>
        <v>2314.0401804770822</v>
      </c>
      <c r="P454">
        <f t="shared" si="73"/>
        <v>0</v>
      </c>
      <c r="Q454" s="30">
        <f t="shared" si="76"/>
        <v>1388.4241082862502</v>
      </c>
    </row>
    <row r="455" spans="2:17">
      <c r="B455" s="21" t="s">
        <v>58</v>
      </c>
      <c r="C455" s="21">
        <v>447</v>
      </c>
      <c r="D455" s="21">
        <v>447</v>
      </c>
      <c r="E455" s="22">
        <v>0</v>
      </c>
      <c r="F455" s="14">
        <f t="shared" si="74"/>
        <v>0</v>
      </c>
      <c r="G455" s="14">
        <f t="shared" si="66"/>
        <v>0</v>
      </c>
      <c r="H455" s="14">
        <f t="shared" si="67"/>
        <v>0</v>
      </c>
      <c r="I455" s="14">
        <f t="shared" si="68"/>
        <v>113.30550000000001</v>
      </c>
      <c r="J455" s="14">
        <f t="shared" si="69"/>
        <v>0</v>
      </c>
      <c r="K455" s="14">
        <f t="shared" si="70"/>
        <v>113.30550000000001</v>
      </c>
      <c r="L455" s="14">
        <f t="shared" si="71"/>
        <v>0</v>
      </c>
      <c r="M455" s="14">
        <f t="shared" si="72"/>
        <v>0</v>
      </c>
      <c r="N455" s="14">
        <f>SUM(K$8:K455)</f>
        <v>51333.31992600004</v>
      </c>
      <c r="O455" s="14">
        <f t="shared" si="75"/>
        <v>2314.0401804770822</v>
      </c>
      <c r="P455">
        <f t="shared" si="73"/>
        <v>0</v>
      </c>
      <c r="Q455" s="30">
        <f t="shared" si="76"/>
        <v>1388.4241082862502</v>
      </c>
    </row>
    <row r="456" spans="2:17">
      <c r="B456" s="21" t="s">
        <v>58</v>
      </c>
      <c r="C456" s="21">
        <v>448</v>
      </c>
      <c r="D456" s="21">
        <v>448</v>
      </c>
      <c r="E456" s="22">
        <v>0</v>
      </c>
      <c r="F456" s="14">
        <f t="shared" si="74"/>
        <v>0</v>
      </c>
      <c r="G456" s="14">
        <f t="shared" si="66"/>
        <v>0</v>
      </c>
      <c r="H456" s="14">
        <f t="shared" si="67"/>
        <v>0</v>
      </c>
      <c r="I456" s="14">
        <f t="shared" si="68"/>
        <v>113.30550000000001</v>
      </c>
      <c r="J456" s="14">
        <f t="shared" si="69"/>
        <v>0</v>
      </c>
      <c r="K456" s="14">
        <f t="shared" si="70"/>
        <v>113.30550000000001</v>
      </c>
      <c r="L456" s="14">
        <f t="shared" si="71"/>
        <v>0</v>
      </c>
      <c r="M456" s="14">
        <f t="shared" si="72"/>
        <v>0</v>
      </c>
      <c r="N456" s="14">
        <f>SUM(K$8:K456)</f>
        <v>51446.625426000042</v>
      </c>
      <c r="O456" s="14">
        <f t="shared" si="75"/>
        <v>2314.0401804770822</v>
      </c>
      <c r="P456">
        <f t="shared" si="73"/>
        <v>0</v>
      </c>
      <c r="Q456" s="30">
        <f t="shared" si="76"/>
        <v>1388.4241082862502</v>
      </c>
    </row>
    <row r="457" spans="2:17">
      <c r="B457" s="21" t="s">
        <v>58</v>
      </c>
      <c r="C457" s="21">
        <v>449</v>
      </c>
      <c r="D457" s="21">
        <v>449</v>
      </c>
      <c r="E457" s="22">
        <v>0</v>
      </c>
      <c r="F457" s="14">
        <f t="shared" si="74"/>
        <v>0</v>
      </c>
      <c r="G457" s="14">
        <f t="shared" ref="G457:G520" si="77">($E459-$E457)/2</f>
        <v>0</v>
      </c>
      <c r="H457" s="14">
        <f t="shared" ref="H457:H520" si="78">$L$3*F457</f>
        <v>0</v>
      </c>
      <c r="I457" s="14">
        <f t="shared" ref="I457:I520" si="79">$L$3*$K$3*$I$3</f>
        <v>113.30550000000001</v>
      </c>
      <c r="J457" s="14">
        <f t="shared" ref="J457:J520" si="80">0.5*(2.04*1.225*0.3)*(G457^2)</f>
        <v>0</v>
      </c>
      <c r="K457" s="14">
        <f t="shared" ref="K457:K520" si="81">I457+J457+H457</f>
        <v>113.30550000000001</v>
      </c>
      <c r="L457" s="14">
        <f t="shared" ref="L457:L520" si="82">K457*G457</f>
        <v>0</v>
      </c>
      <c r="M457" s="14">
        <f t="shared" ref="M457:M520" si="83">IF(L457&lt;0,L457,0)</f>
        <v>0</v>
      </c>
      <c r="N457" s="14">
        <f>SUM(K$8:K457)</f>
        <v>51559.930926000045</v>
      </c>
      <c r="O457" s="14">
        <f t="shared" si="75"/>
        <v>2314.0401804770822</v>
      </c>
      <c r="P457">
        <f t="shared" ref="P457:P520" si="84">$N$3*ABS(M457)</f>
        <v>0</v>
      </c>
      <c r="Q457" s="30">
        <f t="shared" si="76"/>
        <v>1388.4241082862502</v>
      </c>
    </row>
    <row r="458" spans="2:17">
      <c r="B458" s="21" t="s">
        <v>58</v>
      </c>
      <c r="C458" s="21">
        <v>450</v>
      </c>
      <c r="D458" s="21">
        <v>450</v>
      </c>
      <c r="E458" s="22">
        <v>0</v>
      </c>
      <c r="F458" s="14">
        <f t="shared" ref="F458:F521" si="85">($E459-$E457)/2/3.6</f>
        <v>0</v>
      </c>
      <c r="G458" s="14">
        <f t="shared" si="77"/>
        <v>0</v>
      </c>
      <c r="H458" s="14">
        <f t="shared" si="78"/>
        <v>0</v>
      </c>
      <c r="I458" s="14">
        <f t="shared" si="79"/>
        <v>113.30550000000001</v>
      </c>
      <c r="J458" s="14">
        <f t="shared" si="80"/>
        <v>0</v>
      </c>
      <c r="K458" s="14">
        <f t="shared" si="81"/>
        <v>113.30550000000001</v>
      </c>
      <c r="L458" s="14">
        <f t="shared" si="82"/>
        <v>0</v>
      </c>
      <c r="M458" s="14">
        <f t="shared" si="83"/>
        <v>0</v>
      </c>
      <c r="N458" s="14">
        <f>SUM(K$8:K458)</f>
        <v>51673.236426000047</v>
      </c>
      <c r="O458" s="14">
        <f t="shared" ref="O458:O521" si="86">O457+ABS(M458)*1</f>
        <v>2314.0401804770822</v>
      </c>
      <c r="P458">
        <f t="shared" si="84"/>
        <v>0</v>
      </c>
      <c r="Q458" s="30">
        <f t="shared" ref="Q458:Q521" si="87">Q457+P458*1</f>
        <v>1388.4241082862502</v>
      </c>
    </row>
    <row r="459" spans="2:17">
      <c r="B459" s="21" t="s">
        <v>58</v>
      </c>
      <c r="C459" s="21">
        <v>451</v>
      </c>
      <c r="D459" s="21">
        <v>451</v>
      </c>
      <c r="E459" s="22">
        <v>0</v>
      </c>
      <c r="F459" s="14">
        <f t="shared" si="85"/>
        <v>0</v>
      </c>
      <c r="G459" s="14">
        <f t="shared" si="77"/>
        <v>0</v>
      </c>
      <c r="H459" s="14">
        <f t="shared" si="78"/>
        <v>0</v>
      </c>
      <c r="I459" s="14">
        <f t="shared" si="79"/>
        <v>113.30550000000001</v>
      </c>
      <c r="J459" s="14">
        <f t="shared" si="80"/>
        <v>0</v>
      </c>
      <c r="K459" s="14">
        <f t="shared" si="81"/>
        <v>113.30550000000001</v>
      </c>
      <c r="L459" s="14">
        <f t="shared" si="82"/>
        <v>0</v>
      </c>
      <c r="M459" s="14">
        <f t="shared" si="83"/>
        <v>0</v>
      </c>
      <c r="N459" s="14">
        <f>SUM(K$8:K459)</f>
        <v>51786.541926000049</v>
      </c>
      <c r="O459" s="14">
        <f t="shared" si="86"/>
        <v>2314.0401804770822</v>
      </c>
      <c r="P459">
        <f t="shared" si="84"/>
        <v>0</v>
      </c>
      <c r="Q459" s="30">
        <f t="shared" si="87"/>
        <v>1388.4241082862502</v>
      </c>
    </row>
    <row r="460" spans="2:17">
      <c r="B460" s="21" t="s">
        <v>58</v>
      </c>
      <c r="C460" s="21">
        <v>452</v>
      </c>
      <c r="D460" s="21">
        <v>452</v>
      </c>
      <c r="E460" s="22">
        <v>0</v>
      </c>
      <c r="F460" s="14">
        <f t="shared" si="85"/>
        <v>0</v>
      </c>
      <c r="G460" s="14">
        <f t="shared" si="77"/>
        <v>0</v>
      </c>
      <c r="H460" s="14">
        <f t="shared" si="78"/>
        <v>0</v>
      </c>
      <c r="I460" s="14">
        <f t="shared" si="79"/>
        <v>113.30550000000001</v>
      </c>
      <c r="J460" s="14">
        <f t="shared" si="80"/>
        <v>0</v>
      </c>
      <c r="K460" s="14">
        <f t="shared" si="81"/>
        <v>113.30550000000001</v>
      </c>
      <c r="L460" s="14">
        <f t="shared" si="82"/>
        <v>0</v>
      </c>
      <c r="M460" s="14">
        <f t="shared" si="83"/>
        <v>0</v>
      </c>
      <c r="N460" s="14">
        <f>SUM(K$8:K460)</f>
        <v>51899.847426000051</v>
      </c>
      <c r="O460" s="14">
        <f t="shared" si="86"/>
        <v>2314.0401804770822</v>
      </c>
      <c r="P460">
        <f t="shared" si="84"/>
        <v>0</v>
      </c>
      <c r="Q460" s="30">
        <f t="shared" si="87"/>
        <v>1388.4241082862502</v>
      </c>
    </row>
    <row r="461" spans="2:17">
      <c r="B461" s="21" t="s">
        <v>58</v>
      </c>
      <c r="C461" s="21">
        <v>453</v>
      </c>
      <c r="D461" s="21">
        <v>453</v>
      </c>
      <c r="E461" s="22">
        <v>0</v>
      </c>
      <c r="F461" s="14">
        <f t="shared" si="85"/>
        <v>0</v>
      </c>
      <c r="G461" s="14">
        <f t="shared" si="77"/>
        <v>0</v>
      </c>
      <c r="H461" s="14">
        <f t="shared" si="78"/>
        <v>0</v>
      </c>
      <c r="I461" s="14">
        <f t="shared" si="79"/>
        <v>113.30550000000001</v>
      </c>
      <c r="J461" s="14">
        <f t="shared" si="80"/>
        <v>0</v>
      </c>
      <c r="K461" s="14">
        <f t="shared" si="81"/>
        <v>113.30550000000001</v>
      </c>
      <c r="L461" s="14">
        <f t="shared" si="82"/>
        <v>0</v>
      </c>
      <c r="M461" s="14">
        <f t="shared" si="83"/>
        <v>0</v>
      </c>
      <c r="N461" s="14">
        <f>SUM(K$8:K461)</f>
        <v>52013.152926000053</v>
      </c>
      <c r="O461" s="14">
        <f t="shared" si="86"/>
        <v>2314.0401804770822</v>
      </c>
      <c r="P461">
        <f t="shared" si="84"/>
        <v>0</v>
      </c>
      <c r="Q461" s="30">
        <f t="shared" si="87"/>
        <v>1388.4241082862502</v>
      </c>
    </row>
    <row r="462" spans="2:17">
      <c r="B462" s="21" t="s">
        <v>58</v>
      </c>
      <c r="C462" s="21">
        <v>454</v>
      </c>
      <c r="D462" s="21">
        <v>454</v>
      </c>
      <c r="E462" s="22">
        <v>0</v>
      </c>
      <c r="F462" s="14">
        <f t="shared" si="85"/>
        <v>0</v>
      </c>
      <c r="G462" s="14">
        <f t="shared" si="77"/>
        <v>0</v>
      </c>
      <c r="H462" s="14">
        <f t="shared" si="78"/>
        <v>0</v>
      </c>
      <c r="I462" s="14">
        <f t="shared" si="79"/>
        <v>113.30550000000001</v>
      </c>
      <c r="J462" s="14">
        <f t="shared" si="80"/>
        <v>0</v>
      </c>
      <c r="K462" s="14">
        <f t="shared" si="81"/>
        <v>113.30550000000001</v>
      </c>
      <c r="L462" s="14">
        <f t="shared" si="82"/>
        <v>0</v>
      </c>
      <c r="M462" s="14">
        <f t="shared" si="83"/>
        <v>0</v>
      </c>
      <c r="N462" s="14">
        <f>SUM(K$8:K462)</f>
        <v>52126.458426000056</v>
      </c>
      <c r="O462" s="14">
        <f t="shared" si="86"/>
        <v>2314.0401804770822</v>
      </c>
      <c r="P462">
        <f t="shared" si="84"/>
        <v>0</v>
      </c>
      <c r="Q462" s="30">
        <f t="shared" si="87"/>
        <v>1388.4241082862502</v>
      </c>
    </row>
    <row r="463" spans="2:17">
      <c r="B463" s="21" t="s">
        <v>58</v>
      </c>
      <c r="C463" s="21">
        <v>455</v>
      </c>
      <c r="D463" s="21">
        <v>455</v>
      </c>
      <c r="E463" s="22">
        <v>0</v>
      </c>
      <c r="F463" s="14">
        <f t="shared" si="85"/>
        <v>0</v>
      </c>
      <c r="G463" s="14">
        <f t="shared" si="77"/>
        <v>0</v>
      </c>
      <c r="H463" s="14">
        <f t="shared" si="78"/>
        <v>0</v>
      </c>
      <c r="I463" s="14">
        <f t="shared" si="79"/>
        <v>113.30550000000001</v>
      </c>
      <c r="J463" s="14">
        <f t="shared" si="80"/>
        <v>0</v>
      </c>
      <c r="K463" s="14">
        <f t="shared" si="81"/>
        <v>113.30550000000001</v>
      </c>
      <c r="L463" s="14">
        <f t="shared" si="82"/>
        <v>0</v>
      </c>
      <c r="M463" s="14">
        <f t="shared" si="83"/>
        <v>0</v>
      </c>
      <c r="N463" s="14">
        <f>SUM(K$8:K463)</f>
        <v>52239.763926000058</v>
      </c>
      <c r="O463" s="14">
        <f t="shared" si="86"/>
        <v>2314.0401804770822</v>
      </c>
      <c r="P463">
        <f t="shared" si="84"/>
        <v>0</v>
      </c>
      <c r="Q463" s="30">
        <f t="shared" si="87"/>
        <v>1388.4241082862502</v>
      </c>
    </row>
    <row r="464" spans="2:17">
      <c r="B464" s="21" t="s">
        <v>58</v>
      </c>
      <c r="C464" s="21">
        <v>456</v>
      </c>
      <c r="D464" s="21">
        <v>456</v>
      </c>
      <c r="E464" s="22">
        <v>0</v>
      </c>
      <c r="F464" s="14">
        <f t="shared" si="85"/>
        <v>0</v>
      </c>
      <c r="G464" s="14">
        <f t="shared" si="77"/>
        <v>0</v>
      </c>
      <c r="H464" s="14">
        <f t="shared" si="78"/>
        <v>0</v>
      </c>
      <c r="I464" s="14">
        <f t="shared" si="79"/>
        <v>113.30550000000001</v>
      </c>
      <c r="J464" s="14">
        <f t="shared" si="80"/>
        <v>0</v>
      </c>
      <c r="K464" s="14">
        <f t="shared" si="81"/>
        <v>113.30550000000001</v>
      </c>
      <c r="L464" s="14">
        <f t="shared" si="82"/>
        <v>0</v>
      </c>
      <c r="M464" s="14">
        <f t="shared" si="83"/>
        <v>0</v>
      </c>
      <c r="N464" s="14">
        <f>SUM(K$8:K464)</f>
        <v>52353.06942600006</v>
      </c>
      <c r="O464" s="14">
        <f t="shared" si="86"/>
        <v>2314.0401804770822</v>
      </c>
      <c r="P464">
        <f t="shared" si="84"/>
        <v>0</v>
      </c>
      <c r="Q464" s="30">
        <f t="shared" si="87"/>
        <v>1388.4241082862502</v>
      </c>
    </row>
    <row r="465" spans="2:17">
      <c r="B465" s="21" t="s">
        <v>58</v>
      </c>
      <c r="C465" s="21">
        <v>457</v>
      </c>
      <c r="D465" s="21">
        <v>457</v>
      </c>
      <c r="E465" s="22">
        <v>0</v>
      </c>
      <c r="F465" s="14">
        <f t="shared" si="85"/>
        <v>0</v>
      </c>
      <c r="G465" s="14">
        <f t="shared" si="77"/>
        <v>0</v>
      </c>
      <c r="H465" s="14">
        <f t="shared" si="78"/>
        <v>0</v>
      </c>
      <c r="I465" s="14">
        <f t="shared" si="79"/>
        <v>113.30550000000001</v>
      </c>
      <c r="J465" s="14">
        <f t="shared" si="80"/>
        <v>0</v>
      </c>
      <c r="K465" s="14">
        <f t="shared" si="81"/>
        <v>113.30550000000001</v>
      </c>
      <c r="L465" s="14">
        <f t="shared" si="82"/>
        <v>0</v>
      </c>
      <c r="M465" s="14">
        <f t="shared" si="83"/>
        <v>0</v>
      </c>
      <c r="N465" s="14">
        <f>SUM(K$8:K465)</f>
        <v>52466.374926000062</v>
      </c>
      <c r="O465" s="14">
        <f t="shared" si="86"/>
        <v>2314.0401804770822</v>
      </c>
      <c r="P465">
        <f t="shared" si="84"/>
        <v>0</v>
      </c>
      <c r="Q465" s="30">
        <f t="shared" si="87"/>
        <v>1388.4241082862502</v>
      </c>
    </row>
    <row r="466" spans="2:17">
      <c r="B466" s="21" t="s">
        <v>58</v>
      </c>
      <c r="C466" s="21">
        <v>458</v>
      </c>
      <c r="D466" s="21">
        <v>458</v>
      </c>
      <c r="E466" s="22">
        <v>0</v>
      </c>
      <c r="F466" s="14">
        <f t="shared" si="85"/>
        <v>0</v>
      </c>
      <c r="G466" s="14">
        <f t="shared" si="77"/>
        <v>0</v>
      </c>
      <c r="H466" s="14">
        <f t="shared" si="78"/>
        <v>0</v>
      </c>
      <c r="I466" s="14">
        <f t="shared" si="79"/>
        <v>113.30550000000001</v>
      </c>
      <c r="J466" s="14">
        <f t="shared" si="80"/>
        <v>0</v>
      </c>
      <c r="K466" s="14">
        <f t="shared" si="81"/>
        <v>113.30550000000001</v>
      </c>
      <c r="L466" s="14">
        <f t="shared" si="82"/>
        <v>0</v>
      </c>
      <c r="M466" s="14">
        <f t="shared" si="83"/>
        <v>0</v>
      </c>
      <c r="N466" s="14">
        <f>SUM(K$8:K466)</f>
        <v>52579.680426000064</v>
      </c>
      <c r="O466" s="14">
        <f t="shared" si="86"/>
        <v>2314.0401804770822</v>
      </c>
      <c r="P466">
        <f t="shared" si="84"/>
        <v>0</v>
      </c>
      <c r="Q466" s="30">
        <f t="shared" si="87"/>
        <v>1388.4241082862502</v>
      </c>
    </row>
    <row r="467" spans="2:17">
      <c r="B467" s="21" t="s">
        <v>58</v>
      </c>
      <c r="C467" s="21">
        <v>459</v>
      </c>
      <c r="D467" s="21">
        <v>459</v>
      </c>
      <c r="E467" s="22">
        <v>0</v>
      </c>
      <c r="F467" s="14">
        <f t="shared" si="85"/>
        <v>0</v>
      </c>
      <c r="G467" s="14">
        <f t="shared" si="77"/>
        <v>0</v>
      </c>
      <c r="H467" s="14">
        <f t="shared" si="78"/>
        <v>0</v>
      </c>
      <c r="I467" s="14">
        <f t="shared" si="79"/>
        <v>113.30550000000001</v>
      </c>
      <c r="J467" s="14">
        <f t="shared" si="80"/>
        <v>0</v>
      </c>
      <c r="K467" s="14">
        <f t="shared" si="81"/>
        <v>113.30550000000001</v>
      </c>
      <c r="L467" s="14">
        <f t="shared" si="82"/>
        <v>0</v>
      </c>
      <c r="M467" s="14">
        <f t="shared" si="83"/>
        <v>0</v>
      </c>
      <c r="N467" s="14">
        <f>SUM(K$8:K467)</f>
        <v>52692.985926000067</v>
      </c>
      <c r="O467" s="14">
        <f t="shared" si="86"/>
        <v>2314.0401804770822</v>
      </c>
      <c r="P467">
        <f t="shared" si="84"/>
        <v>0</v>
      </c>
      <c r="Q467" s="30">
        <f t="shared" si="87"/>
        <v>1388.4241082862502</v>
      </c>
    </row>
    <row r="468" spans="2:17">
      <c r="B468" s="21" t="s">
        <v>58</v>
      </c>
      <c r="C468" s="21">
        <v>460</v>
      </c>
      <c r="D468" s="21">
        <v>460</v>
      </c>
      <c r="E468" s="22">
        <v>0</v>
      </c>
      <c r="F468" s="14">
        <f t="shared" si="85"/>
        <v>0</v>
      </c>
      <c r="G468" s="14">
        <f t="shared" si="77"/>
        <v>0</v>
      </c>
      <c r="H468" s="14">
        <f t="shared" si="78"/>
        <v>0</v>
      </c>
      <c r="I468" s="14">
        <f t="shared" si="79"/>
        <v>113.30550000000001</v>
      </c>
      <c r="J468" s="14">
        <f t="shared" si="80"/>
        <v>0</v>
      </c>
      <c r="K468" s="14">
        <f t="shared" si="81"/>
        <v>113.30550000000001</v>
      </c>
      <c r="L468" s="14">
        <f t="shared" si="82"/>
        <v>0</v>
      </c>
      <c r="M468" s="14">
        <f t="shared" si="83"/>
        <v>0</v>
      </c>
      <c r="N468" s="14">
        <f>SUM(K$8:K468)</f>
        <v>52806.291426000069</v>
      </c>
      <c r="O468" s="14">
        <f t="shared" si="86"/>
        <v>2314.0401804770822</v>
      </c>
      <c r="P468">
        <f t="shared" si="84"/>
        <v>0</v>
      </c>
      <c r="Q468" s="30">
        <f t="shared" si="87"/>
        <v>1388.4241082862502</v>
      </c>
    </row>
    <row r="469" spans="2:17">
      <c r="B469" s="21" t="s">
        <v>58</v>
      </c>
      <c r="C469" s="21">
        <v>461</v>
      </c>
      <c r="D469" s="21">
        <v>461</v>
      </c>
      <c r="E469" s="22">
        <v>0</v>
      </c>
      <c r="F469" s="14">
        <f t="shared" si="85"/>
        <v>0</v>
      </c>
      <c r="G469" s="14">
        <f t="shared" si="77"/>
        <v>0</v>
      </c>
      <c r="H469" s="14">
        <f t="shared" si="78"/>
        <v>0</v>
      </c>
      <c r="I469" s="14">
        <f t="shared" si="79"/>
        <v>113.30550000000001</v>
      </c>
      <c r="J469" s="14">
        <f t="shared" si="80"/>
        <v>0</v>
      </c>
      <c r="K469" s="14">
        <f t="shared" si="81"/>
        <v>113.30550000000001</v>
      </c>
      <c r="L469" s="14">
        <f t="shared" si="82"/>
        <v>0</v>
      </c>
      <c r="M469" s="14">
        <f t="shared" si="83"/>
        <v>0</v>
      </c>
      <c r="N469" s="14">
        <f>SUM(K$8:K469)</f>
        <v>52919.596926000071</v>
      </c>
      <c r="O469" s="14">
        <f t="shared" si="86"/>
        <v>2314.0401804770822</v>
      </c>
      <c r="P469">
        <f t="shared" si="84"/>
        <v>0</v>
      </c>
      <c r="Q469" s="30">
        <f t="shared" si="87"/>
        <v>1388.4241082862502</v>
      </c>
    </row>
    <row r="470" spans="2:17">
      <c r="B470" s="21" t="s">
        <v>58</v>
      </c>
      <c r="C470" s="21">
        <v>462</v>
      </c>
      <c r="D470" s="21">
        <v>462</v>
      </c>
      <c r="E470" s="22">
        <v>0</v>
      </c>
      <c r="F470" s="14">
        <f t="shared" si="85"/>
        <v>0</v>
      </c>
      <c r="G470" s="14">
        <f t="shared" si="77"/>
        <v>0</v>
      </c>
      <c r="H470" s="14">
        <f t="shared" si="78"/>
        <v>0</v>
      </c>
      <c r="I470" s="14">
        <f t="shared" si="79"/>
        <v>113.30550000000001</v>
      </c>
      <c r="J470" s="14">
        <f t="shared" si="80"/>
        <v>0</v>
      </c>
      <c r="K470" s="14">
        <f t="shared" si="81"/>
        <v>113.30550000000001</v>
      </c>
      <c r="L470" s="14">
        <f t="shared" si="82"/>
        <v>0</v>
      </c>
      <c r="M470" s="14">
        <f t="shared" si="83"/>
        <v>0</v>
      </c>
      <c r="N470" s="14">
        <f>SUM(K$8:K470)</f>
        <v>53032.902426000073</v>
      </c>
      <c r="O470" s="14">
        <f t="shared" si="86"/>
        <v>2314.0401804770822</v>
      </c>
      <c r="P470">
        <f t="shared" si="84"/>
        <v>0</v>
      </c>
      <c r="Q470" s="30">
        <f t="shared" si="87"/>
        <v>1388.4241082862502</v>
      </c>
    </row>
    <row r="471" spans="2:17">
      <c r="B471" s="21" t="s">
        <v>58</v>
      </c>
      <c r="C471" s="21">
        <v>463</v>
      </c>
      <c r="D471" s="21">
        <v>463</v>
      </c>
      <c r="E471" s="22">
        <v>0</v>
      </c>
      <c r="F471" s="14">
        <f t="shared" si="85"/>
        <v>0</v>
      </c>
      <c r="G471" s="14">
        <f t="shared" si="77"/>
        <v>0</v>
      </c>
      <c r="H471" s="14">
        <f t="shared" si="78"/>
        <v>0</v>
      </c>
      <c r="I471" s="14">
        <f t="shared" si="79"/>
        <v>113.30550000000001</v>
      </c>
      <c r="J471" s="14">
        <f t="shared" si="80"/>
        <v>0</v>
      </c>
      <c r="K471" s="14">
        <f t="shared" si="81"/>
        <v>113.30550000000001</v>
      </c>
      <c r="L471" s="14">
        <f t="shared" si="82"/>
        <v>0</v>
      </c>
      <c r="M471" s="14">
        <f t="shared" si="83"/>
        <v>0</v>
      </c>
      <c r="N471" s="14">
        <f>SUM(K$8:K471)</f>
        <v>53146.207926000076</v>
      </c>
      <c r="O471" s="14">
        <f t="shared" si="86"/>
        <v>2314.0401804770822</v>
      </c>
      <c r="P471">
        <f t="shared" si="84"/>
        <v>0</v>
      </c>
      <c r="Q471" s="30">
        <f t="shared" si="87"/>
        <v>1388.4241082862502</v>
      </c>
    </row>
    <row r="472" spans="2:17">
      <c r="B472" s="21" t="s">
        <v>58</v>
      </c>
      <c r="C472" s="21">
        <v>464</v>
      </c>
      <c r="D472" s="21">
        <v>464</v>
      </c>
      <c r="E472" s="22">
        <v>0</v>
      </c>
      <c r="F472" s="14">
        <f t="shared" si="85"/>
        <v>0</v>
      </c>
      <c r="G472" s="14">
        <f t="shared" si="77"/>
        <v>0</v>
      </c>
      <c r="H472" s="14">
        <f t="shared" si="78"/>
        <v>0</v>
      </c>
      <c r="I472" s="14">
        <f t="shared" si="79"/>
        <v>113.30550000000001</v>
      </c>
      <c r="J472" s="14">
        <f t="shared" si="80"/>
        <v>0</v>
      </c>
      <c r="K472" s="14">
        <f t="shared" si="81"/>
        <v>113.30550000000001</v>
      </c>
      <c r="L472" s="14">
        <f t="shared" si="82"/>
        <v>0</v>
      </c>
      <c r="M472" s="14">
        <f t="shared" si="83"/>
        <v>0</v>
      </c>
      <c r="N472" s="14">
        <f>SUM(K$8:K472)</f>
        <v>53259.513426000078</v>
      </c>
      <c r="O472" s="14">
        <f t="shared" si="86"/>
        <v>2314.0401804770822</v>
      </c>
      <c r="P472">
        <f t="shared" si="84"/>
        <v>0</v>
      </c>
      <c r="Q472" s="30">
        <f t="shared" si="87"/>
        <v>1388.4241082862502</v>
      </c>
    </row>
    <row r="473" spans="2:17">
      <c r="B473" s="21" t="s">
        <v>58</v>
      </c>
      <c r="C473" s="21">
        <v>465</v>
      </c>
      <c r="D473" s="21">
        <v>465</v>
      </c>
      <c r="E473" s="22">
        <v>0</v>
      </c>
      <c r="F473" s="14">
        <f t="shared" si="85"/>
        <v>0</v>
      </c>
      <c r="G473" s="14">
        <f t="shared" si="77"/>
        <v>0</v>
      </c>
      <c r="H473" s="14">
        <f t="shared" si="78"/>
        <v>0</v>
      </c>
      <c r="I473" s="14">
        <f t="shared" si="79"/>
        <v>113.30550000000001</v>
      </c>
      <c r="J473" s="14">
        <f t="shared" si="80"/>
        <v>0</v>
      </c>
      <c r="K473" s="14">
        <f t="shared" si="81"/>
        <v>113.30550000000001</v>
      </c>
      <c r="L473" s="14">
        <f t="shared" si="82"/>
        <v>0</v>
      </c>
      <c r="M473" s="14">
        <f t="shared" si="83"/>
        <v>0</v>
      </c>
      <c r="N473" s="14">
        <f>SUM(K$8:K473)</f>
        <v>53372.81892600008</v>
      </c>
      <c r="O473" s="14">
        <f t="shared" si="86"/>
        <v>2314.0401804770822</v>
      </c>
      <c r="P473">
        <f t="shared" si="84"/>
        <v>0</v>
      </c>
      <c r="Q473" s="30">
        <f t="shared" si="87"/>
        <v>1388.4241082862502</v>
      </c>
    </row>
    <row r="474" spans="2:17">
      <c r="B474" s="21" t="s">
        <v>58</v>
      </c>
      <c r="C474" s="21">
        <v>466</v>
      </c>
      <c r="D474" s="21">
        <v>466</v>
      </c>
      <c r="E474" s="22">
        <v>0</v>
      </c>
      <c r="F474" s="14">
        <f t="shared" si="85"/>
        <v>0</v>
      </c>
      <c r="G474" s="14">
        <f t="shared" si="77"/>
        <v>0</v>
      </c>
      <c r="H474" s="14">
        <f t="shared" si="78"/>
        <v>0</v>
      </c>
      <c r="I474" s="14">
        <f t="shared" si="79"/>
        <v>113.30550000000001</v>
      </c>
      <c r="J474" s="14">
        <f t="shared" si="80"/>
        <v>0</v>
      </c>
      <c r="K474" s="14">
        <f t="shared" si="81"/>
        <v>113.30550000000001</v>
      </c>
      <c r="L474" s="14">
        <f t="shared" si="82"/>
        <v>0</v>
      </c>
      <c r="M474" s="14">
        <f t="shared" si="83"/>
        <v>0</v>
      </c>
      <c r="N474" s="14">
        <f>SUM(K$8:K474)</f>
        <v>53486.124426000082</v>
      </c>
      <c r="O474" s="14">
        <f t="shared" si="86"/>
        <v>2314.0401804770822</v>
      </c>
      <c r="P474">
        <f t="shared" si="84"/>
        <v>0</v>
      </c>
      <c r="Q474" s="30">
        <f t="shared" si="87"/>
        <v>1388.4241082862502</v>
      </c>
    </row>
    <row r="475" spans="2:17">
      <c r="B475" s="21" t="s">
        <v>58</v>
      </c>
      <c r="C475" s="21">
        <v>467</v>
      </c>
      <c r="D475" s="21">
        <v>467</v>
      </c>
      <c r="E475" s="22">
        <v>0</v>
      </c>
      <c r="F475" s="14">
        <f t="shared" si="85"/>
        <v>0</v>
      </c>
      <c r="G475" s="14">
        <f t="shared" si="77"/>
        <v>0</v>
      </c>
      <c r="H475" s="14">
        <f t="shared" si="78"/>
        <v>0</v>
      </c>
      <c r="I475" s="14">
        <f t="shared" si="79"/>
        <v>113.30550000000001</v>
      </c>
      <c r="J475" s="14">
        <f t="shared" si="80"/>
        <v>0</v>
      </c>
      <c r="K475" s="14">
        <f t="shared" si="81"/>
        <v>113.30550000000001</v>
      </c>
      <c r="L475" s="14">
        <f t="shared" si="82"/>
        <v>0</v>
      </c>
      <c r="M475" s="14">
        <f t="shared" si="83"/>
        <v>0</v>
      </c>
      <c r="N475" s="14">
        <f>SUM(K$8:K475)</f>
        <v>53599.429926000084</v>
      </c>
      <c r="O475" s="14">
        <f t="shared" si="86"/>
        <v>2314.0401804770822</v>
      </c>
      <c r="P475">
        <f t="shared" si="84"/>
        <v>0</v>
      </c>
      <c r="Q475" s="30">
        <f t="shared" si="87"/>
        <v>1388.4241082862502</v>
      </c>
    </row>
    <row r="476" spans="2:17">
      <c r="B476" s="21" t="s">
        <v>58</v>
      </c>
      <c r="C476" s="21">
        <v>468</v>
      </c>
      <c r="D476" s="21">
        <v>468</v>
      </c>
      <c r="E476" s="22">
        <v>0</v>
      </c>
      <c r="F476" s="14">
        <f t="shared" si="85"/>
        <v>0</v>
      </c>
      <c r="G476" s="14">
        <f t="shared" si="77"/>
        <v>0</v>
      </c>
      <c r="H476" s="14">
        <f t="shared" si="78"/>
        <v>0</v>
      </c>
      <c r="I476" s="14">
        <f t="shared" si="79"/>
        <v>113.30550000000001</v>
      </c>
      <c r="J476" s="14">
        <f t="shared" si="80"/>
        <v>0</v>
      </c>
      <c r="K476" s="14">
        <f t="shared" si="81"/>
        <v>113.30550000000001</v>
      </c>
      <c r="L476" s="14">
        <f t="shared" si="82"/>
        <v>0</v>
      </c>
      <c r="M476" s="14">
        <f t="shared" si="83"/>
        <v>0</v>
      </c>
      <c r="N476" s="14">
        <f>SUM(K$8:K476)</f>
        <v>53712.735426000087</v>
      </c>
      <c r="O476" s="14">
        <f t="shared" si="86"/>
        <v>2314.0401804770822</v>
      </c>
      <c r="P476">
        <f t="shared" si="84"/>
        <v>0</v>
      </c>
      <c r="Q476" s="30">
        <f t="shared" si="87"/>
        <v>1388.4241082862502</v>
      </c>
    </row>
    <row r="477" spans="2:17">
      <c r="B477" s="21" t="s">
        <v>58</v>
      </c>
      <c r="C477" s="21">
        <v>469</v>
      </c>
      <c r="D477" s="21">
        <v>469</v>
      </c>
      <c r="E477" s="22">
        <v>0</v>
      </c>
      <c r="F477" s="14">
        <f t="shared" si="85"/>
        <v>0</v>
      </c>
      <c r="G477" s="14">
        <f t="shared" si="77"/>
        <v>0</v>
      </c>
      <c r="H477" s="14">
        <f t="shared" si="78"/>
        <v>0</v>
      </c>
      <c r="I477" s="14">
        <f t="shared" si="79"/>
        <v>113.30550000000001</v>
      </c>
      <c r="J477" s="14">
        <f t="shared" si="80"/>
        <v>0</v>
      </c>
      <c r="K477" s="14">
        <f t="shared" si="81"/>
        <v>113.30550000000001</v>
      </c>
      <c r="L477" s="14">
        <f t="shared" si="82"/>
        <v>0</v>
      </c>
      <c r="M477" s="14">
        <f t="shared" si="83"/>
        <v>0</v>
      </c>
      <c r="N477" s="14">
        <f>SUM(K$8:K477)</f>
        <v>53826.040926000089</v>
      </c>
      <c r="O477" s="14">
        <f t="shared" si="86"/>
        <v>2314.0401804770822</v>
      </c>
      <c r="P477">
        <f t="shared" si="84"/>
        <v>0</v>
      </c>
      <c r="Q477" s="30">
        <f t="shared" si="87"/>
        <v>1388.4241082862502</v>
      </c>
    </row>
    <row r="478" spans="2:17">
      <c r="B478" s="21" t="s">
        <v>58</v>
      </c>
      <c r="C478" s="21">
        <v>470</v>
      </c>
      <c r="D478" s="21">
        <v>470</v>
      </c>
      <c r="E478" s="22">
        <v>0</v>
      </c>
      <c r="F478" s="14">
        <f t="shared" si="85"/>
        <v>0</v>
      </c>
      <c r="G478" s="14">
        <f t="shared" si="77"/>
        <v>0</v>
      </c>
      <c r="H478" s="14">
        <f t="shared" si="78"/>
        <v>0</v>
      </c>
      <c r="I478" s="14">
        <f t="shared" si="79"/>
        <v>113.30550000000001</v>
      </c>
      <c r="J478" s="14">
        <f t="shared" si="80"/>
        <v>0</v>
      </c>
      <c r="K478" s="14">
        <f t="shared" si="81"/>
        <v>113.30550000000001</v>
      </c>
      <c r="L478" s="14">
        <f t="shared" si="82"/>
        <v>0</v>
      </c>
      <c r="M478" s="14">
        <f t="shared" si="83"/>
        <v>0</v>
      </c>
      <c r="N478" s="14">
        <f>SUM(K$8:K478)</f>
        <v>53939.346426000091</v>
      </c>
      <c r="O478" s="14">
        <f t="shared" si="86"/>
        <v>2314.0401804770822</v>
      </c>
      <c r="P478">
        <f t="shared" si="84"/>
        <v>0</v>
      </c>
      <c r="Q478" s="30">
        <f t="shared" si="87"/>
        <v>1388.4241082862502</v>
      </c>
    </row>
    <row r="479" spans="2:17">
      <c r="B479" s="21" t="s">
        <v>58</v>
      </c>
      <c r="C479" s="21">
        <v>471</v>
      </c>
      <c r="D479" s="21">
        <v>471</v>
      </c>
      <c r="E479" s="22">
        <v>0</v>
      </c>
      <c r="F479" s="14">
        <f t="shared" si="85"/>
        <v>0</v>
      </c>
      <c r="G479" s="14">
        <f t="shared" si="77"/>
        <v>0</v>
      </c>
      <c r="H479" s="14">
        <f t="shared" si="78"/>
        <v>0</v>
      </c>
      <c r="I479" s="14">
        <f t="shared" si="79"/>
        <v>113.30550000000001</v>
      </c>
      <c r="J479" s="14">
        <f t="shared" si="80"/>
        <v>0</v>
      </c>
      <c r="K479" s="14">
        <f t="shared" si="81"/>
        <v>113.30550000000001</v>
      </c>
      <c r="L479" s="14">
        <f t="shared" si="82"/>
        <v>0</v>
      </c>
      <c r="M479" s="14">
        <f t="shared" si="83"/>
        <v>0</v>
      </c>
      <c r="N479" s="14">
        <f>SUM(K$8:K479)</f>
        <v>54052.651926000093</v>
      </c>
      <c r="O479" s="14">
        <f t="shared" si="86"/>
        <v>2314.0401804770822</v>
      </c>
      <c r="P479">
        <f t="shared" si="84"/>
        <v>0</v>
      </c>
      <c r="Q479" s="30">
        <f t="shared" si="87"/>
        <v>1388.4241082862502</v>
      </c>
    </row>
    <row r="480" spans="2:17">
      <c r="B480" s="21" t="s">
        <v>58</v>
      </c>
      <c r="C480" s="21">
        <v>472</v>
      </c>
      <c r="D480" s="21">
        <v>472</v>
      </c>
      <c r="E480" s="22">
        <v>0</v>
      </c>
      <c r="F480" s="14">
        <f t="shared" si="85"/>
        <v>0</v>
      </c>
      <c r="G480" s="14">
        <f t="shared" si="77"/>
        <v>0</v>
      </c>
      <c r="H480" s="14">
        <f t="shared" si="78"/>
        <v>0</v>
      </c>
      <c r="I480" s="14">
        <f t="shared" si="79"/>
        <v>113.30550000000001</v>
      </c>
      <c r="J480" s="14">
        <f t="shared" si="80"/>
        <v>0</v>
      </c>
      <c r="K480" s="14">
        <f t="shared" si="81"/>
        <v>113.30550000000001</v>
      </c>
      <c r="L480" s="14">
        <f t="shared" si="82"/>
        <v>0</v>
      </c>
      <c r="M480" s="14">
        <f t="shared" si="83"/>
        <v>0</v>
      </c>
      <c r="N480" s="14">
        <f>SUM(K$8:K480)</f>
        <v>54165.957426000095</v>
      </c>
      <c r="O480" s="14">
        <f t="shared" si="86"/>
        <v>2314.0401804770822</v>
      </c>
      <c r="P480">
        <f t="shared" si="84"/>
        <v>0</v>
      </c>
      <c r="Q480" s="30">
        <f t="shared" si="87"/>
        <v>1388.4241082862502</v>
      </c>
    </row>
    <row r="481" spans="2:17">
      <c r="B481" s="21" t="s">
        <v>58</v>
      </c>
      <c r="C481" s="21">
        <v>473</v>
      </c>
      <c r="D481" s="21">
        <v>473</v>
      </c>
      <c r="E481" s="22">
        <v>0</v>
      </c>
      <c r="F481" s="14">
        <f t="shared" si="85"/>
        <v>0</v>
      </c>
      <c r="G481" s="14">
        <f t="shared" si="77"/>
        <v>0</v>
      </c>
      <c r="H481" s="14">
        <f t="shared" si="78"/>
        <v>0</v>
      </c>
      <c r="I481" s="14">
        <f t="shared" si="79"/>
        <v>113.30550000000001</v>
      </c>
      <c r="J481" s="14">
        <f t="shared" si="80"/>
        <v>0</v>
      </c>
      <c r="K481" s="14">
        <f t="shared" si="81"/>
        <v>113.30550000000001</v>
      </c>
      <c r="L481" s="14">
        <f t="shared" si="82"/>
        <v>0</v>
      </c>
      <c r="M481" s="14">
        <f t="shared" si="83"/>
        <v>0</v>
      </c>
      <c r="N481" s="14">
        <f>SUM(K$8:K481)</f>
        <v>54279.262926000098</v>
      </c>
      <c r="O481" s="14">
        <f t="shared" si="86"/>
        <v>2314.0401804770822</v>
      </c>
      <c r="P481">
        <f t="shared" si="84"/>
        <v>0</v>
      </c>
      <c r="Q481" s="30">
        <f t="shared" si="87"/>
        <v>1388.4241082862502</v>
      </c>
    </row>
    <row r="482" spans="2:17">
      <c r="B482" s="21" t="s">
        <v>58</v>
      </c>
      <c r="C482" s="21">
        <v>474</v>
      </c>
      <c r="D482" s="21">
        <v>474</v>
      </c>
      <c r="E482" s="22">
        <v>0</v>
      </c>
      <c r="F482" s="14">
        <f t="shared" si="85"/>
        <v>0</v>
      </c>
      <c r="G482" s="14">
        <f t="shared" si="77"/>
        <v>0</v>
      </c>
      <c r="H482" s="14">
        <f t="shared" si="78"/>
        <v>0</v>
      </c>
      <c r="I482" s="14">
        <f t="shared" si="79"/>
        <v>113.30550000000001</v>
      </c>
      <c r="J482" s="14">
        <f t="shared" si="80"/>
        <v>0</v>
      </c>
      <c r="K482" s="14">
        <f t="shared" si="81"/>
        <v>113.30550000000001</v>
      </c>
      <c r="L482" s="14">
        <f t="shared" si="82"/>
        <v>0</v>
      </c>
      <c r="M482" s="14">
        <f t="shared" si="83"/>
        <v>0</v>
      </c>
      <c r="N482" s="14">
        <f>SUM(K$8:K482)</f>
        <v>54392.5684260001</v>
      </c>
      <c r="O482" s="14">
        <f t="shared" si="86"/>
        <v>2314.0401804770822</v>
      </c>
      <c r="P482">
        <f t="shared" si="84"/>
        <v>0</v>
      </c>
      <c r="Q482" s="30">
        <f t="shared" si="87"/>
        <v>1388.4241082862502</v>
      </c>
    </row>
    <row r="483" spans="2:17">
      <c r="B483" s="21" t="s">
        <v>58</v>
      </c>
      <c r="C483" s="21">
        <v>475</v>
      </c>
      <c r="D483" s="21">
        <v>475</v>
      </c>
      <c r="E483" s="22">
        <v>0</v>
      </c>
      <c r="F483" s="14">
        <f t="shared" si="85"/>
        <v>0</v>
      </c>
      <c r="G483" s="14">
        <f t="shared" si="77"/>
        <v>0</v>
      </c>
      <c r="H483" s="14">
        <f t="shared" si="78"/>
        <v>0</v>
      </c>
      <c r="I483" s="14">
        <f t="shared" si="79"/>
        <v>113.30550000000001</v>
      </c>
      <c r="J483" s="14">
        <f t="shared" si="80"/>
        <v>0</v>
      </c>
      <c r="K483" s="14">
        <f t="shared" si="81"/>
        <v>113.30550000000001</v>
      </c>
      <c r="L483" s="14">
        <f t="shared" si="82"/>
        <v>0</v>
      </c>
      <c r="M483" s="14">
        <f t="shared" si="83"/>
        <v>0</v>
      </c>
      <c r="N483" s="14">
        <f>SUM(K$8:K483)</f>
        <v>54505.873926000102</v>
      </c>
      <c r="O483" s="14">
        <f t="shared" si="86"/>
        <v>2314.0401804770822</v>
      </c>
      <c r="P483">
        <f t="shared" si="84"/>
        <v>0</v>
      </c>
      <c r="Q483" s="30">
        <f t="shared" si="87"/>
        <v>1388.4241082862502</v>
      </c>
    </row>
    <row r="484" spans="2:17">
      <c r="B484" s="21" t="s">
        <v>58</v>
      </c>
      <c r="C484" s="21">
        <v>476</v>
      </c>
      <c r="D484" s="21">
        <v>476</v>
      </c>
      <c r="E484" s="22">
        <v>0</v>
      </c>
      <c r="F484" s="14">
        <f t="shared" si="85"/>
        <v>0</v>
      </c>
      <c r="G484" s="14">
        <f t="shared" si="77"/>
        <v>0</v>
      </c>
      <c r="H484" s="14">
        <f t="shared" si="78"/>
        <v>0</v>
      </c>
      <c r="I484" s="14">
        <f t="shared" si="79"/>
        <v>113.30550000000001</v>
      </c>
      <c r="J484" s="14">
        <f t="shared" si="80"/>
        <v>0</v>
      </c>
      <c r="K484" s="14">
        <f t="shared" si="81"/>
        <v>113.30550000000001</v>
      </c>
      <c r="L484" s="14">
        <f t="shared" si="82"/>
        <v>0</v>
      </c>
      <c r="M484" s="14">
        <f t="shared" si="83"/>
        <v>0</v>
      </c>
      <c r="N484" s="14">
        <f>SUM(K$8:K484)</f>
        <v>54619.179426000104</v>
      </c>
      <c r="O484" s="14">
        <f t="shared" si="86"/>
        <v>2314.0401804770822</v>
      </c>
      <c r="P484">
        <f t="shared" si="84"/>
        <v>0</v>
      </c>
      <c r="Q484" s="30">
        <f t="shared" si="87"/>
        <v>1388.4241082862502</v>
      </c>
    </row>
    <row r="485" spans="2:17">
      <c r="B485" s="21" t="s">
        <v>58</v>
      </c>
      <c r="C485" s="21">
        <v>477</v>
      </c>
      <c r="D485" s="21">
        <v>477</v>
      </c>
      <c r="E485" s="22">
        <v>0</v>
      </c>
      <c r="F485" s="14">
        <f t="shared" si="85"/>
        <v>0</v>
      </c>
      <c r="G485" s="14">
        <f t="shared" si="77"/>
        <v>0</v>
      </c>
      <c r="H485" s="14">
        <f t="shared" si="78"/>
        <v>0</v>
      </c>
      <c r="I485" s="14">
        <f t="shared" si="79"/>
        <v>113.30550000000001</v>
      </c>
      <c r="J485" s="14">
        <f t="shared" si="80"/>
        <v>0</v>
      </c>
      <c r="K485" s="14">
        <f t="shared" si="81"/>
        <v>113.30550000000001</v>
      </c>
      <c r="L485" s="14">
        <f t="shared" si="82"/>
        <v>0</v>
      </c>
      <c r="M485" s="14">
        <f t="shared" si="83"/>
        <v>0</v>
      </c>
      <c r="N485" s="14">
        <f>SUM(K$8:K485)</f>
        <v>54732.484926000106</v>
      </c>
      <c r="O485" s="14">
        <f t="shared" si="86"/>
        <v>2314.0401804770822</v>
      </c>
      <c r="P485">
        <f t="shared" si="84"/>
        <v>0</v>
      </c>
      <c r="Q485" s="30">
        <f t="shared" si="87"/>
        <v>1388.4241082862502</v>
      </c>
    </row>
    <row r="486" spans="2:17">
      <c r="B486" s="21" t="s">
        <v>58</v>
      </c>
      <c r="C486" s="21">
        <v>478</v>
      </c>
      <c r="D486" s="21">
        <v>478</v>
      </c>
      <c r="E486" s="22">
        <v>0</v>
      </c>
      <c r="F486" s="14">
        <f t="shared" si="85"/>
        <v>0</v>
      </c>
      <c r="G486" s="14">
        <f t="shared" si="77"/>
        <v>0</v>
      </c>
      <c r="H486" s="14">
        <f t="shared" si="78"/>
        <v>0</v>
      </c>
      <c r="I486" s="14">
        <f t="shared" si="79"/>
        <v>113.30550000000001</v>
      </c>
      <c r="J486" s="14">
        <f t="shared" si="80"/>
        <v>0</v>
      </c>
      <c r="K486" s="14">
        <f t="shared" si="81"/>
        <v>113.30550000000001</v>
      </c>
      <c r="L486" s="14">
        <f t="shared" si="82"/>
        <v>0</v>
      </c>
      <c r="M486" s="14">
        <f t="shared" si="83"/>
        <v>0</v>
      </c>
      <c r="N486" s="14">
        <f>SUM(K$8:K486)</f>
        <v>54845.790426000109</v>
      </c>
      <c r="O486" s="14">
        <f t="shared" si="86"/>
        <v>2314.0401804770822</v>
      </c>
      <c r="P486">
        <f t="shared" si="84"/>
        <v>0</v>
      </c>
      <c r="Q486" s="30">
        <f t="shared" si="87"/>
        <v>1388.4241082862502</v>
      </c>
    </row>
    <row r="487" spans="2:17">
      <c r="B487" s="21" t="s">
        <v>58</v>
      </c>
      <c r="C487" s="21">
        <v>479</v>
      </c>
      <c r="D487" s="21">
        <v>479</v>
      </c>
      <c r="E487" s="22">
        <v>0</v>
      </c>
      <c r="F487" s="14">
        <f t="shared" si="85"/>
        <v>0</v>
      </c>
      <c r="G487" s="14">
        <f t="shared" si="77"/>
        <v>0</v>
      </c>
      <c r="H487" s="14">
        <f t="shared" si="78"/>
        <v>0</v>
      </c>
      <c r="I487" s="14">
        <f t="shared" si="79"/>
        <v>113.30550000000001</v>
      </c>
      <c r="J487" s="14">
        <f t="shared" si="80"/>
        <v>0</v>
      </c>
      <c r="K487" s="14">
        <f t="shared" si="81"/>
        <v>113.30550000000001</v>
      </c>
      <c r="L487" s="14">
        <f t="shared" si="82"/>
        <v>0</v>
      </c>
      <c r="M487" s="14">
        <f t="shared" si="83"/>
        <v>0</v>
      </c>
      <c r="N487" s="14">
        <f>SUM(K$8:K487)</f>
        <v>54959.095926000111</v>
      </c>
      <c r="O487" s="14">
        <f t="shared" si="86"/>
        <v>2314.0401804770822</v>
      </c>
      <c r="P487">
        <f t="shared" si="84"/>
        <v>0</v>
      </c>
      <c r="Q487" s="30">
        <f t="shared" si="87"/>
        <v>1388.4241082862502</v>
      </c>
    </row>
    <row r="488" spans="2:17">
      <c r="B488" s="21" t="s">
        <v>58</v>
      </c>
      <c r="C488" s="21">
        <v>480</v>
      </c>
      <c r="D488" s="21">
        <v>480</v>
      </c>
      <c r="E488" s="22">
        <v>0</v>
      </c>
      <c r="F488" s="14">
        <f t="shared" si="85"/>
        <v>0</v>
      </c>
      <c r="G488" s="14">
        <f t="shared" si="77"/>
        <v>0</v>
      </c>
      <c r="H488" s="14">
        <f t="shared" si="78"/>
        <v>0</v>
      </c>
      <c r="I488" s="14">
        <f t="shared" si="79"/>
        <v>113.30550000000001</v>
      </c>
      <c r="J488" s="14">
        <f t="shared" si="80"/>
        <v>0</v>
      </c>
      <c r="K488" s="14">
        <f t="shared" si="81"/>
        <v>113.30550000000001</v>
      </c>
      <c r="L488" s="14">
        <f t="shared" si="82"/>
        <v>0</v>
      </c>
      <c r="M488" s="14">
        <f t="shared" si="83"/>
        <v>0</v>
      </c>
      <c r="N488" s="14">
        <f>SUM(K$8:K488)</f>
        <v>55072.401426000113</v>
      </c>
      <c r="O488" s="14">
        <f t="shared" si="86"/>
        <v>2314.0401804770822</v>
      </c>
      <c r="P488">
        <f t="shared" si="84"/>
        <v>0</v>
      </c>
      <c r="Q488" s="30">
        <f t="shared" si="87"/>
        <v>1388.4241082862502</v>
      </c>
    </row>
    <row r="489" spans="2:17">
      <c r="B489" s="21" t="s">
        <v>58</v>
      </c>
      <c r="C489" s="21">
        <v>481</v>
      </c>
      <c r="D489" s="21">
        <v>481</v>
      </c>
      <c r="E489" s="22">
        <v>0</v>
      </c>
      <c r="F489" s="14">
        <f t="shared" si="85"/>
        <v>0</v>
      </c>
      <c r="G489" s="14">
        <f t="shared" si="77"/>
        <v>0</v>
      </c>
      <c r="H489" s="14">
        <f t="shared" si="78"/>
        <v>0</v>
      </c>
      <c r="I489" s="14">
        <f t="shared" si="79"/>
        <v>113.30550000000001</v>
      </c>
      <c r="J489" s="14">
        <f t="shared" si="80"/>
        <v>0</v>
      </c>
      <c r="K489" s="14">
        <f t="shared" si="81"/>
        <v>113.30550000000001</v>
      </c>
      <c r="L489" s="14">
        <f t="shared" si="82"/>
        <v>0</v>
      </c>
      <c r="M489" s="14">
        <f t="shared" si="83"/>
        <v>0</v>
      </c>
      <c r="N489" s="14">
        <f>SUM(K$8:K489)</f>
        <v>55185.706926000115</v>
      </c>
      <c r="O489" s="14">
        <f t="shared" si="86"/>
        <v>2314.0401804770822</v>
      </c>
      <c r="P489">
        <f t="shared" si="84"/>
        <v>0</v>
      </c>
      <c r="Q489" s="30">
        <f t="shared" si="87"/>
        <v>1388.4241082862502</v>
      </c>
    </row>
    <row r="490" spans="2:17">
      <c r="B490" s="21" t="s">
        <v>58</v>
      </c>
      <c r="C490" s="21">
        <v>482</v>
      </c>
      <c r="D490" s="21">
        <v>482</v>
      </c>
      <c r="E490" s="22">
        <v>0</v>
      </c>
      <c r="F490" s="14">
        <f t="shared" si="85"/>
        <v>0</v>
      </c>
      <c r="G490" s="14">
        <f t="shared" si="77"/>
        <v>0</v>
      </c>
      <c r="H490" s="14">
        <f t="shared" si="78"/>
        <v>0</v>
      </c>
      <c r="I490" s="14">
        <f t="shared" si="79"/>
        <v>113.30550000000001</v>
      </c>
      <c r="J490" s="14">
        <f t="shared" si="80"/>
        <v>0</v>
      </c>
      <c r="K490" s="14">
        <f t="shared" si="81"/>
        <v>113.30550000000001</v>
      </c>
      <c r="L490" s="14">
        <f t="shared" si="82"/>
        <v>0</v>
      </c>
      <c r="M490" s="14">
        <f t="shared" si="83"/>
        <v>0</v>
      </c>
      <c r="N490" s="14">
        <f>SUM(K$8:K490)</f>
        <v>55299.012426000118</v>
      </c>
      <c r="O490" s="14">
        <f t="shared" si="86"/>
        <v>2314.0401804770822</v>
      </c>
      <c r="P490">
        <f t="shared" si="84"/>
        <v>0</v>
      </c>
      <c r="Q490" s="30">
        <f t="shared" si="87"/>
        <v>1388.4241082862502</v>
      </c>
    </row>
    <row r="491" spans="2:17">
      <c r="B491" s="21" t="s">
        <v>58</v>
      </c>
      <c r="C491" s="21">
        <v>483</v>
      </c>
      <c r="D491" s="21">
        <v>483</v>
      </c>
      <c r="E491" s="22">
        <v>0</v>
      </c>
      <c r="F491" s="14">
        <f t="shared" si="85"/>
        <v>0</v>
      </c>
      <c r="G491" s="14">
        <f t="shared" si="77"/>
        <v>0</v>
      </c>
      <c r="H491" s="14">
        <f t="shared" si="78"/>
        <v>0</v>
      </c>
      <c r="I491" s="14">
        <f t="shared" si="79"/>
        <v>113.30550000000001</v>
      </c>
      <c r="J491" s="14">
        <f t="shared" si="80"/>
        <v>0</v>
      </c>
      <c r="K491" s="14">
        <f t="shared" si="81"/>
        <v>113.30550000000001</v>
      </c>
      <c r="L491" s="14">
        <f t="shared" si="82"/>
        <v>0</v>
      </c>
      <c r="M491" s="14">
        <f t="shared" si="83"/>
        <v>0</v>
      </c>
      <c r="N491" s="14">
        <f>SUM(K$8:K491)</f>
        <v>55412.31792600012</v>
      </c>
      <c r="O491" s="14">
        <f t="shared" si="86"/>
        <v>2314.0401804770822</v>
      </c>
      <c r="P491">
        <f t="shared" si="84"/>
        <v>0</v>
      </c>
      <c r="Q491" s="30">
        <f t="shared" si="87"/>
        <v>1388.4241082862502</v>
      </c>
    </row>
    <row r="492" spans="2:17">
      <c r="B492" s="21" t="s">
        <v>58</v>
      </c>
      <c r="C492" s="21">
        <v>484</v>
      </c>
      <c r="D492" s="21">
        <v>484</v>
      </c>
      <c r="E492" s="22">
        <v>0</v>
      </c>
      <c r="F492" s="14">
        <f t="shared" si="85"/>
        <v>0</v>
      </c>
      <c r="G492" s="14">
        <f t="shared" si="77"/>
        <v>0</v>
      </c>
      <c r="H492" s="14">
        <f t="shared" si="78"/>
        <v>0</v>
      </c>
      <c r="I492" s="14">
        <f t="shared" si="79"/>
        <v>113.30550000000001</v>
      </c>
      <c r="J492" s="14">
        <f t="shared" si="80"/>
        <v>0</v>
      </c>
      <c r="K492" s="14">
        <f t="shared" si="81"/>
        <v>113.30550000000001</v>
      </c>
      <c r="L492" s="14">
        <f t="shared" si="82"/>
        <v>0</v>
      </c>
      <c r="M492" s="14">
        <f t="shared" si="83"/>
        <v>0</v>
      </c>
      <c r="N492" s="14">
        <f>SUM(K$8:K492)</f>
        <v>55525.623426000122</v>
      </c>
      <c r="O492" s="14">
        <f t="shared" si="86"/>
        <v>2314.0401804770822</v>
      </c>
      <c r="P492">
        <f t="shared" si="84"/>
        <v>0</v>
      </c>
      <c r="Q492" s="30">
        <f t="shared" si="87"/>
        <v>1388.4241082862502</v>
      </c>
    </row>
    <row r="493" spans="2:17">
      <c r="B493" s="21" t="s">
        <v>58</v>
      </c>
      <c r="C493" s="21">
        <v>485</v>
      </c>
      <c r="D493" s="21">
        <v>485</v>
      </c>
      <c r="E493" s="22">
        <v>0</v>
      </c>
      <c r="F493" s="14">
        <f t="shared" si="85"/>
        <v>0</v>
      </c>
      <c r="G493" s="14">
        <f t="shared" si="77"/>
        <v>0</v>
      </c>
      <c r="H493" s="14">
        <f t="shared" si="78"/>
        <v>0</v>
      </c>
      <c r="I493" s="14">
        <f t="shared" si="79"/>
        <v>113.30550000000001</v>
      </c>
      <c r="J493" s="14">
        <f t="shared" si="80"/>
        <v>0</v>
      </c>
      <c r="K493" s="14">
        <f t="shared" si="81"/>
        <v>113.30550000000001</v>
      </c>
      <c r="L493" s="14">
        <f t="shared" si="82"/>
        <v>0</v>
      </c>
      <c r="M493" s="14">
        <f t="shared" si="83"/>
        <v>0</v>
      </c>
      <c r="N493" s="14">
        <f>SUM(K$8:K493)</f>
        <v>55638.928926000124</v>
      </c>
      <c r="O493" s="14">
        <f t="shared" si="86"/>
        <v>2314.0401804770822</v>
      </c>
      <c r="P493">
        <f t="shared" si="84"/>
        <v>0</v>
      </c>
      <c r="Q493" s="30">
        <f t="shared" si="87"/>
        <v>1388.4241082862502</v>
      </c>
    </row>
    <row r="494" spans="2:17">
      <c r="B494" s="21" t="s">
        <v>58</v>
      </c>
      <c r="C494" s="21">
        <v>486</v>
      </c>
      <c r="D494" s="21">
        <v>486</v>
      </c>
      <c r="E494" s="22">
        <v>0</v>
      </c>
      <c r="F494" s="14">
        <f t="shared" si="85"/>
        <v>0</v>
      </c>
      <c r="G494" s="14">
        <f t="shared" si="77"/>
        <v>0</v>
      </c>
      <c r="H494" s="14">
        <f t="shared" si="78"/>
        <v>0</v>
      </c>
      <c r="I494" s="14">
        <f t="shared" si="79"/>
        <v>113.30550000000001</v>
      </c>
      <c r="J494" s="14">
        <f t="shared" si="80"/>
        <v>0</v>
      </c>
      <c r="K494" s="14">
        <f t="shared" si="81"/>
        <v>113.30550000000001</v>
      </c>
      <c r="L494" s="14">
        <f t="shared" si="82"/>
        <v>0</v>
      </c>
      <c r="M494" s="14">
        <f t="shared" si="83"/>
        <v>0</v>
      </c>
      <c r="N494" s="14">
        <f>SUM(K$8:K494)</f>
        <v>55752.234426000126</v>
      </c>
      <c r="O494" s="14">
        <f t="shared" si="86"/>
        <v>2314.0401804770822</v>
      </c>
      <c r="P494">
        <f t="shared" si="84"/>
        <v>0</v>
      </c>
      <c r="Q494" s="30">
        <f t="shared" si="87"/>
        <v>1388.4241082862502</v>
      </c>
    </row>
    <row r="495" spans="2:17">
      <c r="B495" s="21" t="s">
        <v>58</v>
      </c>
      <c r="C495" s="21">
        <v>487</v>
      </c>
      <c r="D495" s="21">
        <v>487</v>
      </c>
      <c r="E495" s="22">
        <v>0</v>
      </c>
      <c r="F495" s="14">
        <f t="shared" si="85"/>
        <v>0</v>
      </c>
      <c r="G495" s="14">
        <f t="shared" si="77"/>
        <v>0</v>
      </c>
      <c r="H495" s="14">
        <f t="shared" si="78"/>
        <v>0</v>
      </c>
      <c r="I495" s="14">
        <f t="shared" si="79"/>
        <v>113.30550000000001</v>
      </c>
      <c r="J495" s="14">
        <f t="shared" si="80"/>
        <v>0</v>
      </c>
      <c r="K495" s="14">
        <f t="shared" si="81"/>
        <v>113.30550000000001</v>
      </c>
      <c r="L495" s="14">
        <f t="shared" si="82"/>
        <v>0</v>
      </c>
      <c r="M495" s="14">
        <f t="shared" si="83"/>
        <v>0</v>
      </c>
      <c r="N495" s="14">
        <f>SUM(K$8:K495)</f>
        <v>55865.539926000129</v>
      </c>
      <c r="O495" s="14">
        <f t="shared" si="86"/>
        <v>2314.0401804770822</v>
      </c>
      <c r="P495">
        <f t="shared" si="84"/>
        <v>0</v>
      </c>
      <c r="Q495" s="30">
        <f t="shared" si="87"/>
        <v>1388.4241082862502</v>
      </c>
    </row>
    <row r="496" spans="2:17">
      <c r="B496" s="21" t="s">
        <v>58</v>
      </c>
      <c r="C496" s="21">
        <v>488</v>
      </c>
      <c r="D496" s="21">
        <v>488</v>
      </c>
      <c r="E496" s="22">
        <v>0</v>
      </c>
      <c r="F496" s="14">
        <f t="shared" si="85"/>
        <v>0</v>
      </c>
      <c r="G496" s="14">
        <f t="shared" si="77"/>
        <v>0</v>
      </c>
      <c r="H496" s="14">
        <f t="shared" si="78"/>
        <v>0</v>
      </c>
      <c r="I496" s="14">
        <f t="shared" si="79"/>
        <v>113.30550000000001</v>
      </c>
      <c r="J496" s="14">
        <f t="shared" si="80"/>
        <v>0</v>
      </c>
      <c r="K496" s="14">
        <f t="shared" si="81"/>
        <v>113.30550000000001</v>
      </c>
      <c r="L496" s="14">
        <f t="shared" si="82"/>
        <v>0</v>
      </c>
      <c r="M496" s="14">
        <f t="shared" si="83"/>
        <v>0</v>
      </c>
      <c r="N496" s="14">
        <f>SUM(K$8:K496)</f>
        <v>55978.845426000131</v>
      </c>
      <c r="O496" s="14">
        <f t="shared" si="86"/>
        <v>2314.0401804770822</v>
      </c>
      <c r="P496">
        <f t="shared" si="84"/>
        <v>0</v>
      </c>
      <c r="Q496" s="30">
        <f t="shared" si="87"/>
        <v>1388.4241082862502</v>
      </c>
    </row>
    <row r="497" spans="2:17">
      <c r="B497" s="21" t="s">
        <v>58</v>
      </c>
      <c r="C497" s="21">
        <v>489</v>
      </c>
      <c r="D497" s="21">
        <v>489</v>
      </c>
      <c r="E497" s="22">
        <v>0</v>
      </c>
      <c r="F497" s="14">
        <f t="shared" si="85"/>
        <v>0</v>
      </c>
      <c r="G497" s="14">
        <f t="shared" si="77"/>
        <v>0</v>
      </c>
      <c r="H497" s="14">
        <f t="shared" si="78"/>
        <v>0</v>
      </c>
      <c r="I497" s="14">
        <f t="shared" si="79"/>
        <v>113.30550000000001</v>
      </c>
      <c r="J497" s="14">
        <f t="shared" si="80"/>
        <v>0</v>
      </c>
      <c r="K497" s="14">
        <f t="shared" si="81"/>
        <v>113.30550000000001</v>
      </c>
      <c r="L497" s="14">
        <f t="shared" si="82"/>
        <v>0</v>
      </c>
      <c r="M497" s="14">
        <f t="shared" si="83"/>
        <v>0</v>
      </c>
      <c r="N497" s="14">
        <f>SUM(K$8:K497)</f>
        <v>56092.150926000133</v>
      </c>
      <c r="O497" s="14">
        <f t="shared" si="86"/>
        <v>2314.0401804770822</v>
      </c>
      <c r="P497">
        <f t="shared" si="84"/>
        <v>0</v>
      </c>
      <c r="Q497" s="30">
        <f t="shared" si="87"/>
        <v>1388.4241082862502</v>
      </c>
    </row>
    <row r="498" spans="2:17">
      <c r="B498" s="21" t="s">
        <v>58</v>
      </c>
      <c r="C498" s="21">
        <v>490</v>
      </c>
      <c r="D498" s="21">
        <v>490</v>
      </c>
      <c r="E498" s="22">
        <v>0</v>
      </c>
      <c r="F498" s="14">
        <f t="shared" si="85"/>
        <v>0</v>
      </c>
      <c r="G498" s="14">
        <f t="shared" si="77"/>
        <v>0</v>
      </c>
      <c r="H498" s="14">
        <f t="shared" si="78"/>
        <v>0</v>
      </c>
      <c r="I498" s="14">
        <f t="shared" si="79"/>
        <v>113.30550000000001</v>
      </c>
      <c r="J498" s="14">
        <f t="shared" si="80"/>
        <v>0</v>
      </c>
      <c r="K498" s="14">
        <f t="shared" si="81"/>
        <v>113.30550000000001</v>
      </c>
      <c r="L498" s="14">
        <f t="shared" si="82"/>
        <v>0</v>
      </c>
      <c r="M498" s="14">
        <f t="shared" si="83"/>
        <v>0</v>
      </c>
      <c r="N498" s="14">
        <f>SUM(K$8:K498)</f>
        <v>56205.456426000135</v>
      </c>
      <c r="O498" s="14">
        <f t="shared" si="86"/>
        <v>2314.0401804770822</v>
      </c>
      <c r="P498">
        <f t="shared" si="84"/>
        <v>0</v>
      </c>
      <c r="Q498" s="30">
        <f t="shared" si="87"/>
        <v>1388.4241082862502</v>
      </c>
    </row>
    <row r="499" spans="2:17">
      <c r="B499" s="21" t="s">
        <v>58</v>
      </c>
      <c r="C499" s="21">
        <v>491</v>
      </c>
      <c r="D499" s="21">
        <v>491</v>
      </c>
      <c r="E499" s="22">
        <v>0</v>
      </c>
      <c r="F499" s="14">
        <f t="shared" si="85"/>
        <v>0</v>
      </c>
      <c r="G499" s="14">
        <f t="shared" si="77"/>
        <v>0</v>
      </c>
      <c r="H499" s="14">
        <f t="shared" si="78"/>
        <v>0</v>
      </c>
      <c r="I499" s="14">
        <f t="shared" si="79"/>
        <v>113.30550000000001</v>
      </c>
      <c r="J499" s="14">
        <f t="shared" si="80"/>
        <v>0</v>
      </c>
      <c r="K499" s="14">
        <f t="shared" si="81"/>
        <v>113.30550000000001</v>
      </c>
      <c r="L499" s="14">
        <f t="shared" si="82"/>
        <v>0</v>
      </c>
      <c r="M499" s="14">
        <f t="shared" si="83"/>
        <v>0</v>
      </c>
      <c r="N499" s="14">
        <f>SUM(K$8:K499)</f>
        <v>56318.761926000137</v>
      </c>
      <c r="O499" s="14">
        <f t="shared" si="86"/>
        <v>2314.0401804770822</v>
      </c>
      <c r="P499">
        <f t="shared" si="84"/>
        <v>0</v>
      </c>
      <c r="Q499" s="30">
        <f t="shared" si="87"/>
        <v>1388.4241082862502</v>
      </c>
    </row>
    <row r="500" spans="2:17">
      <c r="B500" s="21" t="s">
        <v>58</v>
      </c>
      <c r="C500" s="21">
        <v>492</v>
      </c>
      <c r="D500" s="21">
        <v>492</v>
      </c>
      <c r="E500" s="22">
        <v>0</v>
      </c>
      <c r="F500" s="14">
        <f t="shared" si="85"/>
        <v>0</v>
      </c>
      <c r="G500" s="14">
        <f t="shared" si="77"/>
        <v>0</v>
      </c>
      <c r="H500" s="14">
        <f t="shared" si="78"/>
        <v>0</v>
      </c>
      <c r="I500" s="14">
        <f t="shared" si="79"/>
        <v>113.30550000000001</v>
      </c>
      <c r="J500" s="14">
        <f t="shared" si="80"/>
        <v>0</v>
      </c>
      <c r="K500" s="14">
        <f t="shared" si="81"/>
        <v>113.30550000000001</v>
      </c>
      <c r="L500" s="14">
        <f t="shared" si="82"/>
        <v>0</v>
      </c>
      <c r="M500" s="14">
        <f t="shared" si="83"/>
        <v>0</v>
      </c>
      <c r="N500" s="14">
        <f>SUM(K$8:K500)</f>
        <v>56432.06742600014</v>
      </c>
      <c r="O500" s="14">
        <f t="shared" si="86"/>
        <v>2314.0401804770822</v>
      </c>
      <c r="P500">
        <f t="shared" si="84"/>
        <v>0</v>
      </c>
      <c r="Q500" s="30">
        <f t="shared" si="87"/>
        <v>1388.4241082862502</v>
      </c>
    </row>
    <row r="501" spans="2:17">
      <c r="B501" s="21" t="s">
        <v>58</v>
      </c>
      <c r="C501" s="21">
        <v>493</v>
      </c>
      <c r="D501" s="21">
        <v>493</v>
      </c>
      <c r="E501" s="22">
        <v>0</v>
      </c>
      <c r="F501" s="14">
        <f t="shared" si="85"/>
        <v>0</v>
      </c>
      <c r="G501" s="14">
        <f t="shared" si="77"/>
        <v>0</v>
      </c>
      <c r="H501" s="14">
        <f t="shared" si="78"/>
        <v>0</v>
      </c>
      <c r="I501" s="14">
        <f t="shared" si="79"/>
        <v>113.30550000000001</v>
      </c>
      <c r="J501" s="14">
        <f t="shared" si="80"/>
        <v>0</v>
      </c>
      <c r="K501" s="14">
        <f t="shared" si="81"/>
        <v>113.30550000000001</v>
      </c>
      <c r="L501" s="14">
        <f t="shared" si="82"/>
        <v>0</v>
      </c>
      <c r="M501" s="14">
        <f t="shared" si="83"/>
        <v>0</v>
      </c>
      <c r="N501" s="14">
        <f>SUM(K$8:K501)</f>
        <v>56545.372926000142</v>
      </c>
      <c r="O501" s="14">
        <f t="shared" si="86"/>
        <v>2314.0401804770822</v>
      </c>
      <c r="P501">
        <f t="shared" si="84"/>
        <v>0</v>
      </c>
      <c r="Q501" s="30">
        <f t="shared" si="87"/>
        <v>1388.4241082862502</v>
      </c>
    </row>
    <row r="502" spans="2:17">
      <c r="B502" s="21" t="s">
        <v>58</v>
      </c>
      <c r="C502" s="21">
        <v>494</v>
      </c>
      <c r="D502" s="21">
        <v>494</v>
      </c>
      <c r="E502" s="22">
        <v>0</v>
      </c>
      <c r="F502" s="14">
        <f t="shared" si="85"/>
        <v>0</v>
      </c>
      <c r="G502" s="14">
        <f t="shared" si="77"/>
        <v>0</v>
      </c>
      <c r="H502" s="14">
        <f t="shared" si="78"/>
        <v>0</v>
      </c>
      <c r="I502" s="14">
        <f t="shared" si="79"/>
        <v>113.30550000000001</v>
      </c>
      <c r="J502" s="14">
        <f t="shared" si="80"/>
        <v>0</v>
      </c>
      <c r="K502" s="14">
        <f t="shared" si="81"/>
        <v>113.30550000000001</v>
      </c>
      <c r="L502" s="14">
        <f t="shared" si="82"/>
        <v>0</v>
      </c>
      <c r="M502" s="14">
        <f t="shared" si="83"/>
        <v>0</v>
      </c>
      <c r="N502" s="14">
        <f>SUM(K$8:K502)</f>
        <v>56658.678426000144</v>
      </c>
      <c r="O502" s="14">
        <f t="shared" si="86"/>
        <v>2314.0401804770822</v>
      </c>
      <c r="P502">
        <f t="shared" si="84"/>
        <v>0</v>
      </c>
      <c r="Q502" s="30">
        <f t="shared" si="87"/>
        <v>1388.4241082862502</v>
      </c>
    </row>
    <row r="503" spans="2:17">
      <c r="B503" s="21" t="s">
        <v>58</v>
      </c>
      <c r="C503" s="21">
        <v>495</v>
      </c>
      <c r="D503" s="21">
        <v>495</v>
      </c>
      <c r="E503" s="22">
        <v>0</v>
      </c>
      <c r="F503" s="14">
        <f t="shared" si="85"/>
        <v>0</v>
      </c>
      <c r="G503" s="14">
        <f t="shared" si="77"/>
        <v>0</v>
      </c>
      <c r="H503" s="14">
        <f t="shared" si="78"/>
        <v>0</v>
      </c>
      <c r="I503" s="14">
        <f t="shared" si="79"/>
        <v>113.30550000000001</v>
      </c>
      <c r="J503" s="14">
        <f t="shared" si="80"/>
        <v>0</v>
      </c>
      <c r="K503" s="14">
        <f t="shared" si="81"/>
        <v>113.30550000000001</v>
      </c>
      <c r="L503" s="14">
        <f t="shared" si="82"/>
        <v>0</v>
      </c>
      <c r="M503" s="14">
        <f t="shared" si="83"/>
        <v>0</v>
      </c>
      <c r="N503" s="14">
        <f>SUM(K$8:K503)</f>
        <v>56771.983926000146</v>
      </c>
      <c r="O503" s="14">
        <f t="shared" si="86"/>
        <v>2314.0401804770822</v>
      </c>
      <c r="P503">
        <f t="shared" si="84"/>
        <v>0</v>
      </c>
      <c r="Q503" s="30">
        <f t="shared" si="87"/>
        <v>1388.4241082862502</v>
      </c>
    </row>
    <row r="504" spans="2:17">
      <c r="B504" s="21" t="s">
        <v>58</v>
      </c>
      <c r="C504" s="21">
        <v>496</v>
      </c>
      <c r="D504" s="21">
        <v>496</v>
      </c>
      <c r="E504" s="22">
        <v>0</v>
      </c>
      <c r="F504" s="14">
        <f t="shared" si="85"/>
        <v>0</v>
      </c>
      <c r="G504" s="14">
        <f t="shared" si="77"/>
        <v>0</v>
      </c>
      <c r="H504" s="14">
        <f t="shared" si="78"/>
        <v>0</v>
      </c>
      <c r="I504" s="14">
        <f t="shared" si="79"/>
        <v>113.30550000000001</v>
      </c>
      <c r="J504" s="14">
        <f t="shared" si="80"/>
        <v>0</v>
      </c>
      <c r="K504" s="14">
        <f t="shared" si="81"/>
        <v>113.30550000000001</v>
      </c>
      <c r="L504" s="14">
        <f t="shared" si="82"/>
        <v>0</v>
      </c>
      <c r="M504" s="14">
        <f t="shared" si="83"/>
        <v>0</v>
      </c>
      <c r="N504" s="14">
        <f>SUM(K$8:K504)</f>
        <v>56885.289426000149</v>
      </c>
      <c r="O504" s="14">
        <f t="shared" si="86"/>
        <v>2314.0401804770822</v>
      </c>
      <c r="P504">
        <f t="shared" si="84"/>
        <v>0</v>
      </c>
      <c r="Q504" s="30">
        <f t="shared" si="87"/>
        <v>1388.4241082862502</v>
      </c>
    </row>
    <row r="505" spans="2:17">
      <c r="B505" s="21" t="s">
        <v>58</v>
      </c>
      <c r="C505" s="21">
        <v>497</v>
      </c>
      <c r="D505" s="21">
        <v>497</v>
      </c>
      <c r="E505" s="22">
        <v>0</v>
      </c>
      <c r="F505" s="14">
        <f t="shared" si="85"/>
        <v>0</v>
      </c>
      <c r="G505" s="14">
        <f t="shared" si="77"/>
        <v>0</v>
      </c>
      <c r="H505" s="14">
        <f t="shared" si="78"/>
        <v>0</v>
      </c>
      <c r="I505" s="14">
        <f t="shared" si="79"/>
        <v>113.30550000000001</v>
      </c>
      <c r="J505" s="14">
        <f t="shared" si="80"/>
        <v>0</v>
      </c>
      <c r="K505" s="14">
        <f t="shared" si="81"/>
        <v>113.30550000000001</v>
      </c>
      <c r="L505" s="14">
        <f t="shared" si="82"/>
        <v>0</v>
      </c>
      <c r="M505" s="14">
        <f t="shared" si="83"/>
        <v>0</v>
      </c>
      <c r="N505" s="14">
        <f>SUM(K$8:K505)</f>
        <v>56998.594926000151</v>
      </c>
      <c r="O505" s="14">
        <f t="shared" si="86"/>
        <v>2314.0401804770822</v>
      </c>
      <c r="P505">
        <f t="shared" si="84"/>
        <v>0</v>
      </c>
      <c r="Q505" s="30">
        <f t="shared" si="87"/>
        <v>1388.4241082862502</v>
      </c>
    </row>
    <row r="506" spans="2:17">
      <c r="B506" s="21" t="s">
        <v>58</v>
      </c>
      <c r="C506" s="21">
        <v>498</v>
      </c>
      <c r="D506" s="21">
        <v>498</v>
      </c>
      <c r="E506" s="22">
        <v>0</v>
      </c>
      <c r="F506" s="14">
        <f t="shared" si="85"/>
        <v>0</v>
      </c>
      <c r="G506" s="14">
        <f t="shared" si="77"/>
        <v>0</v>
      </c>
      <c r="H506" s="14">
        <f t="shared" si="78"/>
        <v>0</v>
      </c>
      <c r="I506" s="14">
        <f t="shared" si="79"/>
        <v>113.30550000000001</v>
      </c>
      <c r="J506" s="14">
        <f t="shared" si="80"/>
        <v>0</v>
      </c>
      <c r="K506" s="14">
        <f t="shared" si="81"/>
        <v>113.30550000000001</v>
      </c>
      <c r="L506" s="14">
        <f t="shared" si="82"/>
        <v>0</v>
      </c>
      <c r="M506" s="14">
        <f t="shared" si="83"/>
        <v>0</v>
      </c>
      <c r="N506" s="14">
        <f>SUM(K$8:K506)</f>
        <v>57111.900426000153</v>
      </c>
      <c r="O506" s="14">
        <f t="shared" si="86"/>
        <v>2314.0401804770822</v>
      </c>
      <c r="P506">
        <f t="shared" si="84"/>
        <v>0</v>
      </c>
      <c r="Q506" s="30">
        <f t="shared" si="87"/>
        <v>1388.4241082862502</v>
      </c>
    </row>
    <row r="507" spans="2:17">
      <c r="B507" s="21" t="s">
        <v>58</v>
      </c>
      <c r="C507" s="21">
        <v>499</v>
      </c>
      <c r="D507" s="21">
        <v>499</v>
      </c>
      <c r="E507" s="22">
        <v>0</v>
      </c>
      <c r="F507" s="14">
        <f t="shared" si="85"/>
        <v>0</v>
      </c>
      <c r="G507" s="14">
        <f t="shared" si="77"/>
        <v>0</v>
      </c>
      <c r="H507" s="14">
        <f t="shared" si="78"/>
        <v>0</v>
      </c>
      <c r="I507" s="14">
        <f t="shared" si="79"/>
        <v>113.30550000000001</v>
      </c>
      <c r="J507" s="14">
        <f t="shared" si="80"/>
        <v>0</v>
      </c>
      <c r="K507" s="14">
        <f t="shared" si="81"/>
        <v>113.30550000000001</v>
      </c>
      <c r="L507" s="14">
        <f t="shared" si="82"/>
        <v>0</v>
      </c>
      <c r="M507" s="14">
        <f t="shared" si="83"/>
        <v>0</v>
      </c>
      <c r="N507" s="14">
        <f>SUM(K$8:K507)</f>
        <v>57225.205926000155</v>
      </c>
      <c r="O507" s="14">
        <f t="shared" si="86"/>
        <v>2314.0401804770822</v>
      </c>
      <c r="P507">
        <f t="shared" si="84"/>
        <v>0</v>
      </c>
      <c r="Q507" s="30">
        <f t="shared" si="87"/>
        <v>1388.4241082862502</v>
      </c>
    </row>
    <row r="508" spans="2:17">
      <c r="B508" s="21" t="s">
        <v>58</v>
      </c>
      <c r="C508" s="21">
        <v>500</v>
      </c>
      <c r="D508" s="21">
        <v>500</v>
      </c>
      <c r="E508" s="22">
        <v>0</v>
      </c>
      <c r="F508" s="14">
        <f t="shared" si="85"/>
        <v>0</v>
      </c>
      <c r="G508" s="14">
        <f t="shared" si="77"/>
        <v>0</v>
      </c>
      <c r="H508" s="14">
        <f t="shared" si="78"/>
        <v>0</v>
      </c>
      <c r="I508" s="14">
        <f t="shared" si="79"/>
        <v>113.30550000000001</v>
      </c>
      <c r="J508" s="14">
        <f t="shared" si="80"/>
        <v>0</v>
      </c>
      <c r="K508" s="14">
        <f t="shared" si="81"/>
        <v>113.30550000000001</v>
      </c>
      <c r="L508" s="14">
        <f t="shared" si="82"/>
        <v>0</v>
      </c>
      <c r="M508" s="14">
        <f t="shared" si="83"/>
        <v>0</v>
      </c>
      <c r="N508" s="14">
        <f>SUM(K$8:K508)</f>
        <v>57338.511426000157</v>
      </c>
      <c r="O508" s="14">
        <f t="shared" si="86"/>
        <v>2314.0401804770822</v>
      </c>
      <c r="P508">
        <f t="shared" si="84"/>
        <v>0</v>
      </c>
      <c r="Q508" s="30">
        <f t="shared" si="87"/>
        <v>1388.4241082862502</v>
      </c>
    </row>
    <row r="509" spans="2:17">
      <c r="B509" s="21" t="s">
        <v>58</v>
      </c>
      <c r="C509" s="21">
        <v>501</v>
      </c>
      <c r="D509" s="21">
        <v>501</v>
      </c>
      <c r="E509" s="22">
        <v>0</v>
      </c>
      <c r="F509" s="14">
        <f t="shared" si="85"/>
        <v>0</v>
      </c>
      <c r="G509" s="14">
        <f t="shared" si="77"/>
        <v>0</v>
      </c>
      <c r="H509" s="14">
        <f t="shared" si="78"/>
        <v>0</v>
      </c>
      <c r="I509" s="14">
        <f t="shared" si="79"/>
        <v>113.30550000000001</v>
      </c>
      <c r="J509" s="14">
        <f t="shared" si="80"/>
        <v>0</v>
      </c>
      <c r="K509" s="14">
        <f t="shared" si="81"/>
        <v>113.30550000000001</v>
      </c>
      <c r="L509" s="14">
        <f t="shared" si="82"/>
        <v>0</v>
      </c>
      <c r="M509" s="14">
        <f t="shared" si="83"/>
        <v>0</v>
      </c>
      <c r="N509" s="14">
        <f>SUM(K$8:K509)</f>
        <v>57451.81692600016</v>
      </c>
      <c r="O509" s="14">
        <f t="shared" si="86"/>
        <v>2314.0401804770822</v>
      </c>
      <c r="P509">
        <f t="shared" si="84"/>
        <v>0</v>
      </c>
      <c r="Q509" s="30">
        <f t="shared" si="87"/>
        <v>1388.4241082862502</v>
      </c>
    </row>
    <row r="510" spans="2:17">
      <c r="B510" s="21" t="s">
        <v>58</v>
      </c>
      <c r="C510" s="21">
        <v>502</v>
      </c>
      <c r="D510" s="21">
        <v>502</v>
      </c>
      <c r="E510" s="22">
        <v>0</v>
      </c>
      <c r="F510" s="14">
        <f t="shared" si="85"/>
        <v>0</v>
      </c>
      <c r="G510" s="14">
        <f t="shared" si="77"/>
        <v>0</v>
      </c>
      <c r="H510" s="14">
        <f t="shared" si="78"/>
        <v>0</v>
      </c>
      <c r="I510" s="14">
        <f t="shared" si="79"/>
        <v>113.30550000000001</v>
      </c>
      <c r="J510" s="14">
        <f t="shared" si="80"/>
        <v>0</v>
      </c>
      <c r="K510" s="14">
        <f t="shared" si="81"/>
        <v>113.30550000000001</v>
      </c>
      <c r="L510" s="14">
        <f t="shared" si="82"/>
        <v>0</v>
      </c>
      <c r="M510" s="14">
        <f t="shared" si="83"/>
        <v>0</v>
      </c>
      <c r="N510" s="14">
        <f>SUM(K$8:K510)</f>
        <v>57565.122426000162</v>
      </c>
      <c r="O510" s="14">
        <f t="shared" si="86"/>
        <v>2314.0401804770822</v>
      </c>
      <c r="P510">
        <f t="shared" si="84"/>
        <v>0</v>
      </c>
      <c r="Q510" s="30">
        <f t="shared" si="87"/>
        <v>1388.4241082862502</v>
      </c>
    </row>
    <row r="511" spans="2:17">
      <c r="B511" s="21" t="s">
        <v>58</v>
      </c>
      <c r="C511" s="21">
        <v>503</v>
      </c>
      <c r="D511" s="21">
        <v>503</v>
      </c>
      <c r="E511" s="22">
        <v>0</v>
      </c>
      <c r="F511" s="14">
        <f t="shared" si="85"/>
        <v>0</v>
      </c>
      <c r="G511" s="14">
        <f t="shared" si="77"/>
        <v>0</v>
      </c>
      <c r="H511" s="14">
        <f t="shared" si="78"/>
        <v>0</v>
      </c>
      <c r="I511" s="14">
        <f t="shared" si="79"/>
        <v>113.30550000000001</v>
      </c>
      <c r="J511" s="14">
        <f t="shared" si="80"/>
        <v>0</v>
      </c>
      <c r="K511" s="14">
        <f t="shared" si="81"/>
        <v>113.30550000000001</v>
      </c>
      <c r="L511" s="14">
        <f t="shared" si="82"/>
        <v>0</v>
      </c>
      <c r="M511" s="14">
        <f t="shared" si="83"/>
        <v>0</v>
      </c>
      <c r="N511" s="14">
        <f>SUM(K$8:K511)</f>
        <v>57678.427926000164</v>
      </c>
      <c r="O511" s="14">
        <f t="shared" si="86"/>
        <v>2314.0401804770822</v>
      </c>
      <c r="P511">
        <f t="shared" si="84"/>
        <v>0</v>
      </c>
      <c r="Q511" s="30">
        <f t="shared" si="87"/>
        <v>1388.4241082862502</v>
      </c>
    </row>
    <row r="512" spans="2:17">
      <c r="B512" s="21" t="s">
        <v>58</v>
      </c>
      <c r="C512" s="21">
        <v>504</v>
      </c>
      <c r="D512" s="21">
        <v>504</v>
      </c>
      <c r="E512" s="22">
        <v>0</v>
      </c>
      <c r="F512" s="14">
        <f t="shared" si="85"/>
        <v>0</v>
      </c>
      <c r="G512" s="14">
        <f t="shared" si="77"/>
        <v>0</v>
      </c>
      <c r="H512" s="14">
        <f t="shared" si="78"/>
        <v>0</v>
      </c>
      <c r="I512" s="14">
        <f t="shared" si="79"/>
        <v>113.30550000000001</v>
      </c>
      <c r="J512" s="14">
        <f t="shared" si="80"/>
        <v>0</v>
      </c>
      <c r="K512" s="14">
        <f t="shared" si="81"/>
        <v>113.30550000000001</v>
      </c>
      <c r="L512" s="14">
        <f t="shared" si="82"/>
        <v>0</v>
      </c>
      <c r="M512" s="14">
        <f t="shared" si="83"/>
        <v>0</v>
      </c>
      <c r="N512" s="14">
        <f>SUM(K$8:K512)</f>
        <v>57791.733426000166</v>
      </c>
      <c r="O512" s="14">
        <f t="shared" si="86"/>
        <v>2314.0401804770822</v>
      </c>
      <c r="P512">
        <f t="shared" si="84"/>
        <v>0</v>
      </c>
      <c r="Q512" s="30">
        <f t="shared" si="87"/>
        <v>1388.4241082862502</v>
      </c>
    </row>
    <row r="513" spans="2:17">
      <c r="B513" s="21" t="s">
        <v>58</v>
      </c>
      <c r="C513" s="21">
        <v>505</v>
      </c>
      <c r="D513" s="21">
        <v>505</v>
      </c>
      <c r="E513" s="22">
        <v>0</v>
      </c>
      <c r="F513" s="14">
        <f t="shared" si="85"/>
        <v>0</v>
      </c>
      <c r="G513" s="14">
        <f t="shared" si="77"/>
        <v>0</v>
      </c>
      <c r="H513" s="14">
        <f t="shared" si="78"/>
        <v>0</v>
      </c>
      <c r="I513" s="14">
        <f t="shared" si="79"/>
        <v>113.30550000000001</v>
      </c>
      <c r="J513" s="14">
        <f t="shared" si="80"/>
        <v>0</v>
      </c>
      <c r="K513" s="14">
        <f t="shared" si="81"/>
        <v>113.30550000000001</v>
      </c>
      <c r="L513" s="14">
        <f t="shared" si="82"/>
        <v>0</v>
      </c>
      <c r="M513" s="14">
        <f t="shared" si="83"/>
        <v>0</v>
      </c>
      <c r="N513" s="14">
        <f>SUM(K$8:K513)</f>
        <v>57905.038926000168</v>
      </c>
      <c r="O513" s="14">
        <f t="shared" si="86"/>
        <v>2314.0401804770822</v>
      </c>
      <c r="P513">
        <f t="shared" si="84"/>
        <v>0</v>
      </c>
      <c r="Q513" s="30">
        <f t="shared" si="87"/>
        <v>1388.4241082862502</v>
      </c>
    </row>
    <row r="514" spans="2:17">
      <c r="B514" s="21" t="s">
        <v>58</v>
      </c>
      <c r="C514" s="21">
        <v>506</v>
      </c>
      <c r="D514" s="21">
        <v>506</v>
      </c>
      <c r="E514" s="22">
        <v>0</v>
      </c>
      <c r="F514" s="14">
        <f t="shared" si="85"/>
        <v>0</v>
      </c>
      <c r="G514" s="14">
        <f t="shared" si="77"/>
        <v>0</v>
      </c>
      <c r="H514" s="14">
        <f t="shared" si="78"/>
        <v>0</v>
      </c>
      <c r="I514" s="14">
        <f t="shared" si="79"/>
        <v>113.30550000000001</v>
      </c>
      <c r="J514" s="14">
        <f t="shared" si="80"/>
        <v>0</v>
      </c>
      <c r="K514" s="14">
        <f t="shared" si="81"/>
        <v>113.30550000000001</v>
      </c>
      <c r="L514" s="14">
        <f t="shared" si="82"/>
        <v>0</v>
      </c>
      <c r="M514" s="14">
        <f t="shared" si="83"/>
        <v>0</v>
      </c>
      <c r="N514" s="14">
        <f>SUM(K$8:K514)</f>
        <v>58018.344426000171</v>
      </c>
      <c r="O514" s="14">
        <f t="shared" si="86"/>
        <v>2314.0401804770822</v>
      </c>
      <c r="P514">
        <f t="shared" si="84"/>
        <v>0</v>
      </c>
      <c r="Q514" s="30">
        <f t="shared" si="87"/>
        <v>1388.4241082862502</v>
      </c>
    </row>
    <row r="515" spans="2:17">
      <c r="B515" s="21" t="s">
        <v>58</v>
      </c>
      <c r="C515" s="21">
        <v>507</v>
      </c>
      <c r="D515" s="21">
        <v>507</v>
      </c>
      <c r="E515" s="22">
        <v>0</v>
      </c>
      <c r="F515" s="14">
        <f t="shared" si="85"/>
        <v>0</v>
      </c>
      <c r="G515" s="14">
        <f t="shared" si="77"/>
        <v>0</v>
      </c>
      <c r="H515" s="14">
        <f t="shared" si="78"/>
        <v>0</v>
      </c>
      <c r="I515" s="14">
        <f t="shared" si="79"/>
        <v>113.30550000000001</v>
      </c>
      <c r="J515" s="14">
        <f t="shared" si="80"/>
        <v>0</v>
      </c>
      <c r="K515" s="14">
        <f t="shared" si="81"/>
        <v>113.30550000000001</v>
      </c>
      <c r="L515" s="14">
        <f t="shared" si="82"/>
        <v>0</v>
      </c>
      <c r="M515" s="14">
        <f t="shared" si="83"/>
        <v>0</v>
      </c>
      <c r="N515" s="14">
        <f>SUM(K$8:K515)</f>
        <v>58131.649926000173</v>
      </c>
      <c r="O515" s="14">
        <f t="shared" si="86"/>
        <v>2314.0401804770822</v>
      </c>
      <c r="P515">
        <f t="shared" si="84"/>
        <v>0</v>
      </c>
      <c r="Q515" s="30">
        <f t="shared" si="87"/>
        <v>1388.4241082862502</v>
      </c>
    </row>
    <row r="516" spans="2:17">
      <c r="B516" s="21" t="s">
        <v>58</v>
      </c>
      <c r="C516" s="21">
        <v>508</v>
      </c>
      <c r="D516" s="21">
        <v>508</v>
      </c>
      <c r="E516" s="22">
        <v>0</v>
      </c>
      <c r="F516" s="14">
        <f t="shared" si="85"/>
        <v>0</v>
      </c>
      <c r="G516" s="14">
        <f t="shared" si="77"/>
        <v>0</v>
      </c>
      <c r="H516" s="14">
        <f t="shared" si="78"/>
        <v>0</v>
      </c>
      <c r="I516" s="14">
        <f t="shared" si="79"/>
        <v>113.30550000000001</v>
      </c>
      <c r="J516" s="14">
        <f t="shared" si="80"/>
        <v>0</v>
      </c>
      <c r="K516" s="14">
        <f t="shared" si="81"/>
        <v>113.30550000000001</v>
      </c>
      <c r="L516" s="14">
        <f t="shared" si="82"/>
        <v>0</v>
      </c>
      <c r="M516" s="14">
        <f t="shared" si="83"/>
        <v>0</v>
      </c>
      <c r="N516" s="14">
        <f>SUM(K$8:K516)</f>
        <v>58244.955426000175</v>
      </c>
      <c r="O516" s="14">
        <f t="shared" si="86"/>
        <v>2314.0401804770822</v>
      </c>
      <c r="P516">
        <f t="shared" si="84"/>
        <v>0</v>
      </c>
      <c r="Q516" s="30">
        <f t="shared" si="87"/>
        <v>1388.4241082862502</v>
      </c>
    </row>
    <row r="517" spans="2:17">
      <c r="B517" s="21" t="s">
        <v>58</v>
      </c>
      <c r="C517" s="21">
        <v>509</v>
      </c>
      <c r="D517" s="21">
        <v>509</v>
      </c>
      <c r="E517" s="22">
        <v>0</v>
      </c>
      <c r="F517" s="14">
        <f t="shared" si="85"/>
        <v>0</v>
      </c>
      <c r="G517" s="14">
        <f t="shared" si="77"/>
        <v>0</v>
      </c>
      <c r="H517" s="14">
        <f t="shared" si="78"/>
        <v>0</v>
      </c>
      <c r="I517" s="14">
        <f t="shared" si="79"/>
        <v>113.30550000000001</v>
      </c>
      <c r="J517" s="14">
        <f t="shared" si="80"/>
        <v>0</v>
      </c>
      <c r="K517" s="14">
        <f t="shared" si="81"/>
        <v>113.30550000000001</v>
      </c>
      <c r="L517" s="14">
        <f t="shared" si="82"/>
        <v>0</v>
      </c>
      <c r="M517" s="14">
        <f t="shared" si="83"/>
        <v>0</v>
      </c>
      <c r="N517" s="14">
        <f>SUM(K$8:K517)</f>
        <v>58358.260926000177</v>
      </c>
      <c r="O517" s="14">
        <f t="shared" si="86"/>
        <v>2314.0401804770822</v>
      </c>
      <c r="P517">
        <f t="shared" si="84"/>
        <v>0</v>
      </c>
      <c r="Q517" s="30">
        <f t="shared" si="87"/>
        <v>1388.4241082862502</v>
      </c>
    </row>
    <row r="518" spans="2:17">
      <c r="B518" s="21" t="s">
        <v>58</v>
      </c>
      <c r="C518" s="21">
        <v>510</v>
      </c>
      <c r="D518" s="21">
        <v>510</v>
      </c>
      <c r="E518" s="22">
        <v>0</v>
      </c>
      <c r="F518" s="14">
        <f t="shared" si="85"/>
        <v>0</v>
      </c>
      <c r="G518" s="14">
        <f t="shared" si="77"/>
        <v>0.25</v>
      </c>
      <c r="H518" s="14">
        <f t="shared" si="78"/>
        <v>0</v>
      </c>
      <c r="I518" s="14">
        <f t="shared" si="79"/>
        <v>113.30550000000001</v>
      </c>
      <c r="J518" s="14">
        <f t="shared" si="80"/>
        <v>2.3428125000000001E-2</v>
      </c>
      <c r="K518" s="14">
        <f t="shared" si="81"/>
        <v>113.328928125</v>
      </c>
      <c r="L518" s="14">
        <f t="shared" si="82"/>
        <v>28.332232031250001</v>
      </c>
      <c r="M518" s="14">
        <f t="shared" si="83"/>
        <v>0</v>
      </c>
      <c r="N518" s="14">
        <f>SUM(K$8:K518)</f>
        <v>58471.589854125181</v>
      </c>
      <c r="O518" s="14">
        <f t="shared" si="86"/>
        <v>2314.0401804770822</v>
      </c>
      <c r="P518">
        <f t="shared" si="84"/>
        <v>0</v>
      </c>
      <c r="Q518" s="30">
        <f t="shared" si="87"/>
        <v>1388.4241082862502</v>
      </c>
    </row>
    <row r="519" spans="2:17">
      <c r="B519" s="21" t="s">
        <v>58</v>
      </c>
      <c r="C519" s="21">
        <v>511</v>
      </c>
      <c r="D519" s="21">
        <v>511</v>
      </c>
      <c r="E519" s="22">
        <v>0</v>
      </c>
      <c r="F519" s="14">
        <f t="shared" si="85"/>
        <v>6.9444444444444448E-2</v>
      </c>
      <c r="G519" s="14">
        <f t="shared" si="77"/>
        <v>1.25</v>
      </c>
      <c r="H519" s="14">
        <f t="shared" si="78"/>
        <v>80.208333333333343</v>
      </c>
      <c r="I519" s="14">
        <f t="shared" si="79"/>
        <v>113.30550000000001</v>
      </c>
      <c r="J519" s="14">
        <f t="shared" si="80"/>
        <v>0.58570312499999999</v>
      </c>
      <c r="K519" s="14">
        <f t="shared" si="81"/>
        <v>194.09953645833335</v>
      </c>
      <c r="L519" s="14">
        <f t="shared" si="82"/>
        <v>242.62442057291668</v>
      </c>
      <c r="M519" s="14">
        <f t="shared" si="83"/>
        <v>0</v>
      </c>
      <c r="N519" s="14">
        <f>SUM(K$8:K519)</f>
        <v>58665.689390583517</v>
      </c>
      <c r="O519" s="14">
        <f t="shared" si="86"/>
        <v>2314.0401804770822</v>
      </c>
      <c r="P519">
        <f t="shared" si="84"/>
        <v>0</v>
      </c>
      <c r="Q519" s="30">
        <f t="shared" si="87"/>
        <v>1388.4241082862502</v>
      </c>
    </row>
    <row r="520" spans="2:17">
      <c r="B520" s="21" t="s">
        <v>58</v>
      </c>
      <c r="C520" s="21">
        <v>512</v>
      </c>
      <c r="D520" s="21">
        <v>512</v>
      </c>
      <c r="E520" s="22">
        <v>0.5</v>
      </c>
      <c r="F520" s="14">
        <f t="shared" si="85"/>
        <v>0.34722222222222221</v>
      </c>
      <c r="G520" s="14">
        <f t="shared" si="77"/>
        <v>3.05</v>
      </c>
      <c r="H520" s="14">
        <f t="shared" si="78"/>
        <v>401.04166666666663</v>
      </c>
      <c r="I520" s="14">
        <f t="shared" si="79"/>
        <v>113.30550000000001</v>
      </c>
      <c r="J520" s="14">
        <f t="shared" si="80"/>
        <v>3.4870421249999994</v>
      </c>
      <c r="K520" s="14">
        <f t="shared" si="81"/>
        <v>517.8342087916667</v>
      </c>
      <c r="L520" s="14">
        <f t="shared" si="82"/>
        <v>1579.3943368145833</v>
      </c>
      <c r="M520" s="14">
        <f t="shared" si="83"/>
        <v>0</v>
      </c>
      <c r="N520" s="14">
        <f>SUM(K$8:K520)</f>
        <v>59183.523599375185</v>
      </c>
      <c r="O520" s="14">
        <f t="shared" si="86"/>
        <v>2314.0401804770822</v>
      </c>
      <c r="P520">
        <f t="shared" si="84"/>
        <v>0</v>
      </c>
      <c r="Q520" s="30">
        <f t="shared" si="87"/>
        <v>1388.4241082862502</v>
      </c>
    </row>
    <row r="521" spans="2:17">
      <c r="B521" s="21" t="s">
        <v>58</v>
      </c>
      <c r="C521" s="21">
        <v>513</v>
      </c>
      <c r="D521" s="21">
        <v>513</v>
      </c>
      <c r="E521" s="22">
        <v>2.5</v>
      </c>
      <c r="F521" s="14">
        <f t="shared" si="85"/>
        <v>0.8472222222222221</v>
      </c>
      <c r="G521" s="14">
        <f t="shared" ref="G521:G584" si="88">($E523-$E521)/2</f>
        <v>4.6500000000000004</v>
      </c>
      <c r="H521" s="14">
        <f t="shared" ref="H521:H584" si="89">$L$3*F521</f>
        <v>978.54166666666652</v>
      </c>
      <c r="I521" s="14">
        <f t="shared" ref="I521:I584" si="90">$L$3*$K$3*$I$3</f>
        <v>113.30550000000001</v>
      </c>
      <c r="J521" s="14">
        <f t="shared" ref="J521:J584" si="91">0.5*(2.04*1.225*0.3)*(G521^2)</f>
        <v>8.1051941250000006</v>
      </c>
      <c r="K521" s="14">
        <f t="shared" ref="K521:K584" si="92">I521+J521+H521</f>
        <v>1099.9523607916665</v>
      </c>
      <c r="L521" s="14">
        <f t="shared" ref="L521:L584" si="93">K521*G521</f>
        <v>5114.7784776812496</v>
      </c>
      <c r="M521" s="14">
        <f t="shared" ref="M521:M584" si="94">IF(L521&lt;0,L521,0)</f>
        <v>0</v>
      </c>
      <c r="N521" s="14">
        <f>SUM(K$8:K521)</f>
        <v>60283.475960166848</v>
      </c>
      <c r="O521" s="14">
        <f t="shared" si="86"/>
        <v>2314.0401804770822</v>
      </c>
      <c r="P521">
        <f t="shared" ref="P521:P584" si="95">$N$3*ABS(M521)</f>
        <v>0</v>
      </c>
      <c r="Q521" s="30">
        <f t="shared" si="87"/>
        <v>1388.4241082862502</v>
      </c>
    </row>
    <row r="522" spans="2:17">
      <c r="B522" s="21" t="s">
        <v>58</v>
      </c>
      <c r="C522" s="21">
        <v>514</v>
      </c>
      <c r="D522" s="21">
        <v>514</v>
      </c>
      <c r="E522" s="22">
        <v>6.6</v>
      </c>
      <c r="F522" s="14">
        <f t="shared" ref="F522:F585" si="96">($E523-$E521)/2/3.6</f>
        <v>1.2916666666666667</v>
      </c>
      <c r="G522" s="14">
        <f t="shared" si="88"/>
        <v>5.1000000000000005</v>
      </c>
      <c r="H522" s="14">
        <f t="shared" si="89"/>
        <v>1491.875</v>
      </c>
      <c r="I522" s="14">
        <f t="shared" si="90"/>
        <v>113.30550000000001</v>
      </c>
      <c r="J522" s="14">
        <f t="shared" si="91"/>
        <v>9.7498485000000024</v>
      </c>
      <c r="K522" s="14">
        <f t="shared" si="92"/>
        <v>1614.9303485</v>
      </c>
      <c r="L522" s="14">
        <f t="shared" si="93"/>
        <v>8236.1447773500004</v>
      </c>
      <c r="M522" s="14">
        <f t="shared" si="94"/>
        <v>0</v>
      </c>
      <c r="N522" s="14">
        <f>SUM(K$8:K522)</f>
        <v>61898.406308666847</v>
      </c>
      <c r="O522" s="14">
        <f t="shared" ref="O522:O585" si="97">O521+ABS(M522)*1</f>
        <v>2314.0401804770822</v>
      </c>
      <c r="P522">
        <f t="shared" si="95"/>
        <v>0</v>
      </c>
      <c r="Q522" s="30">
        <f t="shared" ref="Q522:Q585" si="98">Q521+P522*1</f>
        <v>1388.4241082862502</v>
      </c>
    </row>
    <row r="523" spans="2:17">
      <c r="B523" s="21" t="s">
        <v>58</v>
      </c>
      <c r="C523" s="21">
        <v>515</v>
      </c>
      <c r="D523" s="21">
        <v>515</v>
      </c>
      <c r="E523" s="22">
        <v>11.8</v>
      </c>
      <c r="F523" s="14">
        <f t="shared" si="96"/>
        <v>1.4166666666666667</v>
      </c>
      <c r="G523" s="14">
        <f t="shared" si="88"/>
        <v>4.3499999999999996</v>
      </c>
      <c r="H523" s="14">
        <f t="shared" si="89"/>
        <v>1636.25</v>
      </c>
      <c r="I523" s="14">
        <f t="shared" si="90"/>
        <v>113.30550000000001</v>
      </c>
      <c r="J523" s="14">
        <f t="shared" si="91"/>
        <v>7.0930991249999984</v>
      </c>
      <c r="K523" s="14">
        <f t="shared" si="92"/>
        <v>1756.6485991249999</v>
      </c>
      <c r="L523" s="14">
        <f t="shared" si="93"/>
        <v>7641.4214061937491</v>
      </c>
      <c r="M523" s="14">
        <f t="shared" si="94"/>
        <v>0</v>
      </c>
      <c r="N523" s="14">
        <f>SUM(K$8:K523)</f>
        <v>63655.054907791848</v>
      </c>
      <c r="O523" s="14">
        <f t="shared" si="97"/>
        <v>2314.0401804770822</v>
      </c>
      <c r="P523">
        <f t="shared" si="95"/>
        <v>0</v>
      </c>
      <c r="Q523" s="30">
        <f t="shared" si="98"/>
        <v>1388.4241082862502</v>
      </c>
    </row>
    <row r="524" spans="2:17">
      <c r="B524" s="21" t="s">
        <v>58</v>
      </c>
      <c r="C524" s="21">
        <v>516</v>
      </c>
      <c r="D524" s="21">
        <v>516</v>
      </c>
      <c r="E524" s="22">
        <v>16.8</v>
      </c>
      <c r="F524" s="14">
        <f t="shared" si="96"/>
        <v>1.2083333333333333</v>
      </c>
      <c r="G524" s="14">
        <f t="shared" si="88"/>
        <v>2.5499999999999989</v>
      </c>
      <c r="H524" s="14">
        <f t="shared" si="89"/>
        <v>1395.625</v>
      </c>
      <c r="I524" s="14">
        <f t="shared" si="90"/>
        <v>113.30550000000001</v>
      </c>
      <c r="J524" s="14">
        <f t="shared" si="91"/>
        <v>2.4374621249999979</v>
      </c>
      <c r="K524" s="14">
        <f t="shared" si="92"/>
        <v>1511.3679621250001</v>
      </c>
      <c r="L524" s="14">
        <f t="shared" si="93"/>
        <v>3853.9883034187487</v>
      </c>
      <c r="M524" s="14">
        <f t="shared" si="94"/>
        <v>0</v>
      </c>
      <c r="N524" s="14">
        <f>SUM(K$8:K524)</f>
        <v>65166.422869916845</v>
      </c>
      <c r="O524" s="14">
        <f t="shared" si="97"/>
        <v>2314.0401804770822</v>
      </c>
      <c r="P524">
        <f t="shared" si="95"/>
        <v>0</v>
      </c>
      <c r="Q524" s="30">
        <f t="shared" si="98"/>
        <v>1388.4241082862502</v>
      </c>
    </row>
    <row r="525" spans="2:17">
      <c r="B525" s="21" t="s">
        <v>58</v>
      </c>
      <c r="C525" s="21">
        <v>517</v>
      </c>
      <c r="D525" s="21">
        <v>517</v>
      </c>
      <c r="E525" s="22">
        <v>20.5</v>
      </c>
      <c r="F525" s="14">
        <f t="shared" si="96"/>
        <v>0.70833333333333304</v>
      </c>
      <c r="G525" s="14">
        <f t="shared" si="88"/>
        <v>0.69999999999999929</v>
      </c>
      <c r="H525" s="14">
        <f t="shared" si="89"/>
        <v>818.12499999999966</v>
      </c>
      <c r="I525" s="14">
        <f t="shared" si="90"/>
        <v>113.30550000000001</v>
      </c>
      <c r="J525" s="14">
        <f t="shared" si="91"/>
        <v>0.18367649999999963</v>
      </c>
      <c r="K525" s="14">
        <f t="shared" si="92"/>
        <v>931.61417649999964</v>
      </c>
      <c r="L525" s="14">
        <f t="shared" si="93"/>
        <v>652.12992354999903</v>
      </c>
      <c r="M525" s="14">
        <f t="shared" si="94"/>
        <v>0</v>
      </c>
      <c r="N525" s="14">
        <f>SUM(K$8:K525)</f>
        <v>66098.037046416852</v>
      </c>
      <c r="O525" s="14">
        <f t="shared" si="97"/>
        <v>2314.0401804770822</v>
      </c>
      <c r="P525">
        <f t="shared" si="95"/>
        <v>0</v>
      </c>
      <c r="Q525" s="30">
        <f t="shared" si="98"/>
        <v>1388.4241082862502</v>
      </c>
    </row>
    <row r="526" spans="2:17">
      <c r="B526" s="21" t="s">
        <v>58</v>
      </c>
      <c r="C526" s="21">
        <v>518</v>
      </c>
      <c r="D526" s="21">
        <v>518</v>
      </c>
      <c r="E526" s="22">
        <v>21.9</v>
      </c>
      <c r="F526" s="14">
        <f t="shared" si="96"/>
        <v>0.19444444444444425</v>
      </c>
      <c r="G526" s="14">
        <f t="shared" si="88"/>
        <v>-0.29999999999999893</v>
      </c>
      <c r="H526" s="14">
        <f t="shared" si="89"/>
        <v>224.58333333333312</v>
      </c>
      <c r="I526" s="14">
        <f t="shared" si="90"/>
        <v>113.30550000000001</v>
      </c>
      <c r="J526" s="14">
        <f t="shared" si="91"/>
        <v>3.373649999999976E-2</v>
      </c>
      <c r="K526" s="14">
        <f t="shared" si="92"/>
        <v>337.92256983333311</v>
      </c>
      <c r="L526" s="14">
        <f t="shared" si="93"/>
        <v>-101.37677094999957</v>
      </c>
      <c r="M526" s="14">
        <f t="shared" si="94"/>
        <v>-101.37677094999957</v>
      </c>
      <c r="N526" s="14">
        <f>SUM(K$8:K526)</f>
        <v>66435.959616250184</v>
      </c>
      <c r="O526" s="14">
        <f t="shared" si="97"/>
        <v>2415.4169514270816</v>
      </c>
      <c r="P526">
        <f t="shared" si="95"/>
        <v>60.826062569999735</v>
      </c>
      <c r="Q526" s="30">
        <f t="shared" si="98"/>
        <v>1449.25017085625</v>
      </c>
    </row>
    <row r="527" spans="2:17">
      <c r="B527" s="21" t="s">
        <v>58</v>
      </c>
      <c r="C527" s="21">
        <v>519</v>
      </c>
      <c r="D527" s="21">
        <v>519</v>
      </c>
      <c r="E527" s="22">
        <v>21.9</v>
      </c>
      <c r="F527" s="14">
        <f t="shared" si="96"/>
        <v>-8.3333333333333037E-2</v>
      </c>
      <c r="G527" s="14">
        <f t="shared" si="88"/>
        <v>-0.79999999999999893</v>
      </c>
      <c r="H527" s="14">
        <f t="shared" si="89"/>
        <v>-96.249999999999659</v>
      </c>
      <c r="I527" s="14">
        <f t="shared" si="90"/>
        <v>113.30550000000001</v>
      </c>
      <c r="J527" s="14">
        <f t="shared" si="91"/>
        <v>0.2399039999999994</v>
      </c>
      <c r="K527" s="14">
        <f t="shared" si="92"/>
        <v>17.295404000000346</v>
      </c>
      <c r="L527" s="14">
        <f t="shared" si="93"/>
        <v>-13.836323200000258</v>
      </c>
      <c r="M527" s="14">
        <f t="shared" si="94"/>
        <v>-13.836323200000258</v>
      </c>
      <c r="N527" s="14">
        <f>SUM(K$8:K527)</f>
        <v>66453.255020250188</v>
      </c>
      <c r="O527" s="14">
        <f t="shared" si="97"/>
        <v>2429.2532746270817</v>
      </c>
      <c r="P527">
        <f t="shared" si="95"/>
        <v>8.3017939200001543</v>
      </c>
      <c r="Q527" s="30">
        <f t="shared" si="98"/>
        <v>1457.5519647762501</v>
      </c>
    </row>
    <row r="528" spans="2:17">
      <c r="B528" s="21" t="s">
        <v>58</v>
      </c>
      <c r="C528" s="21">
        <v>520</v>
      </c>
      <c r="D528" s="21">
        <v>520</v>
      </c>
      <c r="E528" s="22">
        <v>21.3</v>
      </c>
      <c r="F528" s="14">
        <f t="shared" si="96"/>
        <v>-0.22222222222222193</v>
      </c>
      <c r="G528" s="14">
        <f t="shared" si="88"/>
        <v>-1.0500000000000007</v>
      </c>
      <c r="H528" s="14">
        <f t="shared" si="89"/>
        <v>-256.66666666666634</v>
      </c>
      <c r="I528" s="14">
        <f t="shared" si="90"/>
        <v>113.30550000000001</v>
      </c>
      <c r="J528" s="14">
        <f t="shared" si="91"/>
        <v>0.4132721250000006</v>
      </c>
      <c r="K528" s="14">
        <f t="shared" si="92"/>
        <v>-142.94789454166633</v>
      </c>
      <c r="L528" s="14">
        <f t="shared" si="93"/>
        <v>150.09528926874975</v>
      </c>
      <c r="M528" s="14">
        <f t="shared" si="94"/>
        <v>0</v>
      </c>
      <c r="N528" s="14">
        <f>SUM(K$8:K528)</f>
        <v>66310.307125708525</v>
      </c>
      <c r="O528" s="14">
        <f t="shared" si="97"/>
        <v>2429.2532746270817</v>
      </c>
      <c r="P528">
        <f t="shared" si="95"/>
        <v>0</v>
      </c>
      <c r="Q528" s="30">
        <f t="shared" si="98"/>
        <v>1457.5519647762501</v>
      </c>
    </row>
    <row r="529" spans="2:17">
      <c r="B529" s="21" t="s">
        <v>58</v>
      </c>
      <c r="C529" s="21">
        <v>521</v>
      </c>
      <c r="D529" s="21">
        <v>521</v>
      </c>
      <c r="E529" s="22">
        <v>20.3</v>
      </c>
      <c r="F529" s="14">
        <f t="shared" si="96"/>
        <v>-0.29166666666666685</v>
      </c>
      <c r="G529" s="14">
        <f t="shared" si="88"/>
        <v>-1.25</v>
      </c>
      <c r="H529" s="14">
        <f t="shared" si="89"/>
        <v>-336.87500000000023</v>
      </c>
      <c r="I529" s="14">
        <f t="shared" si="90"/>
        <v>113.30550000000001</v>
      </c>
      <c r="J529" s="14">
        <f t="shared" si="91"/>
        <v>0.58570312499999999</v>
      </c>
      <c r="K529" s="14">
        <f t="shared" si="92"/>
        <v>-222.98379687500022</v>
      </c>
      <c r="L529" s="14">
        <f t="shared" si="93"/>
        <v>278.72974609375029</v>
      </c>
      <c r="M529" s="14">
        <f t="shared" si="94"/>
        <v>0</v>
      </c>
      <c r="N529" s="14">
        <f>SUM(K$8:K529)</f>
        <v>66087.323328833518</v>
      </c>
      <c r="O529" s="14">
        <f t="shared" si="97"/>
        <v>2429.2532746270817</v>
      </c>
      <c r="P529">
        <f t="shared" si="95"/>
        <v>0</v>
      </c>
      <c r="Q529" s="30">
        <f t="shared" si="98"/>
        <v>1457.5519647762501</v>
      </c>
    </row>
    <row r="530" spans="2:17">
      <c r="B530" s="21" t="s">
        <v>58</v>
      </c>
      <c r="C530" s="21">
        <v>522</v>
      </c>
      <c r="D530" s="21">
        <v>522</v>
      </c>
      <c r="E530" s="22">
        <v>19.2</v>
      </c>
      <c r="F530" s="14">
        <f t="shared" si="96"/>
        <v>-0.34722222222222221</v>
      </c>
      <c r="G530" s="14">
        <f t="shared" si="88"/>
        <v>-1.8499999999999996</v>
      </c>
      <c r="H530" s="14">
        <f t="shared" si="89"/>
        <v>-401.04166666666663</v>
      </c>
      <c r="I530" s="14">
        <f t="shared" si="90"/>
        <v>113.30550000000001</v>
      </c>
      <c r="J530" s="14">
        <f t="shared" si="91"/>
        <v>1.2829241249999994</v>
      </c>
      <c r="K530" s="14">
        <f t="shared" si="92"/>
        <v>-286.45324254166661</v>
      </c>
      <c r="L530" s="14">
        <f t="shared" si="93"/>
        <v>529.93849870208317</v>
      </c>
      <c r="M530" s="14">
        <f t="shared" si="94"/>
        <v>0</v>
      </c>
      <c r="N530" s="14">
        <f>SUM(K$8:K530)</f>
        <v>65800.870086291849</v>
      </c>
      <c r="O530" s="14">
        <f t="shared" si="97"/>
        <v>2429.2532746270817</v>
      </c>
      <c r="P530">
        <f t="shared" si="95"/>
        <v>0</v>
      </c>
      <c r="Q530" s="30">
        <f t="shared" si="98"/>
        <v>1457.5519647762501</v>
      </c>
    </row>
    <row r="531" spans="2:17">
      <c r="B531" s="21" t="s">
        <v>58</v>
      </c>
      <c r="C531" s="21">
        <v>523</v>
      </c>
      <c r="D531" s="21">
        <v>523</v>
      </c>
      <c r="E531" s="22">
        <v>17.8</v>
      </c>
      <c r="F531" s="14">
        <f t="shared" si="96"/>
        <v>-0.51388888888888873</v>
      </c>
      <c r="G531" s="14">
        <f t="shared" si="88"/>
        <v>-2.95</v>
      </c>
      <c r="H531" s="14">
        <f t="shared" si="89"/>
        <v>-593.54166666666652</v>
      </c>
      <c r="I531" s="14">
        <f t="shared" si="90"/>
        <v>113.30550000000001</v>
      </c>
      <c r="J531" s="14">
        <f t="shared" si="91"/>
        <v>3.2621321250000004</v>
      </c>
      <c r="K531" s="14">
        <f t="shared" si="92"/>
        <v>-476.97403454166653</v>
      </c>
      <c r="L531" s="14">
        <f t="shared" si="93"/>
        <v>1407.0734018979163</v>
      </c>
      <c r="M531" s="14">
        <f t="shared" si="94"/>
        <v>0</v>
      </c>
      <c r="N531" s="14">
        <f>SUM(K$8:K531)</f>
        <v>65323.896051750184</v>
      </c>
      <c r="O531" s="14">
        <f t="shared" si="97"/>
        <v>2429.2532746270817</v>
      </c>
      <c r="P531">
        <f t="shared" si="95"/>
        <v>0</v>
      </c>
      <c r="Q531" s="30">
        <f t="shared" si="98"/>
        <v>1457.5519647762501</v>
      </c>
    </row>
    <row r="532" spans="2:17">
      <c r="B532" s="21" t="s">
        <v>58</v>
      </c>
      <c r="C532" s="21">
        <v>524</v>
      </c>
      <c r="D532" s="21">
        <v>524</v>
      </c>
      <c r="E532" s="22">
        <v>15.5</v>
      </c>
      <c r="F532" s="14">
        <f t="shared" si="96"/>
        <v>-0.81944444444444442</v>
      </c>
      <c r="G532" s="14">
        <f t="shared" si="88"/>
        <v>-3.95</v>
      </c>
      <c r="H532" s="14">
        <f t="shared" si="89"/>
        <v>-946.45833333333326</v>
      </c>
      <c r="I532" s="14">
        <f t="shared" si="90"/>
        <v>113.30550000000001</v>
      </c>
      <c r="J532" s="14">
        <f t="shared" si="91"/>
        <v>5.8485971250000004</v>
      </c>
      <c r="K532" s="14">
        <f t="shared" si="92"/>
        <v>-827.30423620833324</v>
      </c>
      <c r="L532" s="14">
        <f t="shared" si="93"/>
        <v>3267.8517330229165</v>
      </c>
      <c r="M532" s="14">
        <f t="shared" si="94"/>
        <v>0</v>
      </c>
      <c r="N532" s="14">
        <f>SUM(K$8:K532)</f>
        <v>64496.591815541848</v>
      </c>
      <c r="O532" s="14">
        <f t="shared" si="97"/>
        <v>2429.2532746270817</v>
      </c>
      <c r="P532">
        <f t="shared" si="95"/>
        <v>0</v>
      </c>
      <c r="Q532" s="30">
        <f t="shared" si="98"/>
        <v>1457.5519647762501</v>
      </c>
    </row>
    <row r="533" spans="2:17">
      <c r="B533" s="21" t="s">
        <v>58</v>
      </c>
      <c r="C533" s="21">
        <v>525</v>
      </c>
      <c r="D533" s="21">
        <v>525</v>
      </c>
      <c r="E533" s="22">
        <v>11.9</v>
      </c>
      <c r="F533" s="14">
        <f t="shared" si="96"/>
        <v>-1.0972222222222223</v>
      </c>
      <c r="G533" s="14">
        <f t="shared" si="88"/>
        <v>-3.95</v>
      </c>
      <c r="H533" s="14">
        <f t="shared" si="89"/>
        <v>-1267.2916666666667</v>
      </c>
      <c r="I533" s="14">
        <f t="shared" si="90"/>
        <v>113.30550000000001</v>
      </c>
      <c r="J533" s="14">
        <f t="shared" si="91"/>
        <v>5.8485971250000004</v>
      </c>
      <c r="K533" s="14">
        <f t="shared" si="92"/>
        <v>-1148.1375695416668</v>
      </c>
      <c r="L533" s="14">
        <f t="shared" si="93"/>
        <v>4535.1433996895839</v>
      </c>
      <c r="M533" s="14">
        <f t="shared" si="94"/>
        <v>0</v>
      </c>
      <c r="N533" s="14">
        <f>SUM(K$8:K533)</f>
        <v>63348.454246000183</v>
      </c>
      <c r="O533" s="14">
        <f t="shared" si="97"/>
        <v>2429.2532746270817</v>
      </c>
      <c r="P533">
        <f t="shared" si="95"/>
        <v>0</v>
      </c>
      <c r="Q533" s="30">
        <f t="shared" si="98"/>
        <v>1457.5519647762501</v>
      </c>
    </row>
    <row r="534" spans="2:17">
      <c r="B534" s="21" t="s">
        <v>58</v>
      </c>
      <c r="C534" s="21">
        <v>526</v>
      </c>
      <c r="D534" s="21">
        <v>526</v>
      </c>
      <c r="E534" s="22">
        <v>7.6</v>
      </c>
      <c r="F534" s="14">
        <f t="shared" si="96"/>
        <v>-1.0972222222222223</v>
      </c>
      <c r="G534" s="14">
        <f t="shared" si="88"/>
        <v>-2.8</v>
      </c>
      <c r="H534" s="14">
        <f t="shared" si="89"/>
        <v>-1267.2916666666667</v>
      </c>
      <c r="I534" s="14">
        <f t="shared" si="90"/>
        <v>113.30550000000001</v>
      </c>
      <c r="J534" s="14">
        <f t="shared" si="91"/>
        <v>2.9388239999999999</v>
      </c>
      <c r="K534" s="14">
        <f t="shared" si="92"/>
        <v>-1151.0473426666667</v>
      </c>
      <c r="L534" s="14">
        <f t="shared" si="93"/>
        <v>3222.9325594666666</v>
      </c>
      <c r="M534" s="14">
        <f t="shared" si="94"/>
        <v>0</v>
      </c>
      <c r="N534" s="14">
        <f>SUM(K$8:K534)</f>
        <v>62197.406903333518</v>
      </c>
      <c r="O534" s="14">
        <f t="shared" si="97"/>
        <v>2429.2532746270817</v>
      </c>
      <c r="P534">
        <f t="shared" si="95"/>
        <v>0</v>
      </c>
      <c r="Q534" s="30">
        <f t="shared" si="98"/>
        <v>1457.5519647762501</v>
      </c>
    </row>
    <row r="535" spans="2:17">
      <c r="B535" s="21" t="s">
        <v>58</v>
      </c>
      <c r="C535" s="21">
        <v>527</v>
      </c>
      <c r="D535" s="21">
        <v>527</v>
      </c>
      <c r="E535" s="22">
        <v>4</v>
      </c>
      <c r="F535" s="14">
        <f t="shared" si="96"/>
        <v>-0.77777777777777768</v>
      </c>
      <c r="G535" s="14">
        <f t="shared" si="88"/>
        <v>-1.5</v>
      </c>
      <c r="H535" s="14">
        <f t="shared" si="89"/>
        <v>-898.33333333333326</v>
      </c>
      <c r="I535" s="14">
        <f t="shared" si="90"/>
        <v>113.30550000000001</v>
      </c>
      <c r="J535" s="14">
        <f t="shared" si="91"/>
        <v>0.84341250000000001</v>
      </c>
      <c r="K535" s="14">
        <f t="shared" si="92"/>
        <v>-784.18442083333321</v>
      </c>
      <c r="L535" s="14">
        <f t="shared" si="93"/>
        <v>1176.2766312499998</v>
      </c>
      <c r="M535" s="14">
        <f t="shared" si="94"/>
        <v>0</v>
      </c>
      <c r="N535" s="14">
        <f>SUM(K$8:K535)</f>
        <v>61413.222482500183</v>
      </c>
      <c r="O535" s="14">
        <f t="shared" si="97"/>
        <v>2429.2532746270817</v>
      </c>
      <c r="P535">
        <f t="shared" si="95"/>
        <v>0</v>
      </c>
      <c r="Q535" s="30">
        <f t="shared" si="98"/>
        <v>1457.5519647762501</v>
      </c>
    </row>
    <row r="536" spans="2:17">
      <c r="B536" s="21" t="s">
        <v>58</v>
      </c>
      <c r="C536" s="21">
        <v>528</v>
      </c>
      <c r="D536" s="21">
        <v>528</v>
      </c>
      <c r="E536" s="22">
        <v>2</v>
      </c>
      <c r="F536" s="14">
        <f t="shared" si="96"/>
        <v>-0.41666666666666663</v>
      </c>
      <c r="G536" s="14">
        <f t="shared" si="88"/>
        <v>-1</v>
      </c>
      <c r="H536" s="14">
        <f t="shared" si="89"/>
        <v>-481.24999999999994</v>
      </c>
      <c r="I536" s="14">
        <f t="shared" si="90"/>
        <v>113.30550000000001</v>
      </c>
      <c r="J536" s="14">
        <f t="shared" si="91"/>
        <v>0.37485000000000002</v>
      </c>
      <c r="K536" s="14">
        <f t="shared" si="92"/>
        <v>-367.56964999999991</v>
      </c>
      <c r="L536" s="14">
        <f t="shared" si="93"/>
        <v>367.56964999999991</v>
      </c>
      <c r="M536" s="14">
        <f t="shared" si="94"/>
        <v>0</v>
      </c>
      <c r="N536" s="14">
        <f>SUM(K$8:K536)</f>
        <v>61045.652832500185</v>
      </c>
      <c r="O536" s="14">
        <f t="shared" si="97"/>
        <v>2429.2532746270817</v>
      </c>
      <c r="P536">
        <f t="shared" si="95"/>
        <v>0</v>
      </c>
      <c r="Q536" s="30">
        <f t="shared" si="98"/>
        <v>1457.5519647762501</v>
      </c>
    </row>
    <row r="537" spans="2:17">
      <c r="B537" s="21" t="s">
        <v>58</v>
      </c>
      <c r="C537" s="21">
        <v>529</v>
      </c>
      <c r="D537" s="21">
        <v>529</v>
      </c>
      <c r="E537" s="22">
        <v>1</v>
      </c>
      <c r="F537" s="14">
        <f t="shared" si="96"/>
        <v>-0.27777777777777779</v>
      </c>
      <c r="G537" s="14">
        <f t="shared" si="88"/>
        <v>-0.5</v>
      </c>
      <c r="H537" s="14">
        <f t="shared" si="89"/>
        <v>-320.83333333333337</v>
      </c>
      <c r="I537" s="14">
        <f t="shared" si="90"/>
        <v>113.30550000000001</v>
      </c>
      <c r="J537" s="14">
        <f t="shared" si="91"/>
        <v>9.3712500000000004E-2</v>
      </c>
      <c r="K537" s="14">
        <f t="shared" si="92"/>
        <v>-207.43412083333337</v>
      </c>
      <c r="L537" s="14">
        <f t="shared" si="93"/>
        <v>103.71706041666668</v>
      </c>
      <c r="M537" s="14">
        <f t="shared" si="94"/>
        <v>0</v>
      </c>
      <c r="N537" s="14">
        <f>SUM(K$8:K537)</f>
        <v>60838.21871166685</v>
      </c>
      <c r="O537" s="14">
        <f t="shared" si="97"/>
        <v>2429.2532746270817</v>
      </c>
      <c r="P537">
        <f t="shared" si="95"/>
        <v>0</v>
      </c>
      <c r="Q537" s="30">
        <f t="shared" si="98"/>
        <v>1457.5519647762501</v>
      </c>
    </row>
    <row r="538" spans="2:17">
      <c r="B538" s="21" t="s">
        <v>58</v>
      </c>
      <c r="C538" s="21">
        <v>530</v>
      </c>
      <c r="D538" s="21">
        <v>530</v>
      </c>
      <c r="E538" s="22">
        <v>0</v>
      </c>
      <c r="F538" s="14">
        <f t="shared" si="96"/>
        <v>-0.1388888888888889</v>
      </c>
      <c r="G538" s="14">
        <f t="shared" si="88"/>
        <v>0</v>
      </c>
      <c r="H538" s="14">
        <f t="shared" si="89"/>
        <v>-160.41666666666669</v>
      </c>
      <c r="I538" s="14">
        <f t="shared" si="90"/>
        <v>113.30550000000001</v>
      </c>
      <c r="J538" s="14">
        <f t="shared" si="91"/>
        <v>0</v>
      </c>
      <c r="K538" s="14">
        <f t="shared" si="92"/>
        <v>-47.111166666666676</v>
      </c>
      <c r="L538" s="14">
        <f t="shared" si="93"/>
        <v>0</v>
      </c>
      <c r="M538" s="14">
        <f t="shared" si="94"/>
        <v>0</v>
      </c>
      <c r="N538" s="14">
        <f>SUM(K$8:K538)</f>
        <v>60791.107545000181</v>
      </c>
      <c r="O538" s="14">
        <f t="shared" si="97"/>
        <v>2429.2532746270817</v>
      </c>
      <c r="P538">
        <f t="shared" si="95"/>
        <v>0</v>
      </c>
      <c r="Q538" s="30">
        <f t="shared" si="98"/>
        <v>1457.5519647762501</v>
      </c>
    </row>
    <row r="539" spans="2:17">
      <c r="B539" s="21" t="s">
        <v>58</v>
      </c>
      <c r="C539" s="21">
        <v>531</v>
      </c>
      <c r="D539" s="21">
        <v>531</v>
      </c>
      <c r="E539" s="22">
        <v>0</v>
      </c>
      <c r="F539" s="14">
        <f t="shared" si="96"/>
        <v>0</v>
      </c>
      <c r="G539" s="14">
        <f t="shared" si="88"/>
        <v>0.1</v>
      </c>
      <c r="H539" s="14">
        <f t="shared" si="89"/>
        <v>0</v>
      </c>
      <c r="I539" s="14">
        <f t="shared" si="90"/>
        <v>113.30550000000001</v>
      </c>
      <c r="J539" s="14">
        <f t="shared" si="91"/>
        <v>3.748500000000001E-3</v>
      </c>
      <c r="K539" s="14">
        <f t="shared" si="92"/>
        <v>113.30924850000001</v>
      </c>
      <c r="L539" s="14">
        <f t="shared" si="93"/>
        <v>11.330924850000002</v>
      </c>
      <c r="M539" s="14">
        <f t="shared" si="94"/>
        <v>0</v>
      </c>
      <c r="N539" s="14">
        <f>SUM(K$8:K539)</f>
        <v>60904.416793500182</v>
      </c>
      <c r="O539" s="14">
        <f t="shared" si="97"/>
        <v>2429.2532746270817</v>
      </c>
      <c r="P539">
        <f t="shared" si="95"/>
        <v>0</v>
      </c>
      <c r="Q539" s="30">
        <f t="shared" si="98"/>
        <v>1457.5519647762501</v>
      </c>
    </row>
    <row r="540" spans="2:17">
      <c r="B540" s="21" t="s">
        <v>58</v>
      </c>
      <c r="C540" s="21">
        <v>532</v>
      </c>
      <c r="D540" s="21">
        <v>532</v>
      </c>
      <c r="E540" s="22">
        <v>0</v>
      </c>
      <c r="F540" s="14">
        <f t="shared" si="96"/>
        <v>2.777777777777778E-2</v>
      </c>
      <c r="G540" s="14">
        <f t="shared" si="88"/>
        <v>0.6</v>
      </c>
      <c r="H540" s="14">
        <f t="shared" si="89"/>
        <v>32.083333333333336</v>
      </c>
      <c r="I540" s="14">
        <f t="shared" si="90"/>
        <v>113.30550000000001</v>
      </c>
      <c r="J540" s="14">
        <f t="shared" si="91"/>
        <v>0.13494600000000001</v>
      </c>
      <c r="K540" s="14">
        <f t="shared" si="92"/>
        <v>145.52377933333335</v>
      </c>
      <c r="L540" s="14">
        <f t="shared" si="93"/>
        <v>87.314267600000008</v>
      </c>
      <c r="M540" s="14">
        <f t="shared" si="94"/>
        <v>0</v>
      </c>
      <c r="N540" s="14">
        <f>SUM(K$8:K540)</f>
        <v>61049.940572833519</v>
      </c>
      <c r="O540" s="14">
        <f t="shared" si="97"/>
        <v>2429.2532746270817</v>
      </c>
      <c r="P540">
        <f t="shared" si="95"/>
        <v>0</v>
      </c>
      <c r="Q540" s="30">
        <f t="shared" si="98"/>
        <v>1457.5519647762501</v>
      </c>
    </row>
    <row r="541" spans="2:17">
      <c r="B541" s="21" t="s">
        <v>58</v>
      </c>
      <c r="C541" s="21">
        <v>533</v>
      </c>
      <c r="D541" s="21">
        <v>533</v>
      </c>
      <c r="E541" s="22">
        <v>0.2</v>
      </c>
      <c r="F541" s="14">
        <f t="shared" si="96"/>
        <v>0.16666666666666666</v>
      </c>
      <c r="G541" s="14">
        <f t="shared" si="88"/>
        <v>1.5</v>
      </c>
      <c r="H541" s="14">
        <f t="shared" si="89"/>
        <v>192.5</v>
      </c>
      <c r="I541" s="14">
        <f t="shared" si="90"/>
        <v>113.30550000000001</v>
      </c>
      <c r="J541" s="14">
        <f t="shared" si="91"/>
        <v>0.84341250000000001</v>
      </c>
      <c r="K541" s="14">
        <f t="shared" si="92"/>
        <v>306.64891249999999</v>
      </c>
      <c r="L541" s="14">
        <f t="shared" si="93"/>
        <v>459.97336874999996</v>
      </c>
      <c r="M541" s="14">
        <f t="shared" si="94"/>
        <v>0</v>
      </c>
      <c r="N541" s="14">
        <f>SUM(K$8:K541)</f>
        <v>61356.589485333519</v>
      </c>
      <c r="O541" s="14">
        <f t="shared" si="97"/>
        <v>2429.2532746270817</v>
      </c>
      <c r="P541">
        <f t="shared" si="95"/>
        <v>0</v>
      </c>
      <c r="Q541" s="30">
        <f t="shared" si="98"/>
        <v>1457.5519647762501</v>
      </c>
    </row>
    <row r="542" spans="2:17">
      <c r="B542" s="21" t="s">
        <v>58</v>
      </c>
      <c r="C542" s="21">
        <v>534</v>
      </c>
      <c r="D542" s="21">
        <v>534</v>
      </c>
      <c r="E542" s="22">
        <v>1.2</v>
      </c>
      <c r="F542" s="14">
        <f t="shared" si="96"/>
        <v>0.41666666666666663</v>
      </c>
      <c r="G542" s="14">
        <f t="shared" si="88"/>
        <v>2</v>
      </c>
      <c r="H542" s="14">
        <f t="shared" si="89"/>
        <v>481.24999999999994</v>
      </c>
      <c r="I542" s="14">
        <f t="shared" si="90"/>
        <v>113.30550000000001</v>
      </c>
      <c r="J542" s="14">
        <f t="shared" si="91"/>
        <v>1.4994000000000001</v>
      </c>
      <c r="K542" s="14">
        <f t="shared" si="92"/>
        <v>596.05489999999998</v>
      </c>
      <c r="L542" s="14">
        <f t="shared" si="93"/>
        <v>1192.1098</v>
      </c>
      <c r="M542" s="14">
        <f t="shared" si="94"/>
        <v>0</v>
      </c>
      <c r="N542" s="14">
        <f>SUM(K$8:K542)</f>
        <v>61952.644385333522</v>
      </c>
      <c r="O542" s="14">
        <f t="shared" si="97"/>
        <v>2429.2532746270817</v>
      </c>
      <c r="P542">
        <f t="shared" si="95"/>
        <v>0</v>
      </c>
      <c r="Q542" s="30">
        <f t="shared" si="98"/>
        <v>1457.5519647762501</v>
      </c>
    </row>
    <row r="543" spans="2:17">
      <c r="B543" s="21" t="s">
        <v>58</v>
      </c>
      <c r="C543" s="21">
        <v>535</v>
      </c>
      <c r="D543" s="21">
        <v>535</v>
      </c>
      <c r="E543" s="22">
        <v>3.2</v>
      </c>
      <c r="F543" s="14">
        <f t="shared" si="96"/>
        <v>0.55555555555555558</v>
      </c>
      <c r="G543" s="14">
        <f t="shared" si="88"/>
        <v>2.4999999999999996</v>
      </c>
      <c r="H543" s="14">
        <f t="shared" si="89"/>
        <v>641.66666666666674</v>
      </c>
      <c r="I543" s="14">
        <f t="shared" si="90"/>
        <v>113.30550000000001</v>
      </c>
      <c r="J543" s="14">
        <f t="shared" si="91"/>
        <v>2.3428124999999995</v>
      </c>
      <c r="K543" s="14">
        <f t="shared" si="92"/>
        <v>757.31497916666672</v>
      </c>
      <c r="L543" s="14">
        <f t="shared" si="93"/>
        <v>1893.2874479166665</v>
      </c>
      <c r="M543" s="14">
        <f t="shared" si="94"/>
        <v>0</v>
      </c>
      <c r="N543" s="14">
        <f>SUM(K$8:K543)</f>
        <v>62709.959364500188</v>
      </c>
      <c r="O543" s="14">
        <f t="shared" si="97"/>
        <v>2429.2532746270817</v>
      </c>
      <c r="P543">
        <f t="shared" si="95"/>
        <v>0</v>
      </c>
      <c r="Q543" s="30">
        <f t="shared" si="98"/>
        <v>1457.5519647762501</v>
      </c>
    </row>
    <row r="544" spans="2:17">
      <c r="B544" s="21" t="s">
        <v>58</v>
      </c>
      <c r="C544" s="21">
        <v>536</v>
      </c>
      <c r="D544" s="21">
        <v>536</v>
      </c>
      <c r="E544" s="22">
        <v>5.2</v>
      </c>
      <c r="F544" s="14">
        <f t="shared" si="96"/>
        <v>0.69444444444444431</v>
      </c>
      <c r="G544" s="14">
        <f t="shared" si="88"/>
        <v>3.9</v>
      </c>
      <c r="H544" s="14">
        <f t="shared" si="89"/>
        <v>802.08333333333314</v>
      </c>
      <c r="I544" s="14">
        <f t="shared" si="90"/>
        <v>113.30550000000001</v>
      </c>
      <c r="J544" s="14">
        <f t="shared" si="91"/>
        <v>5.7014684999999998</v>
      </c>
      <c r="K544" s="14">
        <f t="shared" si="92"/>
        <v>921.09030183333311</v>
      </c>
      <c r="L544" s="14">
        <f t="shared" si="93"/>
        <v>3592.2521771499992</v>
      </c>
      <c r="M544" s="14">
        <f t="shared" si="94"/>
        <v>0</v>
      </c>
      <c r="N544" s="14">
        <f>SUM(K$8:K544)</f>
        <v>63631.049666333522</v>
      </c>
      <c r="O544" s="14">
        <f t="shared" si="97"/>
        <v>2429.2532746270817</v>
      </c>
      <c r="P544">
        <f t="shared" si="95"/>
        <v>0</v>
      </c>
      <c r="Q544" s="30">
        <f t="shared" si="98"/>
        <v>1457.5519647762501</v>
      </c>
    </row>
    <row r="545" spans="2:17">
      <c r="B545" s="21" t="s">
        <v>58</v>
      </c>
      <c r="C545" s="21">
        <v>537</v>
      </c>
      <c r="D545" s="21">
        <v>537</v>
      </c>
      <c r="E545" s="22">
        <v>8.1999999999999993</v>
      </c>
      <c r="F545" s="14">
        <f t="shared" si="96"/>
        <v>1.0833333333333333</v>
      </c>
      <c r="G545" s="14">
        <f t="shared" si="88"/>
        <v>5.3000000000000007</v>
      </c>
      <c r="H545" s="14">
        <f t="shared" si="89"/>
        <v>1251.25</v>
      </c>
      <c r="I545" s="14">
        <f t="shared" si="90"/>
        <v>113.30550000000001</v>
      </c>
      <c r="J545" s="14">
        <f t="shared" si="91"/>
        <v>10.529536500000003</v>
      </c>
      <c r="K545" s="14">
        <f t="shared" si="92"/>
        <v>1375.0850365000001</v>
      </c>
      <c r="L545" s="14">
        <f t="shared" si="93"/>
        <v>7287.9506934500014</v>
      </c>
      <c r="M545" s="14">
        <f t="shared" si="94"/>
        <v>0</v>
      </c>
      <c r="N545" s="14">
        <f>SUM(K$8:K545)</f>
        <v>65006.134702833522</v>
      </c>
      <c r="O545" s="14">
        <f t="shared" si="97"/>
        <v>2429.2532746270817</v>
      </c>
      <c r="P545">
        <f t="shared" si="95"/>
        <v>0</v>
      </c>
      <c r="Q545" s="30">
        <f t="shared" si="98"/>
        <v>1457.5519647762501</v>
      </c>
    </row>
    <row r="546" spans="2:17">
      <c r="B546" s="21" t="s">
        <v>58</v>
      </c>
      <c r="C546" s="21">
        <v>538</v>
      </c>
      <c r="D546" s="21">
        <v>538</v>
      </c>
      <c r="E546" s="22">
        <v>13</v>
      </c>
      <c r="F546" s="14">
        <f t="shared" si="96"/>
        <v>1.4722222222222223</v>
      </c>
      <c r="G546" s="14">
        <f t="shared" si="88"/>
        <v>5.0500000000000007</v>
      </c>
      <c r="H546" s="14">
        <f t="shared" si="89"/>
        <v>1700.4166666666667</v>
      </c>
      <c r="I546" s="14">
        <f t="shared" si="90"/>
        <v>113.30550000000001</v>
      </c>
      <c r="J546" s="14">
        <f t="shared" si="91"/>
        <v>9.5596121250000028</v>
      </c>
      <c r="K546" s="14">
        <f t="shared" si="92"/>
        <v>1823.2817787916667</v>
      </c>
      <c r="L546" s="14">
        <f t="shared" si="93"/>
        <v>9207.5729828979183</v>
      </c>
      <c r="M546" s="14">
        <f t="shared" si="94"/>
        <v>0</v>
      </c>
      <c r="N546" s="14">
        <f>SUM(K$8:K546)</f>
        <v>66829.416481625187</v>
      </c>
      <c r="O546" s="14">
        <f t="shared" si="97"/>
        <v>2429.2532746270817</v>
      </c>
      <c r="P546">
        <f t="shared" si="95"/>
        <v>0</v>
      </c>
      <c r="Q546" s="30">
        <f t="shared" si="98"/>
        <v>1457.5519647762501</v>
      </c>
    </row>
    <row r="547" spans="2:17">
      <c r="B547" s="21" t="s">
        <v>58</v>
      </c>
      <c r="C547" s="21">
        <v>539</v>
      </c>
      <c r="D547" s="21">
        <v>539</v>
      </c>
      <c r="E547" s="22">
        <v>18.8</v>
      </c>
      <c r="F547" s="14">
        <f t="shared" si="96"/>
        <v>1.4027777777777779</v>
      </c>
      <c r="G547" s="14">
        <f t="shared" si="88"/>
        <v>2.8499999999999996</v>
      </c>
      <c r="H547" s="14">
        <f t="shared" si="89"/>
        <v>1620.2083333333335</v>
      </c>
      <c r="I547" s="14">
        <f t="shared" si="90"/>
        <v>113.30550000000001</v>
      </c>
      <c r="J547" s="14">
        <f t="shared" si="91"/>
        <v>3.0447191249999999</v>
      </c>
      <c r="K547" s="14">
        <f t="shared" si="92"/>
        <v>1736.5585524583335</v>
      </c>
      <c r="L547" s="14">
        <f t="shared" si="93"/>
        <v>4949.1918745062494</v>
      </c>
      <c r="M547" s="14">
        <f t="shared" si="94"/>
        <v>0</v>
      </c>
      <c r="N547" s="14">
        <f>SUM(K$8:K547)</f>
        <v>68565.975034083516</v>
      </c>
      <c r="O547" s="14">
        <f t="shared" si="97"/>
        <v>2429.2532746270817</v>
      </c>
      <c r="P547">
        <f t="shared" si="95"/>
        <v>0</v>
      </c>
      <c r="Q547" s="30">
        <f t="shared" si="98"/>
        <v>1457.5519647762501</v>
      </c>
    </row>
    <row r="548" spans="2:17">
      <c r="B548" s="21" t="s">
        <v>58</v>
      </c>
      <c r="C548" s="21">
        <v>540</v>
      </c>
      <c r="D548" s="21">
        <v>540</v>
      </c>
      <c r="E548" s="22">
        <v>23.1</v>
      </c>
      <c r="F548" s="14">
        <f t="shared" si="96"/>
        <v>0.79166666666666652</v>
      </c>
      <c r="G548" s="14">
        <f t="shared" si="88"/>
        <v>0.69999999999999929</v>
      </c>
      <c r="H548" s="14">
        <f t="shared" si="89"/>
        <v>914.37499999999977</v>
      </c>
      <c r="I548" s="14">
        <f t="shared" si="90"/>
        <v>113.30550000000001</v>
      </c>
      <c r="J548" s="14">
        <f t="shared" si="91"/>
        <v>0.18367649999999963</v>
      </c>
      <c r="K548" s="14">
        <f t="shared" si="92"/>
        <v>1027.8641764999998</v>
      </c>
      <c r="L548" s="14">
        <f t="shared" si="93"/>
        <v>719.50492354999915</v>
      </c>
      <c r="M548" s="14">
        <f t="shared" si="94"/>
        <v>0</v>
      </c>
      <c r="N548" s="14">
        <f>SUM(K$8:K548)</f>
        <v>69593.839210583523</v>
      </c>
      <c r="O548" s="14">
        <f t="shared" si="97"/>
        <v>2429.2532746270817</v>
      </c>
      <c r="P548">
        <f t="shared" si="95"/>
        <v>0</v>
      </c>
      <c r="Q548" s="30">
        <f t="shared" si="98"/>
        <v>1457.5519647762501</v>
      </c>
    </row>
    <row r="549" spans="2:17">
      <c r="B549" s="21" t="s">
        <v>58</v>
      </c>
      <c r="C549" s="21">
        <v>541</v>
      </c>
      <c r="D549" s="21">
        <v>541</v>
      </c>
      <c r="E549" s="22">
        <v>24.5</v>
      </c>
      <c r="F549" s="14">
        <f t="shared" si="96"/>
        <v>0.19444444444444425</v>
      </c>
      <c r="G549" s="14">
        <f t="shared" si="88"/>
        <v>-9.9999999999999645E-2</v>
      </c>
      <c r="H549" s="14">
        <f t="shared" si="89"/>
        <v>224.58333333333312</v>
      </c>
      <c r="I549" s="14">
        <f t="shared" si="90"/>
        <v>113.30550000000001</v>
      </c>
      <c r="J549" s="14">
        <f t="shared" si="91"/>
        <v>3.7484999999999736E-3</v>
      </c>
      <c r="K549" s="14">
        <f t="shared" si="92"/>
        <v>337.89258183333311</v>
      </c>
      <c r="L549" s="14">
        <f t="shared" si="93"/>
        <v>-33.789258183333189</v>
      </c>
      <c r="M549" s="14">
        <f t="shared" si="94"/>
        <v>-33.789258183333189</v>
      </c>
      <c r="N549" s="14">
        <f>SUM(K$8:K549)</f>
        <v>69931.73179241686</v>
      </c>
      <c r="O549" s="14">
        <f t="shared" si="97"/>
        <v>2463.0425328104147</v>
      </c>
      <c r="P549">
        <f t="shared" si="95"/>
        <v>20.273554909999913</v>
      </c>
      <c r="Q549" s="30">
        <f t="shared" si="98"/>
        <v>1477.8255196862499</v>
      </c>
    </row>
    <row r="550" spans="2:17">
      <c r="B550" s="21" t="s">
        <v>58</v>
      </c>
      <c r="C550" s="21">
        <v>542</v>
      </c>
      <c r="D550" s="21">
        <v>542</v>
      </c>
      <c r="E550" s="22">
        <v>24.5</v>
      </c>
      <c r="F550" s="14">
        <f t="shared" si="96"/>
        <v>-2.7777777777777679E-2</v>
      </c>
      <c r="G550" s="14">
        <f t="shared" si="88"/>
        <v>-0.44999999999999929</v>
      </c>
      <c r="H550" s="14">
        <f t="shared" si="89"/>
        <v>-32.083333333333222</v>
      </c>
      <c r="I550" s="14">
        <f t="shared" si="90"/>
        <v>113.30550000000001</v>
      </c>
      <c r="J550" s="14">
        <f t="shared" si="91"/>
        <v>7.5907124999999756E-2</v>
      </c>
      <c r="K550" s="14">
        <f t="shared" si="92"/>
        <v>81.298073791666781</v>
      </c>
      <c r="L550" s="14">
        <f t="shared" si="93"/>
        <v>-36.584133206249994</v>
      </c>
      <c r="M550" s="14">
        <f t="shared" si="94"/>
        <v>-36.584133206249994</v>
      </c>
      <c r="N550" s="14">
        <f>SUM(K$8:K550)</f>
        <v>70013.029866208526</v>
      </c>
      <c r="O550" s="14">
        <f t="shared" si="97"/>
        <v>2499.6266660166648</v>
      </c>
      <c r="P550">
        <f t="shared" si="95"/>
        <v>21.950479923749995</v>
      </c>
      <c r="Q550" s="30">
        <f t="shared" si="98"/>
        <v>1499.7759996099999</v>
      </c>
    </row>
    <row r="551" spans="2:17">
      <c r="B551" s="21" t="s">
        <v>58</v>
      </c>
      <c r="C551" s="21">
        <v>543</v>
      </c>
      <c r="D551" s="21">
        <v>543</v>
      </c>
      <c r="E551" s="22">
        <v>24.3</v>
      </c>
      <c r="F551" s="14">
        <f t="shared" si="96"/>
        <v>-0.12499999999999981</v>
      </c>
      <c r="G551" s="14">
        <f t="shared" si="88"/>
        <v>-1</v>
      </c>
      <c r="H551" s="14">
        <f t="shared" si="89"/>
        <v>-144.37499999999977</v>
      </c>
      <c r="I551" s="14">
        <f t="shared" si="90"/>
        <v>113.30550000000001</v>
      </c>
      <c r="J551" s="14">
        <f t="shared" si="91"/>
        <v>0.37485000000000002</v>
      </c>
      <c r="K551" s="14">
        <f t="shared" si="92"/>
        <v>-30.694649999999768</v>
      </c>
      <c r="L551" s="14">
        <f t="shared" si="93"/>
        <v>30.694649999999768</v>
      </c>
      <c r="M551" s="14">
        <f t="shared" si="94"/>
        <v>0</v>
      </c>
      <c r="N551" s="14">
        <f>SUM(K$8:K551)</f>
        <v>69982.335216208521</v>
      </c>
      <c r="O551" s="14">
        <f t="shared" si="97"/>
        <v>2499.6266660166648</v>
      </c>
      <c r="P551">
        <f t="shared" si="95"/>
        <v>0</v>
      </c>
      <c r="Q551" s="30">
        <f t="shared" si="98"/>
        <v>1499.7759996099999</v>
      </c>
    </row>
    <row r="552" spans="2:17">
      <c r="B552" s="21" t="s">
        <v>58</v>
      </c>
      <c r="C552" s="21">
        <v>544</v>
      </c>
      <c r="D552" s="21">
        <v>544</v>
      </c>
      <c r="E552" s="22">
        <v>23.6</v>
      </c>
      <c r="F552" s="14">
        <f t="shared" si="96"/>
        <v>-0.27777777777777779</v>
      </c>
      <c r="G552" s="14">
        <f t="shared" si="88"/>
        <v>-1.75</v>
      </c>
      <c r="H552" s="14">
        <f t="shared" si="89"/>
        <v>-320.83333333333337</v>
      </c>
      <c r="I552" s="14">
        <f t="shared" si="90"/>
        <v>113.30550000000001</v>
      </c>
      <c r="J552" s="14">
        <f t="shared" si="91"/>
        <v>1.1479781250000001</v>
      </c>
      <c r="K552" s="14">
        <f t="shared" si="92"/>
        <v>-206.37985520833337</v>
      </c>
      <c r="L552" s="14">
        <f t="shared" si="93"/>
        <v>361.16474661458341</v>
      </c>
      <c r="M552" s="14">
        <f t="shared" si="94"/>
        <v>0</v>
      </c>
      <c r="N552" s="14">
        <f>SUM(K$8:K552)</f>
        <v>69775.955361000189</v>
      </c>
      <c r="O552" s="14">
        <f t="shared" si="97"/>
        <v>2499.6266660166648</v>
      </c>
      <c r="P552">
        <f t="shared" si="95"/>
        <v>0</v>
      </c>
      <c r="Q552" s="30">
        <f t="shared" si="98"/>
        <v>1499.7759996099999</v>
      </c>
    </row>
    <row r="553" spans="2:17">
      <c r="B553" s="21" t="s">
        <v>58</v>
      </c>
      <c r="C553" s="21">
        <v>545</v>
      </c>
      <c r="D553" s="21">
        <v>545</v>
      </c>
      <c r="E553" s="22">
        <v>22.3</v>
      </c>
      <c r="F553" s="14">
        <f t="shared" si="96"/>
        <v>-0.4861111111111111</v>
      </c>
      <c r="G553" s="14">
        <f t="shared" si="88"/>
        <v>-1.9000000000000004</v>
      </c>
      <c r="H553" s="14">
        <f t="shared" si="89"/>
        <v>-561.45833333333337</v>
      </c>
      <c r="I553" s="14">
        <f t="shared" si="90"/>
        <v>113.30550000000001</v>
      </c>
      <c r="J553" s="14">
        <f t="shared" si="91"/>
        <v>1.3532085000000005</v>
      </c>
      <c r="K553" s="14">
        <f t="shared" si="92"/>
        <v>-446.79962483333338</v>
      </c>
      <c r="L553" s="14">
        <f t="shared" si="93"/>
        <v>848.91928718333361</v>
      </c>
      <c r="M553" s="14">
        <f t="shared" si="94"/>
        <v>0</v>
      </c>
      <c r="N553" s="14">
        <f>SUM(K$8:K553)</f>
        <v>69329.155736166853</v>
      </c>
      <c r="O553" s="14">
        <f t="shared" si="97"/>
        <v>2499.6266660166648</v>
      </c>
      <c r="P553">
        <f t="shared" si="95"/>
        <v>0</v>
      </c>
      <c r="Q553" s="30">
        <f t="shared" si="98"/>
        <v>1499.7759996099999</v>
      </c>
    </row>
    <row r="554" spans="2:17">
      <c r="B554" s="21" t="s">
        <v>58</v>
      </c>
      <c r="C554" s="21">
        <v>546</v>
      </c>
      <c r="D554" s="21">
        <v>546</v>
      </c>
      <c r="E554" s="22">
        <v>20.100000000000001</v>
      </c>
      <c r="F554" s="14">
        <f t="shared" si="96"/>
        <v>-0.5277777777777779</v>
      </c>
      <c r="G554" s="14">
        <f t="shared" si="88"/>
        <v>-1.4500000000000011</v>
      </c>
      <c r="H554" s="14">
        <f t="shared" si="89"/>
        <v>-609.58333333333348</v>
      </c>
      <c r="I554" s="14">
        <f t="shared" si="90"/>
        <v>113.30550000000001</v>
      </c>
      <c r="J554" s="14">
        <f t="shared" si="91"/>
        <v>0.78812212500000123</v>
      </c>
      <c r="K554" s="14">
        <f t="shared" si="92"/>
        <v>-495.48971120833346</v>
      </c>
      <c r="L554" s="14">
        <f t="shared" si="93"/>
        <v>718.46008125208402</v>
      </c>
      <c r="M554" s="14">
        <f t="shared" si="94"/>
        <v>0</v>
      </c>
      <c r="N554" s="14">
        <f>SUM(K$8:K554)</f>
        <v>68833.666024958526</v>
      </c>
      <c r="O554" s="14">
        <f t="shared" si="97"/>
        <v>2499.6266660166648</v>
      </c>
      <c r="P554">
        <f t="shared" si="95"/>
        <v>0</v>
      </c>
      <c r="Q554" s="30">
        <f t="shared" si="98"/>
        <v>1499.7759996099999</v>
      </c>
    </row>
    <row r="555" spans="2:17">
      <c r="B555" s="21" t="s">
        <v>58</v>
      </c>
      <c r="C555" s="21">
        <v>547</v>
      </c>
      <c r="D555" s="21">
        <v>547</v>
      </c>
      <c r="E555" s="22">
        <v>18.5</v>
      </c>
      <c r="F555" s="14">
        <f t="shared" si="96"/>
        <v>-0.40277777777777807</v>
      </c>
      <c r="G555" s="14">
        <f t="shared" si="88"/>
        <v>-1.0999999999999996</v>
      </c>
      <c r="H555" s="14">
        <f t="shared" si="89"/>
        <v>-465.20833333333366</v>
      </c>
      <c r="I555" s="14">
        <f t="shared" si="90"/>
        <v>113.30550000000001</v>
      </c>
      <c r="J555" s="14">
        <f t="shared" si="91"/>
        <v>0.45356849999999976</v>
      </c>
      <c r="K555" s="14">
        <f t="shared" si="92"/>
        <v>-351.44926483333364</v>
      </c>
      <c r="L555" s="14">
        <f t="shared" si="93"/>
        <v>386.59419131666687</v>
      </c>
      <c r="M555" s="14">
        <f t="shared" si="94"/>
        <v>0</v>
      </c>
      <c r="N555" s="14">
        <f>SUM(K$8:K555)</f>
        <v>68482.216760125186</v>
      </c>
      <c r="O555" s="14">
        <f t="shared" si="97"/>
        <v>2499.6266660166648</v>
      </c>
      <c r="P555">
        <f t="shared" si="95"/>
        <v>0</v>
      </c>
      <c r="Q555" s="30">
        <f t="shared" si="98"/>
        <v>1499.7759996099999</v>
      </c>
    </row>
    <row r="556" spans="2:17">
      <c r="B556" s="21" t="s">
        <v>58</v>
      </c>
      <c r="C556" s="21">
        <v>548</v>
      </c>
      <c r="D556" s="21">
        <v>548</v>
      </c>
      <c r="E556" s="22">
        <v>17.2</v>
      </c>
      <c r="F556" s="14">
        <f t="shared" si="96"/>
        <v>-0.30555555555555547</v>
      </c>
      <c r="G556" s="14">
        <f t="shared" si="88"/>
        <v>-0.89999999999999947</v>
      </c>
      <c r="H556" s="14">
        <f t="shared" si="89"/>
        <v>-352.91666666666657</v>
      </c>
      <c r="I556" s="14">
        <f t="shared" si="90"/>
        <v>113.30550000000001</v>
      </c>
      <c r="J556" s="14">
        <f t="shared" si="91"/>
        <v>0.30362849999999963</v>
      </c>
      <c r="K556" s="14">
        <f t="shared" si="92"/>
        <v>-239.30753816666657</v>
      </c>
      <c r="L556" s="14">
        <f t="shared" si="93"/>
        <v>215.37678434999978</v>
      </c>
      <c r="M556" s="14">
        <f t="shared" si="94"/>
        <v>0</v>
      </c>
      <c r="N556" s="14">
        <f>SUM(K$8:K556)</f>
        <v>68242.909221958515</v>
      </c>
      <c r="O556" s="14">
        <f t="shared" si="97"/>
        <v>2499.6266660166648</v>
      </c>
      <c r="P556">
        <f t="shared" si="95"/>
        <v>0</v>
      </c>
      <c r="Q556" s="30">
        <f t="shared" si="98"/>
        <v>1499.7759996099999</v>
      </c>
    </row>
    <row r="557" spans="2:17">
      <c r="B557" s="21" t="s">
        <v>58</v>
      </c>
      <c r="C557" s="21">
        <v>549</v>
      </c>
      <c r="D557" s="21">
        <v>549</v>
      </c>
      <c r="E557" s="22">
        <v>16.3</v>
      </c>
      <c r="F557" s="14">
        <f t="shared" si="96"/>
        <v>-0.24999999999999983</v>
      </c>
      <c r="G557" s="14">
        <f t="shared" si="88"/>
        <v>-0.80000000000000071</v>
      </c>
      <c r="H557" s="14">
        <f t="shared" si="89"/>
        <v>-288.74999999999983</v>
      </c>
      <c r="I557" s="14">
        <f t="shared" si="90"/>
        <v>113.30550000000001</v>
      </c>
      <c r="J557" s="14">
        <f t="shared" si="91"/>
        <v>0.23990400000000042</v>
      </c>
      <c r="K557" s="14">
        <f t="shared" si="92"/>
        <v>-175.20459599999981</v>
      </c>
      <c r="L557" s="14">
        <f t="shared" si="93"/>
        <v>140.16367679999996</v>
      </c>
      <c r="M557" s="14">
        <f t="shared" si="94"/>
        <v>0</v>
      </c>
      <c r="N557" s="14">
        <f>SUM(K$8:K557)</f>
        <v>68067.704625958519</v>
      </c>
      <c r="O557" s="14">
        <f t="shared" si="97"/>
        <v>2499.6266660166648</v>
      </c>
      <c r="P557">
        <f t="shared" si="95"/>
        <v>0</v>
      </c>
      <c r="Q557" s="30">
        <f t="shared" si="98"/>
        <v>1499.7759996099999</v>
      </c>
    </row>
    <row r="558" spans="2:17">
      <c r="B558" s="21" t="s">
        <v>58</v>
      </c>
      <c r="C558" s="21">
        <v>550</v>
      </c>
      <c r="D558" s="21">
        <v>550</v>
      </c>
      <c r="E558" s="22">
        <v>15.4</v>
      </c>
      <c r="F558" s="14">
        <f t="shared" si="96"/>
        <v>-0.2222222222222224</v>
      </c>
      <c r="G558" s="14">
        <f t="shared" si="88"/>
        <v>-0.54999999999999982</v>
      </c>
      <c r="H558" s="14">
        <f t="shared" si="89"/>
        <v>-256.66666666666686</v>
      </c>
      <c r="I558" s="14">
        <f t="shared" si="90"/>
        <v>113.30550000000001</v>
      </c>
      <c r="J558" s="14">
        <f t="shared" si="91"/>
        <v>0.11339212499999994</v>
      </c>
      <c r="K558" s="14">
        <f t="shared" si="92"/>
        <v>-143.24777454166684</v>
      </c>
      <c r="L558" s="14">
        <f t="shared" si="93"/>
        <v>78.786275997916732</v>
      </c>
      <c r="M558" s="14">
        <f t="shared" si="94"/>
        <v>0</v>
      </c>
      <c r="N558" s="14">
        <f>SUM(K$8:K558)</f>
        <v>67924.45685141685</v>
      </c>
      <c r="O558" s="14">
        <f t="shared" si="97"/>
        <v>2499.6266660166648</v>
      </c>
      <c r="P558">
        <f t="shared" si="95"/>
        <v>0</v>
      </c>
      <c r="Q558" s="30">
        <f t="shared" si="98"/>
        <v>1499.7759996099999</v>
      </c>
    </row>
    <row r="559" spans="2:17">
      <c r="B559" s="21" t="s">
        <v>58</v>
      </c>
      <c r="C559" s="21">
        <v>551</v>
      </c>
      <c r="D559" s="21">
        <v>551</v>
      </c>
      <c r="E559" s="22">
        <v>14.7</v>
      </c>
      <c r="F559" s="14">
        <f t="shared" si="96"/>
        <v>-0.15277777777777773</v>
      </c>
      <c r="G559" s="14">
        <f t="shared" si="88"/>
        <v>-0.5</v>
      </c>
      <c r="H559" s="14">
        <f t="shared" si="89"/>
        <v>-176.45833333333329</v>
      </c>
      <c r="I559" s="14">
        <f t="shared" si="90"/>
        <v>113.30550000000001</v>
      </c>
      <c r="J559" s="14">
        <f t="shared" si="91"/>
        <v>9.3712500000000004E-2</v>
      </c>
      <c r="K559" s="14">
        <f t="shared" si="92"/>
        <v>-63.059120833333282</v>
      </c>
      <c r="L559" s="14">
        <f t="shared" si="93"/>
        <v>31.529560416666641</v>
      </c>
      <c r="M559" s="14">
        <f t="shared" si="94"/>
        <v>0</v>
      </c>
      <c r="N559" s="14">
        <f>SUM(K$8:K559)</f>
        <v>67861.397730583514</v>
      </c>
      <c r="O559" s="14">
        <f t="shared" si="97"/>
        <v>2499.6266660166648</v>
      </c>
      <c r="P559">
        <f t="shared" si="95"/>
        <v>0</v>
      </c>
      <c r="Q559" s="30">
        <f t="shared" si="98"/>
        <v>1499.7759996099999</v>
      </c>
    </row>
    <row r="560" spans="2:17">
      <c r="B560" s="21" t="s">
        <v>58</v>
      </c>
      <c r="C560" s="21">
        <v>552</v>
      </c>
      <c r="D560" s="21">
        <v>552</v>
      </c>
      <c r="E560" s="22">
        <v>14.3</v>
      </c>
      <c r="F560" s="14">
        <f t="shared" si="96"/>
        <v>-0.1388888888888889</v>
      </c>
      <c r="G560" s="14">
        <f t="shared" si="88"/>
        <v>-0.5</v>
      </c>
      <c r="H560" s="14">
        <f t="shared" si="89"/>
        <v>-160.41666666666669</v>
      </c>
      <c r="I560" s="14">
        <f t="shared" si="90"/>
        <v>113.30550000000001</v>
      </c>
      <c r="J560" s="14">
        <f t="shared" si="91"/>
        <v>9.3712500000000004E-2</v>
      </c>
      <c r="K560" s="14">
        <f t="shared" si="92"/>
        <v>-47.017454166666681</v>
      </c>
      <c r="L560" s="14">
        <f t="shared" si="93"/>
        <v>23.508727083333341</v>
      </c>
      <c r="M560" s="14">
        <f t="shared" si="94"/>
        <v>0</v>
      </c>
      <c r="N560" s="14">
        <f>SUM(K$8:K560)</f>
        <v>67814.38027641685</v>
      </c>
      <c r="O560" s="14">
        <f t="shared" si="97"/>
        <v>2499.6266660166648</v>
      </c>
      <c r="P560">
        <f t="shared" si="95"/>
        <v>0</v>
      </c>
      <c r="Q560" s="30">
        <f t="shared" si="98"/>
        <v>1499.7759996099999</v>
      </c>
    </row>
    <row r="561" spans="2:17">
      <c r="B561" s="21" t="s">
        <v>58</v>
      </c>
      <c r="C561" s="21">
        <v>553</v>
      </c>
      <c r="D561" s="21">
        <v>553</v>
      </c>
      <c r="E561" s="22">
        <v>13.7</v>
      </c>
      <c r="F561" s="14">
        <f t="shared" si="96"/>
        <v>-0.1388888888888889</v>
      </c>
      <c r="G561" s="14">
        <f t="shared" si="88"/>
        <v>-0.29999999999999982</v>
      </c>
      <c r="H561" s="14">
        <f t="shared" si="89"/>
        <v>-160.41666666666669</v>
      </c>
      <c r="I561" s="14">
        <f t="shared" si="90"/>
        <v>113.30550000000001</v>
      </c>
      <c r="J561" s="14">
        <f t="shared" si="91"/>
        <v>3.3736499999999961E-2</v>
      </c>
      <c r="K561" s="14">
        <f t="shared" si="92"/>
        <v>-47.077430166666673</v>
      </c>
      <c r="L561" s="14">
        <f t="shared" si="93"/>
        <v>14.123229049999994</v>
      </c>
      <c r="M561" s="14">
        <f t="shared" si="94"/>
        <v>0</v>
      </c>
      <c r="N561" s="14">
        <f>SUM(K$8:K561)</f>
        <v>67767.302846250182</v>
      </c>
      <c r="O561" s="14">
        <f t="shared" si="97"/>
        <v>2499.6266660166648</v>
      </c>
      <c r="P561">
        <f t="shared" si="95"/>
        <v>0</v>
      </c>
      <c r="Q561" s="30">
        <f t="shared" si="98"/>
        <v>1499.7759996099999</v>
      </c>
    </row>
    <row r="562" spans="2:17">
      <c r="B562" s="21" t="s">
        <v>58</v>
      </c>
      <c r="C562" s="21">
        <v>554</v>
      </c>
      <c r="D562" s="21">
        <v>554</v>
      </c>
      <c r="E562" s="22">
        <v>13.3</v>
      </c>
      <c r="F562" s="14">
        <f t="shared" si="96"/>
        <v>-8.3333333333333287E-2</v>
      </c>
      <c r="G562" s="14">
        <f t="shared" si="88"/>
        <v>-0.10000000000000053</v>
      </c>
      <c r="H562" s="14">
        <f t="shared" si="89"/>
        <v>-96.249999999999943</v>
      </c>
      <c r="I562" s="14">
        <f t="shared" si="90"/>
        <v>113.30550000000001</v>
      </c>
      <c r="J562" s="14">
        <f t="shared" si="91"/>
        <v>3.74850000000004E-3</v>
      </c>
      <c r="K562" s="14">
        <f t="shared" si="92"/>
        <v>17.059248500000066</v>
      </c>
      <c r="L562" s="14">
        <f t="shared" si="93"/>
        <v>-1.7059248500000157</v>
      </c>
      <c r="M562" s="14">
        <f t="shared" si="94"/>
        <v>-1.7059248500000157</v>
      </c>
      <c r="N562" s="14">
        <f>SUM(K$8:K562)</f>
        <v>67784.362094750177</v>
      </c>
      <c r="O562" s="14">
        <f t="shared" si="97"/>
        <v>2501.3325908666648</v>
      </c>
      <c r="P562">
        <f t="shared" si="95"/>
        <v>1.0235549100000094</v>
      </c>
      <c r="Q562" s="30">
        <f t="shared" si="98"/>
        <v>1500.7995545199999</v>
      </c>
    </row>
    <row r="563" spans="2:17">
      <c r="B563" s="21" t="s">
        <v>58</v>
      </c>
      <c r="C563" s="21">
        <v>555</v>
      </c>
      <c r="D563" s="21">
        <v>555</v>
      </c>
      <c r="E563" s="22">
        <v>13.1</v>
      </c>
      <c r="F563" s="14">
        <f t="shared" si="96"/>
        <v>-2.7777777777777925E-2</v>
      </c>
      <c r="G563" s="14">
        <f t="shared" si="88"/>
        <v>0.10000000000000053</v>
      </c>
      <c r="H563" s="14">
        <f t="shared" si="89"/>
        <v>-32.083333333333506</v>
      </c>
      <c r="I563" s="14">
        <f t="shared" si="90"/>
        <v>113.30550000000001</v>
      </c>
      <c r="J563" s="14">
        <f t="shared" si="91"/>
        <v>3.74850000000004E-3</v>
      </c>
      <c r="K563" s="14">
        <f t="shared" si="92"/>
        <v>81.22591516666651</v>
      </c>
      <c r="L563" s="14">
        <f t="shared" si="93"/>
        <v>8.1225915166666951</v>
      </c>
      <c r="M563" s="14">
        <f t="shared" si="94"/>
        <v>0</v>
      </c>
      <c r="N563" s="14">
        <f>SUM(K$8:K563)</f>
        <v>67865.588009916843</v>
      </c>
      <c r="O563" s="14">
        <f t="shared" si="97"/>
        <v>2501.3325908666648</v>
      </c>
      <c r="P563">
        <f t="shared" si="95"/>
        <v>0</v>
      </c>
      <c r="Q563" s="30">
        <f t="shared" si="98"/>
        <v>1500.7995545199999</v>
      </c>
    </row>
    <row r="564" spans="2:17">
      <c r="B564" s="21" t="s">
        <v>58</v>
      </c>
      <c r="C564" s="21">
        <v>556</v>
      </c>
      <c r="D564" s="21">
        <v>556</v>
      </c>
      <c r="E564" s="22">
        <v>13.1</v>
      </c>
      <c r="F564" s="14">
        <f t="shared" si="96"/>
        <v>2.7777777777777925E-2</v>
      </c>
      <c r="G564" s="14">
        <f t="shared" si="88"/>
        <v>0.35000000000000053</v>
      </c>
      <c r="H564" s="14">
        <f t="shared" si="89"/>
        <v>32.083333333333506</v>
      </c>
      <c r="I564" s="14">
        <f t="shared" si="90"/>
        <v>113.30550000000001</v>
      </c>
      <c r="J564" s="14">
        <f t="shared" si="91"/>
        <v>4.5919125000000144E-2</v>
      </c>
      <c r="K564" s="14">
        <f t="shared" si="92"/>
        <v>145.43475245833352</v>
      </c>
      <c r="L564" s="14">
        <f t="shared" si="93"/>
        <v>50.902163360416807</v>
      </c>
      <c r="M564" s="14">
        <f t="shared" si="94"/>
        <v>0</v>
      </c>
      <c r="N564" s="14">
        <f>SUM(K$8:K564)</f>
        <v>68011.022762375171</v>
      </c>
      <c r="O564" s="14">
        <f t="shared" si="97"/>
        <v>2501.3325908666648</v>
      </c>
      <c r="P564">
        <f t="shared" si="95"/>
        <v>0</v>
      </c>
      <c r="Q564" s="30">
        <f t="shared" si="98"/>
        <v>1500.7995545199999</v>
      </c>
    </row>
    <row r="565" spans="2:17">
      <c r="B565" s="21" t="s">
        <v>58</v>
      </c>
      <c r="C565" s="21">
        <v>557</v>
      </c>
      <c r="D565" s="21">
        <v>557</v>
      </c>
      <c r="E565" s="22">
        <v>13.3</v>
      </c>
      <c r="F565" s="14">
        <f t="shared" si="96"/>
        <v>9.7222222222222363E-2</v>
      </c>
      <c r="G565" s="14">
        <f t="shared" si="88"/>
        <v>0.59999999999999964</v>
      </c>
      <c r="H565" s="14">
        <f t="shared" si="89"/>
        <v>112.29166666666683</v>
      </c>
      <c r="I565" s="14">
        <f t="shared" si="90"/>
        <v>113.30550000000001</v>
      </c>
      <c r="J565" s="14">
        <f t="shared" si="91"/>
        <v>0.13494599999999984</v>
      </c>
      <c r="K565" s="14">
        <f t="shared" si="92"/>
        <v>225.73211266666684</v>
      </c>
      <c r="L565" s="14">
        <f t="shared" si="93"/>
        <v>135.43926760000002</v>
      </c>
      <c r="M565" s="14">
        <f t="shared" si="94"/>
        <v>0</v>
      </c>
      <c r="N565" s="14">
        <f>SUM(K$8:K565)</f>
        <v>68236.754875041835</v>
      </c>
      <c r="O565" s="14">
        <f t="shared" si="97"/>
        <v>2501.3325908666648</v>
      </c>
      <c r="P565">
        <f t="shared" si="95"/>
        <v>0</v>
      </c>
      <c r="Q565" s="30">
        <f t="shared" si="98"/>
        <v>1500.7995545199999</v>
      </c>
    </row>
    <row r="566" spans="2:17">
      <c r="B566" s="21" t="s">
        <v>58</v>
      </c>
      <c r="C566" s="21">
        <v>558</v>
      </c>
      <c r="D566" s="21">
        <v>558</v>
      </c>
      <c r="E566" s="22">
        <v>13.8</v>
      </c>
      <c r="F566" s="14">
        <f t="shared" si="96"/>
        <v>0.16666666666666657</v>
      </c>
      <c r="G566" s="14">
        <f t="shared" si="88"/>
        <v>1.3499999999999996</v>
      </c>
      <c r="H566" s="14">
        <f t="shared" si="89"/>
        <v>192.49999999999989</v>
      </c>
      <c r="I566" s="14">
        <f t="shared" si="90"/>
        <v>113.30550000000001</v>
      </c>
      <c r="J566" s="14">
        <f t="shared" si="91"/>
        <v>0.68316412499999968</v>
      </c>
      <c r="K566" s="14">
        <f t="shared" si="92"/>
        <v>306.4886641249999</v>
      </c>
      <c r="L566" s="14">
        <f t="shared" si="93"/>
        <v>413.75969656874975</v>
      </c>
      <c r="M566" s="14">
        <f t="shared" si="94"/>
        <v>0</v>
      </c>
      <c r="N566" s="14">
        <f>SUM(K$8:K566)</f>
        <v>68543.24353916684</v>
      </c>
      <c r="O566" s="14">
        <f t="shared" si="97"/>
        <v>2501.3325908666648</v>
      </c>
      <c r="P566">
        <f t="shared" si="95"/>
        <v>0</v>
      </c>
      <c r="Q566" s="30">
        <f t="shared" si="98"/>
        <v>1500.7995545199999</v>
      </c>
    </row>
    <row r="567" spans="2:17">
      <c r="B567" s="21" t="s">
        <v>58</v>
      </c>
      <c r="C567" s="21">
        <v>559</v>
      </c>
      <c r="D567" s="21">
        <v>559</v>
      </c>
      <c r="E567" s="22">
        <v>14.5</v>
      </c>
      <c r="F567" s="14">
        <f t="shared" si="96"/>
        <v>0.37499999999999989</v>
      </c>
      <c r="G567" s="14">
        <f t="shared" si="88"/>
        <v>1.25</v>
      </c>
      <c r="H567" s="14">
        <f t="shared" si="89"/>
        <v>433.12499999999989</v>
      </c>
      <c r="I567" s="14">
        <f t="shared" si="90"/>
        <v>113.30550000000001</v>
      </c>
      <c r="J567" s="14">
        <f t="shared" si="91"/>
        <v>0.58570312499999999</v>
      </c>
      <c r="K567" s="14">
        <f t="shared" si="92"/>
        <v>547.01620312499995</v>
      </c>
      <c r="L567" s="14">
        <f t="shared" si="93"/>
        <v>683.77025390624999</v>
      </c>
      <c r="M567" s="14">
        <f t="shared" si="94"/>
        <v>0</v>
      </c>
      <c r="N567" s="14">
        <f>SUM(K$8:K567)</f>
        <v>69090.259742291833</v>
      </c>
      <c r="O567" s="14">
        <f t="shared" si="97"/>
        <v>2501.3325908666648</v>
      </c>
      <c r="P567">
        <f t="shared" si="95"/>
        <v>0</v>
      </c>
      <c r="Q567" s="30">
        <f t="shared" si="98"/>
        <v>1500.7995545199999</v>
      </c>
    </row>
    <row r="568" spans="2:17">
      <c r="B568" s="21" t="s">
        <v>58</v>
      </c>
      <c r="C568" s="21">
        <v>560</v>
      </c>
      <c r="D568" s="21">
        <v>560</v>
      </c>
      <c r="E568" s="22">
        <v>16.5</v>
      </c>
      <c r="F568" s="14">
        <f t="shared" si="96"/>
        <v>0.34722222222222221</v>
      </c>
      <c r="G568" s="14">
        <f t="shared" si="88"/>
        <v>0.25</v>
      </c>
      <c r="H568" s="14">
        <f t="shared" si="89"/>
        <v>401.04166666666663</v>
      </c>
      <c r="I568" s="14">
        <f t="shared" si="90"/>
        <v>113.30550000000001</v>
      </c>
      <c r="J568" s="14">
        <f t="shared" si="91"/>
        <v>2.3428125000000001E-2</v>
      </c>
      <c r="K568" s="14">
        <f t="shared" si="92"/>
        <v>514.37059479166669</v>
      </c>
      <c r="L568" s="14">
        <f t="shared" si="93"/>
        <v>128.59264869791667</v>
      </c>
      <c r="M568" s="14">
        <f t="shared" si="94"/>
        <v>0</v>
      </c>
      <c r="N568" s="14">
        <f>SUM(K$8:K568)</f>
        <v>69604.630337083494</v>
      </c>
      <c r="O568" s="14">
        <f t="shared" si="97"/>
        <v>2501.3325908666648</v>
      </c>
      <c r="P568">
        <f t="shared" si="95"/>
        <v>0</v>
      </c>
      <c r="Q568" s="30">
        <f t="shared" si="98"/>
        <v>1500.7995545199999</v>
      </c>
    </row>
    <row r="569" spans="2:17">
      <c r="B569" s="21" t="s">
        <v>58</v>
      </c>
      <c r="C569" s="21">
        <v>561</v>
      </c>
      <c r="D569" s="21">
        <v>561</v>
      </c>
      <c r="E569" s="22">
        <v>17</v>
      </c>
      <c r="F569" s="14">
        <f t="shared" si="96"/>
        <v>6.9444444444444448E-2</v>
      </c>
      <c r="G569" s="14">
        <f t="shared" si="88"/>
        <v>0</v>
      </c>
      <c r="H569" s="14">
        <f t="shared" si="89"/>
        <v>80.208333333333343</v>
      </c>
      <c r="I569" s="14">
        <f t="shared" si="90"/>
        <v>113.30550000000001</v>
      </c>
      <c r="J569" s="14">
        <f t="shared" si="91"/>
        <v>0</v>
      </c>
      <c r="K569" s="14">
        <f t="shared" si="92"/>
        <v>193.51383333333337</v>
      </c>
      <c r="L569" s="14">
        <f t="shared" si="93"/>
        <v>0</v>
      </c>
      <c r="M569" s="14">
        <f t="shared" si="94"/>
        <v>0</v>
      </c>
      <c r="N569" s="14">
        <f>SUM(K$8:K569)</f>
        <v>69798.144170416825</v>
      </c>
      <c r="O569" s="14">
        <f t="shared" si="97"/>
        <v>2501.3325908666648</v>
      </c>
      <c r="P569">
        <f t="shared" si="95"/>
        <v>0</v>
      </c>
      <c r="Q569" s="30">
        <f t="shared" si="98"/>
        <v>1500.7995545199999</v>
      </c>
    </row>
    <row r="570" spans="2:17">
      <c r="B570" s="21" t="s">
        <v>58</v>
      </c>
      <c r="C570" s="21">
        <v>562</v>
      </c>
      <c r="D570" s="21">
        <v>562</v>
      </c>
      <c r="E570" s="22">
        <v>17</v>
      </c>
      <c r="F570" s="14">
        <f t="shared" si="96"/>
        <v>0</v>
      </c>
      <c r="G570" s="14">
        <f t="shared" si="88"/>
        <v>-0.79999999999999982</v>
      </c>
      <c r="H570" s="14">
        <f t="shared" si="89"/>
        <v>0</v>
      </c>
      <c r="I570" s="14">
        <f t="shared" si="90"/>
        <v>113.30550000000001</v>
      </c>
      <c r="J570" s="14">
        <f t="shared" si="91"/>
        <v>0.2399039999999999</v>
      </c>
      <c r="K570" s="14">
        <f t="shared" si="92"/>
        <v>113.545404</v>
      </c>
      <c r="L570" s="14">
        <f t="shared" si="93"/>
        <v>-90.836323199999981</v>
      </c>
      <c r="M570" s="14">
        <f t="shared" si="94"/>
        <v>-90.836323199999981</v>
      </c>
      <c r="N570" s="14">
        <f>SUM(K$8:K570)</f>
        <v>69911.689574416829</v>
      </c>
      <c r="O570" s="14">
        <f t="shared" si="97"/>
        <v>2592.1689140666649</v>
      </c>
      <c r="P570">
        <f t="shared" si="95"/>
        <v>54.50179391999999</v>
      </c>
      <c r="Q570" s="30">
        <f t="shared" si="98"/>
        <v>1555.3013484399999</v>
      </c>
    </row>
    <row r="571" spans="2:17">
      <c r="B571" s="21" t="s">
        <v>58</v>
      </c>
      <c r="C571" s="21">
        <v>563</v>
      </c>
      <c r="D571" s="21">
        <v>563</v>
      </c>
      <c r="E571" s="22">
        <v>17</v>
      </c>
      <c r="F571" s="14">
        <f t="shared" si="96"/>
        <v>-0.22222222222222215</v>
      </c>
      <c r="G571" s="14">
        <f t="shared" si="88"/>
        <v>-3.45</v>
      </c>
      <c r="H571" s="14">
        <f t="shared" si="89"/>
        <v>-256.66666666666657</v>
      </c>
      <c r="I571" s="14">
        <f t="shared" si="90"/>
        <v>113.30550000000001</v>
      </c>
      <c r="J571" s="14">
        <f t="shared" si="91"/>
        <v>4.4616521250000005</v>
      </c>
      <c r="K571" s="14">
        <f t="shared" si="92"/>
        <v>-138.89951454166658</v>
      </c>
      <c r="L571" s="14">
        <f t="shared" si="93"/>
        <v>479.2033251687497</v>
      </c>
      <c r="M571" s="14">
        <f t="shared" si="94"/>
        <v>0</v>
      </c>
      <c r="N571" s="14">
        <f>SUM(K$8:K571)</f>
        <v>69772.790059875158</v>
      </c>
      <c r="O571" s="14">
        <f t="shared" si="97"/>
        <v>2592.1689140666649</v>
      </c>
      <c r="P571">
        <f t="shared" si="95"/>
        <v>0</v>
      </c>
      <c r="Q571" s="30">
        <f t="shared" si="98"/>
        <v>1555.3013484399999</v>
      </c>
    </row>
    <row r="572" spans="2:17">
      <c r="B572" s="21" t="s">
        <v>58</v>
      </c>
      <c r="C572" s="21">
        <v>564</v>
      </c>
      <c r="D572" s="21">
        <v>564</v>
      </c>
      <c r="E572" s="22">
        <v>15.4</v>
      </c>
      <c r="F572" s="14">
        <f t="shared" si="96"/>
        <v>-0.95833333333333337</v>
      </c>
      <c r="G572" s="14">
        <f t="shared" si="88"/>
        <v>-5.3000000000000007</v>
      </c>
      <c r="H572" s="14">
        <f t="shared" si="89"/>
        <v>-1106.875</v>
      </c>
      <c r="I572" s="14">
        <f t="shared" si="90"/>
        <v>113.30550000000001</v>
      </c>
      <c r="J572" s="14">
        <f t="shared" si="91"/>
        <v>10.529536500000003</v>
      </c>
      <c r="K572" s="14">
        <f t="shared" si="92"/>
        <v>-983.0399635</v>
      </c>
      <c r="L572" s="14">
        <f t="shared" si="93"/>
        <v>5210.1118065500004</v>
      </c>
      <c r="M572" s="14">
        <f t="shared" si="94"/>
        <v>0</v>
      </c>
      <c r="N572" s="14">
        <f>SUM(K$8:K572)</f>
        <v>68789.750096375152</v>
      </c>
      <c r="O572" s="14">
        <f t="shared" si="97"/>
        <v>2592.1689140666649</v>
      </c>
      <c r="P572">
        <f t="shared" si="95"/>
        <v>0</v>
      </c>
      <c r="Q572" s="30">
        <f t="shared" si="98"/>
        <v>1555.3013484399999</v>
      </c>
    </row>
    <row r="573" spans="2:17">
      <c r="B573" s="21" t="s">
        <v>58</v>
      </c>
      <c r="C573" s="21">
        <v>565</v>
      </c>
      <c r="D573" s="21">
        <v>565</v>
      </c>
      <c r="E573" s="22">
        <v>10.1</v>
      </c>
      <c r="F573" s="14">
        <f t="shared" si="96"/>
        <v>-1.4722222222222223</v>
      </c>
      <c r="G573" s="14">
        <f t="shared" si="88"/>
        <v>-5.05</v>
      </c>
      <c r="H573" s="14">
        <f t="shared" si="89"/>
        <v>-1700.4166666666667</v>
      </c>
      <c r="I573" s="14">
        <f t="shared" si="90"/>
        <v>113.30550000000001</v>
      </c>
      <c r="J573" s="14">
        <f t="shared" si="91"/>
        <v>9.5596121249999992</v>
      </c>
      <c r="K573" s="14">
        <f t="shared" si="92"/>
        <v>-1577.5515545416667</v>
      </c>
      <c r="L573" s="14">
        <f t="shared" si="93"/>
        <v>7966.6353504354165</v>
      </c>
      <c r="M573" s="14">
        <f t="shared" si="94"/>
        <v>0</v>
      </c>
      <c r="N573" s="14">
        <f>SUM(K$8:K573)</f>
        <v>67212.198541833481</v>
      </c>
      <c r="O573" s="14">
        <f t="shared" si="97"/>
        <v>2592.1689140666649</v>
      </c>
      <c r="P573">
        <f t="shared" si="95"/>
        <v>0</v>
      </c>
      <c r="Q573" s="30">
        <f t="shared" si="98"/>
        <v>1555.3013484399999</v>
      </c>
    </row>
    <row r="574" spans="2:17">
      <c r="B574" s="21" t="s">
        <v>58</v>
      </c>
      <c r="C574" s="21">
        <v>566</v>
      </c>
      <c r="D574" s="21">
        <v>566</v>
      </c>
      <c r="E574" s="22">
        <v>4.8</v>
      </c>
      <c r="F574" s="14">
        <f t="shared" si="96"/>
        <v>-1.4027777777777777</v>
      </c>
      <c r="G574" s="14">
        <f t="shared" si="88"/>
        <v>-2.4</v>
      </c>
      <c r="H574" s="14">
        <f t="shared" si="89"/>
        <v>-1620.2083333333333</v>
      </c>
      <c r="I574" s="14">
        <f t="shared" si="90"/>
        <v>113.30550000000001</v>
      </c>
      <c r="J574" s="14">
        <f t="shared" si="91"/>
        <v>2.1591360000000002</v>
      </c>
      <c r="K574" s="14">
        <f t="shared" si="92"/>
        <v>-1504.7436973333333</v>
      </c>
      <c r="L574" s="14">
        <f t="shared" si="93"/>
        <v>3611.3848736</v>
      </c>
      <c r="M574" s="14">
        <f t="shared" si="94"/>
        <v>0</v>
      </c>
      <c r="N574" s="14">
        <f>SUM(K$8:K574)</f>
        <v>65707.454844500142</v>
      </c>
      <c r="O574" s="14">
        <f t="shared" si="97"/>
        <v>2592.1689140666649</v>
      </c>
      <c r="P574">
        <f t="shared" si="95"/>
        <v>0</v>
      </c>
      <c r="Q574" s="30">
        <f t="shared" si="98"/>
        <v>1555.3013484399999</v>
      </c>
    </row>
    <row r="575" spans="2:17">
      <c r="B575" s="21" t="s">
        <v>58</v>
      </c>
      <c r="C575" s="21">
        <v>567</v>
      </c>
      <c r="D575" s="21">
        <v>567</v>
      </c>
      <c r="E575" s="22">
        <v>0</v>
      </c>
      <c r="F575" s="14">
        <f t="shared" si="96"/>
        <v>-0.66666666666666663</v>
      </c>
      <c r="G575" s="14">
        <f t="shared" si="88"/>
        <v>0</v>
      </c>
      <c r="H575" s="14">
        <f t="shared" si="89"/>
        <v>-770</v>
      </c>
      <c r="I575" s="14">
        <f t="shared" si="90"/>
        <v>113.30550000000001</v>
      </c>
      <c r="J575" s="14">
        <f t="shared" si="91"/>
        <v>0</v>
      </c>
      <c r="K575" s="14">
        <f t="shared" si="92"/>
        <v>-656.69449999999995</v>
      </c>
      <c r="L575" s="14">
        <f t="shared" si="93"/>
        <v>0</v>
      </c>
      <c r="M575" s="14">
        <f t="shared" si="94"/>
        <v>0</v>
      </c>
      <c r="N575" s="14">
        <f>SUM(K$8:K575)</f>
        <v>65050.760344500144</v>
      </c>
      <c r="O575" s="14">
        <f t="shared" si="97"/>
        <v>2592.1689140666649</v>
      </c>
      <c r="P575">
        <f t="shared" si="95"/>
        <v>0</v>
      </c>
      <c r="Q575" s="30">
        <f t="shared" si="98"/>
        <v>1555.3013484399999</v>
      </c>
    </row>
    <row r="576" spans="2:17">
      <c r="B576" s="21" t="s">
        <v>58</v>
      </c>
      <c r="C576" s="21">
        <v>568</v>
      </c>
      <c r="D576" s="21">
        <v>568</v>
      </c>
      <c r="E576" s="22">
        <v>0</v>
      </c>
      <c r="F576" s="14">
        <f t="shared" si="96"/>
        <v>0</v>
      </c>
      <c r="G576" s="14">
        <f t="shared" si="88"/>
        <v>0</v>
      </c>
      <c r="H576" s="14">
        <f t="shared" si="89"/>
        <v>0</v>
      </c>
      <c r="I576" s="14">
        <f t="shared" si="90"/>
        <v>113.30550000000001</v>
      </c>
      <c r="J576" s="14">
        <f t="shared" si="91"/>
        <v>0</v>
      </c>
      <c r="K576" s="14">
        <f t="shared" si="92"/>
        <v>113.30550000000001</v>
      </c>
      <c r="L576" s="14">
        <f t="shared" si="93"/>
        <v>0</v>
      </c>
      <c r="M576" s="14">
        <f t="shared" si="94"/>
        <v>0</v>
      </c>
      <c r="N576" s="14">
        <f>SUM(K$8:K576)</f>
        <v>65164.065844500146</v>
      </c>
      <c r="O576" s="14">
        <f t="shared" si="97"/>
        <v>2592.1689140666649</v>
      </c>
      <c r="P576">
        <f t="shared" si="95"/>
        <v>0</v>
      </c>
      <c r="Q576" s="30">
        <f t="shared" si="98"/>
        <v>1555.3013484399999</v>
      </c>
    </row>
    <row r="577" spans="2:17">
      <c r="B577" s="21" t="s">
        <v>58</v>
      </c>
      <c r="C577" s="21">
        <v>569</v>
      </c>
      <c r="D577" s="21">
        <v>569</v>
      </c>
      <c r="E577" s="22">
        <v>0</v>
      </c>
      <c r="F577" s="14">
        <f t="shared" si="96"/>
        <v>0</v>
      </c>
      <c r="G577" s="14">
        <f t="shared" si="88"/>
        <v>0</v>
      </c>
      <c r="H577" s="14">
        <f t="shared" si="89"/>
        <v>0</v>
      </c>
      <c r="I577" s="14">
        <f t="shared" si="90"/>
        <v>113.30550000000001</v>
      </c>
      <c r="J577" s="14">
        <f t="shared" si="91"/>
        <v>0</v>
      </c>
      <c r="K577" s="14">
        <f t="shared" si="92"/>
        <v>113.30550000000001</v>
      </c>
      <c r="L577" s="14">
        <f t="shared" si="93"/>
        <v>0</v>
      </c>
      <c r="M577" s="14">
        <f t="shared" si="94"/>
        <v>0</v>
      </c>
      <c r="N577" s="14">
        <f>SUM(K$8:K577)</f>
        <v>65277.371344500149</v>
      </c>
      <c r="O577" s="14">
        <f t="shared" si="97"/>
        <v>2592.1689140666649</v>
      </c>
      <c r="P577">
        <f t="shared" si="95"/>
        <v>0</v>
      </c>
      <c r="Q577" s="30">
        <f t="shared" si="98"/>
        <v>1555.3013484399999</v>
      </c>
    </row>
    <row r="578" spans="2:17">
      <c r="B578" s="21" t="s">
        <v>58</v>
      </c>
      <c r="C578" s="21">
        <v>570</v>
      </c>
      <c r="D578" s="21">
        <v>570</v>
      </c>
      <c r="E578" s="22">
        <v>0</v>
      </c>
      <c r="F578" s="14">
        <f t="shared" si="96"/>
        <v>0</v>
      </c>
      <c r="G578" s="14">
        <f t="shared" si="88"/>
        <v>0</v>
      </c>
      <c r="H578" s="14">
        <f t="shared" si="89"/>
        <v>0</v>
      </c>
      <c r="I578" s="14">
        <f t="shared" si="90"/>
        <v>113.30550000000001</v>
      </c>
      <c r="J578" s="14">
        <f t="shared" si="91"/>
        <v>0</v>
      </c>
      <c r="K578" s="14">
        <f t="shared" si="92"/>
        <v>113.30550000000001</v>
      </c>
      <c r="L578" s="14">
        <f t="shared" si="93"/>
        <v>0</v>
      </c>
      <c r="M578" s="14">
        <f t="shared" si="94"/>
        <v>0</v>
      </c>
      <c r="N578" s="14">
        <f>SUM(K$8:K578)</f>
        <v>65390.676844500151</v>
      </c>
      <c r="O578" s="14">
        <f t="shared" si="97"/>
        <v>2592.1689140666649</v>
      </c>
      <c r="P578">
        <f t="shared" si="95"/>
        <v>0</v>
      </c>
      <c r="Q578" s="30">
        <f t="shared" si="98"/>
        <v>1555.3013484399999</v>
      </c>
    </row>
    <row r="579" spans="2:17">
      <c r="B579" s="21" t="s">
        <v>58</v>
      </c>
      <c r="C579" s="21">
        <v>571</v>
      </c>
      <c r="D579" s="21">
        <v>571</v>
      </c>
      <c r="E579" s="22">
        <v>0</v>
      </c>
      <c r="F579" s="14">
        <f t="shared" si="96"/>
        <v>0</v>
      </c>
      <c r="G579" s="14">
        <f t="shared" si="88"/>
        <v>0</v>
      </c>
      <c r="H579" s="14">
        <f t="shared" si="89"/>
        <v>0</v>
      </c>
      <c r="I579" s="14">
        <f t="shared" si="90"/>
        <v>113.30550000000001</v>
      </c>
      <c r="J579" s="14">
        <f t="shared" si="91"/>
        <v>0</v>
      </c>
      <c r="K579" s="14">
        <f t="shared" si="92"/>
        <v>113.30550000000001</v>
      </c>
      <c r="L579" s="14">
        <f t="shared" si="93"/>
        <v>0</v>
      </c>
      <c r="M579" s="14">
        <f t="shared" si="94"/>
        <v>0</v>
      </c>
      <c r="N579" s="14">
        <f>SUM(K$8:K579)</f>
        <v>65503.982344500153</v>
      </c>
      <c r="O579" s="14">
        <f t="shared" si="97"/>
        <v>2592.1689140666649</v>
      </c>
      <c r="P579">
        <f t="shared" si="95"/>
        <v>0</v>
      </c>
      <c r="Q579" s="30">
        <f t="shared" si="98"/>
        <v>1555.3013484399999</v>
      </c>
    </row>
    <row r="580" spans="2:17">
      <c r="B580" s="21" t="s">
        <v>58</v>
      </c>
      <c r="C580" s="21">
        <v>572</v>
      </c>
      <c r="D580" s="21">
        <v>572</v>
      </c>
      <c r="E580" s="22">
        <v>0</v>
      </c>
      <c r="F580" s="14">
        <f t="shared" si="96"/>
        <v>0</v>
      </c>
      <c r="G580" s="14">
        <f t="shared" si="88"/>
        <v>0</v>
      </c>
      <c r="H580" s="14">
        <f t="shared" si="89"/>
        <v>0</v>
      </c>
      <c r="I580" s="14">
        <f t="shared" si="90"/>
        <v>113.30550000000001</v>
      </c>
      <c r="J580" s="14">
        <f t="shared" si="91"/>
        <v>0</v>
      </c>
      <c r="K580" s="14">
        <f t="shared" si="92"/>
        <v>113.30550000000001</v>
      </c>
      <c r="L580" s="14">
        <f t="shared" si="93"/>
        <v>0</v>
      </c>
      <c r="M580" s="14">
        <f t="shared" si="94"/>
        <v>0</v>
      </c>
      <c r="N580" s="14">
        <f>SUM(K$8:K580)</f>
        <v>65617.287844500155</v>
      </c>
      <c r="O580" s="14">
        <f t="shared" si="97"/>
        <v>2592.1689140666649</v>
      </c>
      <c r="P580">
        <f t="shared" si="95"/>
        <v>0</v>
      </c>
      <c r="Q580" s="30">
        <f t="shared" si="98"/>
        <v>1555.3013484399999</v>
      </c>
    </row>
    <row r="581" spans="2:17">
      <c r="B581" s="21" t="s">
        <v>58</v>
      </c>
      <c r="C581" s="21">
        <v>573</v>
      </c>
      <c r="D581" s="21">
        <v>573</v>
      </c>
      <c r="E581" s="22">
        <v>0</v>
      </c>
      <c r="F581" s="14">
        <f t="shared" si="96"/>
        <v>0</v>
      </c>
      <c r="G581" s="14">
        <f t="shared" si="88"/>
        <v>0</v>
      </c>
      <c r="H581" s="14">
        <f t="shared" si="89"/>
        <v>0</v>
      </c>
      <c r="I581" s="14">
        <f t="shared" si="90"/>
        <v>113.30550000000001</v>
      </c>
      <c r="J581" s="14">
        <f t="shared" si="91"/>
        <v>0</v>
      </c>
      <c r="K581" s="14">
        <f t="shared" si="92"/>
        <v>113.30550000000001</v>
      </c>
      <c r="L581" s="14">
        <f t="shared" si="93"/>
        <v>0</v>
      </c>
      <c r="M581" s="14">
        <f t="shared" si="94"/>
        <v>0</v>
      </c>
      <c r="N581" s="14">
        <f>SUM(K$8:K581)</f>
        <v>65730.593344500157</v>
      </c>
      <c r="O581" s="14">
        <f t="shared" si="97"/>
        <v>2592.1689140666649</v>
      </c>
      <c r="P581">
        <f t="shared" si="95"/>
        <v>0</v>
      </c>
      <c r="Q581" s="30">
        <f t="shared" si="98"/>
        <v>1555.3013484399999</v>
      </c>
    </row>
    <row r="582" spans="2:17">
      <c r="B582" s="21" t="s">
        <v>58</v>
      </c>
      <c r="C582" s="21">
        <v>574</v>
      </c>
      <c r="D582" s="21">
        <v>574</v>
      </c>
      <c r="E582" s="22">
        <v>0</v>
      </c>
      <c r="F582" s="14">
        <f t="shared" si="96"/>
        <v>0</v>
      </c>
      <c r="G582" s="14">
        <f t="shared" si="88"/>
        <v>0</v>
      </c>
      <c r="H582" s="14">
        <f t="shared" si="89"/>
        <v>0</v>
      </c>
      <c r="I582" s="14">
        <f t="shared" si="90"/>
        <v>113.30550000000001</v>
      </c>
      <c r="J582" s="14">
        <f t="shared" si="91"/>
        <v>0</v>
      </c>
      <c r="K582" s="14">
        <f t="shared" si="92"/>
        <v>113.30550000000001</v>
      </c>
      <c r="L582" s="14">
        <f t="shared" si="93"/>
        <v>0</v>
      </c>
      <c r="M582" s="14">
        <f t="shared" si="94"/>
        <v>0</v>
      </c>
      <c r="N582" s="14">
        <f>SUM(K$8:K582)</f>
        <v>65843.89884450016</v>
      </c>
      <c r="O582" s="14">
        <f t="shared" si="97"/>
        <v>2592.1689140666649</v>
      </c>
      <c r="P582">
        <f t="shared" si="95"/>
        <v>0</v>
      </c>
      <c r="Q582" s="30">
        <f t="shared" si="98"/>
        <v>1555.3013484399999</v>
      </c>
    </row>
    <row r="583" spans="2:17">
      <c r="B583" s="21" t="s">
        <v>58</v>
      </c>
      <c r="C583" s="21">
        <v>575</v>
      </c>
      <c r="D583" s="21">
        <v>575</v>
      </c>
      <c r="E583" s="22">
        <v>0</v>
      </c>
      <c r="F583" s="14">
        <f t="shared" si="96"/>
        <v>0</v>
      </c>
      <c r="G583" s="14">
        <f t="shared" si="88"/>
        <v>0</v>
      </c>
      <c r="H583" s="14">
        <f t="shared" si="89"/>
        <v>0</v>
      </c>
      <c r="I583" s="14">
        <f t="shared" si="90"/>
        <v>113.30550000000001</v>
      </c>
      <c r="J583" s="14">
        <f t="shared" si="91"/>
        <v>0</v>
      </c>
      <c r="K583" s="14">
        <f t="shared" si="92"/>
        <v>113.30550000000001</v>
      </c>
      <c r="L583" s="14">
        <f t="shared" si="93"/>
        <v>0</v>
      </c>
      <c r="M583" s="14">
        <f t="shared" si="94"/>
        <v>0</v>
      </c>
      <c r="N583" s="14">
        <f>SUM(K$8:K583)</f>
        <v>65957.204344500162</v>
      </c>
      <c r="O583" s="14">
        <f t="shared" si="97"/>
        <v>2592.1689140666649</v>
      </c>
      <c r="P583">
        <f t="shared" si="95"/>
        <v>0</v>
      </c>
      <c r="Q583" s="30">
        <f t="shared" si="98"/>
        <v>1555.3013484399999</v>
      </c>
    </row>
    <row r="584" spans="2:17">
      <c r="B584" s="21" t="s">
        <v>58</v>
      </c>
      <c r="C584" s="21">
        <v>576</v>
      </c>
      <c r="D584" s="21">
        <v>576</v>
      </c>
      <c r="E584" s="22">
        <v>0</v>
      </c>
      <c r="F584" s="14">
        <f t="shared" si="96"/>
        <v>0</v>
      </c>
      <c r="G584" s="14">
        <f t="shared" si="88"/>
        <v>0</v>
      </c>
      <c r="H584" s="14">
        <f t="shared" si="89"/>
        <v>0</v>
      </c>
      <c r="I584" s="14">
        <f t="shared" si="90"/>
        <v>113.30550000000001</v>
      </c>
      <c r="J584" s="14">
        <f t="shared" si="91"/>
        <v>0</v>
      </c>
      <c r="K584" s="14">
        <f t="shared" si="92"/>
        <v>113.30550000000001</v>
      </c>
      <c r="L584" s="14">
        <f t="shared" si="93"/>
        <v>0</v>
      </c>
      <c r="M584" s="14">
        <f t="shared" si="94"/>
        <v>0</v>
      </c>
      <c r="N584" s="14">
        <f>SUM(K$8:K584)</f>
        <v>66070.509844500164</v>
      </c>
      <c r="O584" s="14">
        <f t="shared" si="97"/>
        <v>2592.1689140666649</v>
      </c>
      <c r="P584">
        <f t="shared" si="95"/>
        <v>0</v>
      </c>
      <c r="Q584" s="30">
        <f t="shared" si="98"/>
        <v>1555.3013484399999</v>
      </c>
    </row>
    <row r="585" spans="2:17">
      <c r="B585" s="21" t="s">
        <v>58</v>
      </c>
      <c r="C585" s="21">
        <v>577</v>
      </c>
      <c r="D585" s="21">
        <v>577</v>
      </c>
      <c r="E585" s="22">
        <v>0</v>
      </c>
      <c r="F585" s="14">
        <f t="shared" si="96"/>
        <v>0</v>
      </c>
      <c r="G585" s="14">
        <f t="shared" ref="G585:G648" si="99">($E587-$E585)/2</f>
        <v>0</v>
      </c>
      <c r="H585" s="14">
        <f t="shared" ref="H585:H648" si="100">$L$3*F585</f>
        <v>0</v>
      </c>
      <c r="I585" s="14">
        <f t="shared" ref="I585:I648" si="101">$L$3*$K$3*$I$3</f>
        <v>113.30550000000001</v>
      </c>
      <c r="J585" s="14">
        <f t="shared" ref="J585:J648" si="102">0.5*(2.04*1.225*0.3)*(G585^2)</f>
        <v>0</v>
      </c>
      <c r="K585" s="14">
        <f t="shared" ref="K585:K648" si="103">I585+J585+H585</f>
        <v>113.30550000000001</v>
      </c>
      <c r="L585" s="14">
        <f t="shared" ref="L585:L648" si="104">K585*G585</f>
        <v>0</v>
      </c>
      <c r="M585" s="14">
        <f t="shared" ref="M585:M648" si="105">IF(L585&lt;0,L585,0)</f>
        <v>0</v>
      </c>
      <c r="N585" s="14">
        <f>SUM(K$8:K585)</f>
        <v>66183.815344500166</v>
      </c>
      <c r="O585" s="14">
        <f t="shared" si="97"/>
        <v>2592.1689140666649</v>
      </c>
      <c r="P585">
        <f t="shared" ref="P585:P648" si="106">$N$3*ABS(M585)</f>
        <v>0</v>
      </c>
      <c r="Q585" s="30">
        <f t="shared" si="98"/>
        <v>1555.3013484399999</v>
      </c>
    </row>
    <row r="586" spans="2:17">
      <c r="B586" s="21" t="s">
        <v>58</v>
      </c>
      <c r="C586" s="21">
        <v>578</v>
      </c>
      <c r="D586" s="21">
        <v>578</v>
      </c>
      <c r="E586" s="22">
        <v>0</v>
      </c>
      <c r="F586" s="14">
        <f t="shared" ref="F586:F649" si="107">($E587-$E585)/2/3.6</f>
        <v>0</v>
      </c>
      <c r="G586" s="14">
        <f t="shared" si="99"/>
        <v>0</v>
      </c>
      <c r="H586" s="14">
        <f t="shared" si="100"/>
        <v>0</v>
      </c>
      <c r="I586" s="14">
        <f t="shared" si="101"/>
        <v>113.30550000000001</v>
      </c>
      <c r="J586" s="14">
        <f t="shared" si="102"/>
        <v>0</v>
      </c>
      <c r="K586" s="14">
        <f t="shared" si="103"/>
        <v>113.30550000000001</v>
      </c>
      <c r="L586" s="14">
        <f t="shared" si="104"/>
        <v>0</v>
      </c>
      <c r="M586" s="14">
        <f t="shared" si="105"/>
        <v>0</v>
      </c>
      <c r="N586" s="14">
        <f>SUM(K$8:K586)</f>
        <v>66297.120844500168</v>
      </c>
      <c r="O586" s="14">
        <f t="shared" ref="O586:O649" si="108">O585+ABS(M586)*1</f>
        <v>2592.1689140666649</v>
      </c>
      <c r="P586">
        <f t="shared" si="106"/>
        <v>0</v>
      </c>
      <c r="Q586" s="30">
        <f t="shared" ref="Q586:Q649" si="109">Q585+P586*1</f>
        <v>1555.3013484399999</v>
      </c>
    </row>
    <row r="587" spans="2:17">
      <c r="B587" s="21" t="s">
        <v>58</v>
      </c>
      <c r="C587" s="21">
        <v>579</v>
      </c>
      <c r="D587" s="21">
        <v>579</v>
      </c>
      <c r="E587" s="22">
        <v>0</v>
      </c>
      <c r="F587" s="14">
        <f t="shared" si="107"/>
        <v>0</v>
      </c>
      <c r="G587" s="14">
        <f t="shared" si="99"/>
        <v>0</v>
      </c>
      <c r="H587" s="14">
        <f t="shared" si="100"/>
        <v>0</v>
      </c>
      <c r="I587" s="14">
        <f t="shared" si="101"/>
        <v>113.30550000000001</v>
      </c>
      <c r="J587" s="14">
        <f t="shared" si="102"/>
        <v>0</v>
      </c>
      <c r="K587" s="14">
        <f t="shared" si="103"/>
        <v>113.30550000000001</v>
      </c>
      <c r="L587" s="14">
        <f t="shared" si="104"/>
        <v>0</v>
      </c>
      <c r="M587" s="14">
        <f t="shared" si="105"/>
        <v>0</v>
      </c>
      <c r="N587" s="14">
        <f>SUM(K$8:K587)</f>
        <v>66410.426344500171</v>
      </c>
      <c r="O587" s="14">
        <f t="shared" si="108"/>
        <v>2592.1689140666649</v>
      </c>
      <c r="P587">
        <f t="shared" si="106"/>
        <v>0</v>
      </c>
      <c r="Q587" s="30">
        <f t="shared" si="109"/>
        <v>1555.3013484399999</v>
      </c>
    </row>
    <row r="588" spans="2:17">
      <c r="B588" s="21" t="s">
        <v>58</v>
      </c>
      <c r="C588" s="21">
        <v>580</v>
      </c>
      <c r="D588" s="21">
        <v>580</v>
      </c>
      <c r="E588" s="22">
        <v>0</v>
      </c>
      <c r="F588" s="14">
        <f t="shared" si="107"/>
        <v>0</v>
      </c>
      <c r="G588" s="14">
        <f t="shared" si="99"/>
        <v>0</v>
      </c>
      <c r="H588" s="14">
        <f t="shared" si="100"/>
        <v>0</v>
      </c>
      <c r="I588" s="14">
        <f t="shared" si="101"/>
        <v>113.30550000000001</v>
      </c>
      <c r="J588" s="14">
        <f t="shared" si="102"/>
        <v>0</v>
      </c>
      <c r="K588" s="14">
        <f t="shared" si="103"/>
        <v>113.30550000000001</v>
      </c>
      <c r="L588" s="14">
        <f t="shared" si="104"/>
        <v>0</v>
      </c>
      <c r="M588" s="14">
        <f t="shared" si="105"/>
        <v>0</v>
      </c>
      <c r="N588" s="14">
        <f>SUM(K$8:K588)</f>
        <v>66523.731844500173</v>
      </c>
      <c r="O588" s="14">
        <f t="shared" si="108"/>
        <v>2592.1689140666649</v>
      </c>
      <c r="P588">
        <f t="shared" si="106"/>
        <v>0</v>
      </c>
      <c r="Q588" s="30">
        <f t="shared" si="109"/>
        <v>1555.3013484399999</v>
      </c>
    </row>
    <row r="589" spans="2:17">
      <c r="B589" s="21" t="s">
        <v>58</v>
      </c>
      <c r="C589" s="21">
        <v>581</v>
      </c>
      <c r="D589" s="21">
        <v>581</v>
      </c>
      <c r="E589" s="22">
        <v>0</v>
      </c>
      <c r="F589" s="14">
        <f t="shared" si="107"/>
        <v>0</v>
      </c>
      <c r="G589" s="14">
        <f t="shared" si="99"/>
        <v>0</v>
      </c>
      <c r="H589" s="14">
        <f t="shared" si="100"/>
        <v>0</v>
      </c>
      <c r="I589" s="14">
        <f t="shared" si="101"/>
        <v>113.30550000000001</v>
      </c>
      <c r="J589" s="14">
        <f t="shared" si="102"/>
        <v>0</v>
      </c>
      <c r="K589" s="14">
        <f t="shared" si="103"/>
        <v>113.30550000000001</v>
      </c>
      <c r="L589" s="14">
        <f t="shared" si="104"/>
        <v>0</v>
      </c>
      <c r="M589" s="14">
        <f t="shared" si="105"/>
        <v>0</v>
      </c>
      <c r="N589" s="14">
        <f>SUM(K$8:K589)</f>
        <v>66637.037344500175</v>
      </c>
      <c r="O589" s="14">
        <f t="shared" si="108"/>
        <v>2592.1689140666649</v>
      </c>
      <c r="P589">
        <f t="shared" si="106"/>
        <v>0</v>
      </c>
      <c r="Q589" s="30">
        <f t="shared" si="109"/>
        <v>1555.3013484399999</v>
      </c>
    </row>
    <row r="590" spans="2:17">
      <c r="B590" s="21" t="s">
        <v>58</v>
      </c>
      <c r="C590" s="21">
        <v>582</v>
      </c>
      <c r="D590" s="21">
        <v>582</v>
      </c>
      <c r="E590" s="22">
        <v>0</v>
      </c>
      <c r="F590" s="14">
        <f t="shared" si="107"/>
        <v>0</v>
      </c>
      <c r="G590" s="14">
        <f t="shared" si="99"/>
        <v>0</v>
      </c>
      <c r="H590" s="14">
        <f t="shared" si="100"/>
        <v>0</v>
      </c>
      <c r="I590" s="14">
        <f t="shared" si="101"/>
        <v>113.30550000000001</v>
      </c>
      <c r="J590" s="14">
        <f t="shared" si="102"/>
        <v>0</v>
      </c>
      <c r="K590" s="14">
        <f t="shared" si="103"/>
        <v>113.30550000000001</v>
      </c>
      <c r="L590" s="14">
        <f t="shared" si="104"/>
        <v>0</v>
      </c>
      <c r="M590" s="14">
        <f t="shared" si="105"/>
        <v>0</v>
      </c>
      <c r="N590" s="14">
        <f>SUM(K$8:K590)</f>
        <v>66750.342844500177</v>
      </c>
      <c r="O590" s="14">
        <f t="shared" si="108"/>
        <v>2592.1689140666649</v>
      </c>
      <c r="P590">
        <f t="shared" si="106"/>
        <v>0</v>
      </c>
      <c r="Q590" s="30">
        <f t="shared" si="109"/>
        <v>1555.3013484399999</v>
      </c>
    </row>
    <row r="591" spans="2:17">
      <c r="B591" s="21" t="s">
        <v>58</v>
      </c>
      <c r="C591" s="21">
        <v>583</v>
      </c>
      <c r="D591" s="21">
        <v>583</v>
      </c>
      <c r="E591" s="22">
        <v>0</v>
      </c>
      <c r="F591" s="14">
        <f t="shared" si="107"/>
        <v>0</v>
      </c>
      <c r="G591" s="14">
        <f t="shared" si="99"/>
        <v>0</v>
      </c>
      <c r="H591" s="14">
        <f t="shared" si="100"/>
        <v>0</v>
      </c>
      <c r="I591" s="14">
        <f t="shared" si="101"/>
        <v>113.30550000000001</v>
      </c>
      <c r="J591" s="14">
        <f t="shared" si="102"/>
        <v>0</v>
      </c>
      <c r="K591" s="14">
        <f t="shared" si="103"/>
        <v>113.30550000000001</v>
      </c>
      <c r="L591" s="14">
        <f t="shared" si="104"/>
        <v>0</v>
      </c>
      <c r="M591" s="14">
        <f t="shared" si="105"/>
        <v>0</v>
      </c>
      <c r="N591" s="14">
        <f>SUM(K$8:K591)</f>
        <v>66863.64834450018</v>
      </c>
      <c r="O591" s="14">
        <f t="shared" si="108"/>
        <v>2592.1689140666649</v>
      </c>
      <c r="P591">
        <f t="shared" si="106"/>
        <v>0</v>
      </c>
      <c r="Q591" s="30">
        <f t="shared" si="109"/>
        <v>1555.3013484399999</v>
      </c>
    </row>
    <row r="592" spans="2:17">
      <c r="B592" s="21" t="s">
        <v>58</v>
      </c>
      <c r="C592" s="21">
        <v>584</v>
      </c>
      <c r="D592" s="21">
        <v>584</v>
      </c>
      <c r="E592" s="22">
        <v>0</v>
      </c>
      <c r="F592" s="14">
        <f t="shared" si="107"/>
        <v>0</v>
      </c>
      <c r="G592" s="14">
        <f t="shared" si="99"/>
        <v>0</v>
      </c>
      <c r="H592" s="14">
        <f t="shared" si="100"/>
        <v>0</v>
      </c>
      <c r="I592" s="14">
        <f t="shared" si="101"/>
        <v>113.30550000000001</v>
      </c>
      <c r="J592" s="14">
        <f t="shared" si="102"/>
        <v>0</v>
      </c>
      <c r="K592" s="14">
        <f t="shared" si="103"/>
        <v>113.30550000000001</v>
      </c>
      <c r="L592" s="14">
        <f t="shared" si="104"/>
        <v>0</v>
      </c>
      <c r="M592" s="14">
        <f t="shared" si="105"/>
        <v>0</v>
      </c>
      <c r="N592" s="14">
        <f>SUM(K$8:K592)</f>
        <v>66976.953844500182</v>
      </c>
      <c r="O592" s="14">
        <f t="shared" si="108"/>
        <v>2592.1689140666649</v>
      </c>
      <c r="P592">
        <f t="shared" si="106"/>
        <v>0</v>
      </c>
      <c r="Q592" s="30">
        <f t="shared" si="109"/>
        <v>1555.3013484399999</v>
      </c>
    </row>
    <row r="593" spans="2:17">
      <c r="B593" s="21" t="s">
        <v>58</v>
      </c>
      <c r="C593" s="21">
        <v>585</v>
      </c>
      <c r="D593" s="21">
        <v>585</v>
      </c>
      <c r="E593" s="22">
        <v>0</v>
      </c>
      <c r="F593" s="14">
        <f t="shared" si="107"/>
        <v>0</v>
      </c>
      <c r="G593" s="14">
        <f t="shared" si="99"/>
        <v>0</v>
      </c>
      <c r="H593" s="14">
        <f t="shared" si="100"/>
        <v>0</v>
      </c>
      <c r="I593" s="14">
        <f t="shared" si="101"/>
        <v>113.30550000000001</v>
      </c>
      <c r="J593" s="14">
        <f t="shared" si="102"/>
        <v>0</v>
      </c>
      <c r="K593" s="14">
        <f t="shared" si="103"/>
        <v>113.30550000000001</v>
      </c>
      <c r="L593" s="14">
        <f t="shared" si="104"/>
        <v>0</v>
      </c>
      <c r="M593" s="14">
        <f t="shared" si="105"/>
        <v>0</v>
      </c>
      <c r="N593" s="14">
        <f>SUM(K$8:K593)</f>
        <v>67090.259344500184</v>
      </c>
      <c r="O593" s="14">
        <f t="shared" si="108"/>
        <v>2592.1689140666649</v>
      </c>
      <c r="P593">
        <f t="shared" si="106"/>
        <v>0</v>
      </c>
      <c r="Q593" s="30">
        <f t="shared" si="109"/>
        <v>1555.3013484399999</v>
      </c>
    </row>
    <row r="594" spans="2:17">
      <c r="B594" s="21" t="s">
        <v>58</v>
      </c>
      <c r="C594" s="21">
        <v>586</v>
      </c>
      <c r="D594" s="21">
        <v>586</v>
      </c>
      <c r="E594" s="22">
        <v>0</v>
      </c>
      <c r="F594" s="14">
        <f t="shared" si="107"/>
        <v>0</v>
      </c>
      <c r="G594" s="14">
        <f t="shared" si="99"/>
        <v>0</v>
      </c>
      <c r="H594" s="14">
        <f t="shared" si="100"/>
        <v>0</v>
      </c>
      <c r="I594" s="14">
        <f t="shared" si="101"/>
        <v>113.30550000000001</v>
      </c>
      <c r="J594" s="14">
        <f t="shared" si="102"/>
        <v>0</v>
      </c>
      <c r="K594" s="14">
        <f t="shared" si="103"/>
        <v>113.30550000000001</v>
      </c>
      <c r="L594" s="14">
        <f t="shared" si="104"/>
        <v>0</v>
      </c>
      <c r="M594" s="14">
        <f t="shared" si="105"/>
        <v>0</v>
      </c>
      <c r="N594" s="14">
        <f>SUM(K$8:K594)</f>
        <v>67203.564844500186</v>
      </c>
      <c r="O594" s="14">
        <f t="shared" si="108"/>
        <v>2592.1689140666649</v>
      </c>
      <c r="P594">
        <f t="shared" si="106"/>
        <v>0</v>
      </c>
      <c r="Q594" s="30">
        <f t="shared" si="109"/>
        <v>1555.3013484399999</v>
      </c>
    </row>
    <row r="595" spans="2:17">
      <c r="B595" s="21" t="s">
        <v>58</v>
      </c>
      <c r="C595" s="21">
        <v>587</v>
      </c>
      <c r="D595" s="21">
        <v>587</v>
      </c>
      <c r="E595" s="22">
        <v>0</v>
      </c>
      <c r="F595" s="14">
        <f t="shared" si="107"/>
        <v>0</v>
      </c>
      <c r="G595" s="14">
        <f t="shared" si="99"/>
        <v>0</v>
      </c>
      <c r="H595" s="14">
        <f t="shared" si="100"/>
        <v>0</v>
      </c>
      <c r="I595" s="14">
        <f t="shared" si="101"/>
        <v>113.30550000000001</v>
      </c>
      <c r="J595" s="14">
        <f t="shared" si="102"/>
        <v>0</v>
      </c>
      <c r="K595" s="14">
        <f t="shared" si="103"/>
        <v>113.30550000000001</v>
      </c>
      <c r="L595" s="14">
        <f t="shared" si="104"/>
        <v>0</v>
      </c>
      <c r="M595" s="14">
        <f t="shared" si="105"/>
        <v>0</v>
      </c>
      <c r="N595" s="14">
        <f>SUM(K$8:K595)</f>
        <v>67316.870344500188</v>
      </c>
      <c r="O595" s="14">
        <f t="shared" si="108"/>
        <v>2592.1689140666649</v>
      </c>
      <c r="P595">
        <f t="shared" si="106"/>
        <v>0</v>
      </c>
      <c r="Q595" s="30">
        <f t="shared" si="109"/>
        <v>1555.3013484399999</v>
      </c>
    </row>
    <row r="596" spans="2:17">
      <c r="B596" s="21" t="s">
        <v>58</v>
      </c>
      <c r="C596" s="21">
        <v>588</v>
      </c>
      <c r="D596" s="21">
        <v>588</v>
      </c>
      <c r="E596" s="22">
        <v>0</v>
      </c>
      <c r="F596" s="14">
        <f t="shared" si="107"/>
        <v>0</v>
      </c>
      <c r="G596" s="14">
        <f t="shared" si="99"/>
        <v>0</v>
      </c>
      <c r="H596" s="14">
        <f t="shared" si="100"/>
        <v>0</v>
      </c>
      <c r="I596" s="14">
        <f t="shared" si="101"/>
        <v>113.30550000000001</v>
      </c>
      <c r="J596" s="14">
        <f t="shared" si="102"/>
        <v>0</v>
      </c>
      <c r="K596" s="14">
        <f t="shared" si="103"/>
        <v>113.30550000000001</v>
      </c>
      <c r="L596" s="14">
        <f t="shared" si="104"/>
        <v>0</v>
      </c>
      <c r="M596" s="14">
        <f t="shared" si="105"/>
        <v>0</v>
      </c>
      <c r="N596" s="14">
        <f>SUM(K$8:K596)</f>
        <v>67430.175844500191</v>
      </c>
      <c r="O596" s="14">
        <f t="shared" si="108"/>
        <v>2592.1689140666649</v>
      </c>
      <c r="P596">
        <f t="shared" si="106"/>
        <v>0</v>
      </c>
      <c r="Q596" s="30">
        <f t="shared" si="109"/>
        <v>1555.3013484399999</v>
      </c>
    </row>
    <row r="597" spans="2:17">
      <c r="B597" s="21" t="s">
        <v>58</v>
      </c>
      <c r="C597" s="21">
        <v>589</v>
      </c>
      <c r="D597" s="21">
        <v>589</v>
      </c>
      <c r="E597" s="22">
        <v>0</v>
      </c>
      <c r="F597" s="14">
        <f t="shared" si="107"/>
        <v>0</v>
      </c>
      <c r="G597" s="14">
        <f t="shared" si="99"/>
        <v>0</v>
      </c>
      <c r="H597" s="14">
        <f t="shared" si="100"/>
        <v>0</v>
      </c>
      <c r="I597" s="14">
        <f t="shared" si="101"/>
        <v>113.30550000000001</v>
      </c>
      <c r="J597" s="14">
        <f t="shared" si="102"/>
        <v>0</v>
      </c>
      <c r="K597" s="14">
        <f t="shared" si="103"/>
        <v>113.30550000000001</v>
      </c>
      <c r="L597" s="14">
        <f t="shared" si="104"/>
        <v>0</v>
      </c>
      <c r="M597" s="14">
        <f t="shared" si="105"/>
        <v>0</v>
      </c>
      <c r="N597" s="14">
        <f>SUM(K$8:K597)</f>
        <v>67543.481344500193</v>
      </c>
      <c r="O597" s="14">
        <f t="shared" si="108"/>
        <v>2592.1689140666649</v>
      </c>
      <c r="P597">
        <f t="shared" si="106"/>
        <v>0</v>
      </c>
      <c r="Q597" s="30">
        <f t="shared" si="109"/>
        <v>1555.3013484399999</v>
      </c>
    </row>
    <row r="598" spans="2:17">
      <c r="B598" s="23" t="s">
        <v>59</v>
      </c>
      <c r="C598" s="23">
        <v>590</v>
      </c>
      <c r="D598" s="23">
        <v>1</v>
      </c>
      <c r="E598" s="24">
        <v>0</v>
      </c>
      <c r="F598" s="14">
        <f t="shared" si="107"/>
        <v>0</v>
      </c>
      <c r="G598" s="14">
        <f t="shared" si="99"/>
        <v>0</v>
      </c>
      <c r="H598" s="14">
        <f t="shared" si="100"/>
        <v>0</v>
      </c>
      <c r="I598" s="14">
        <f t="shared" si="101"/>
        <v>113.30550000000001</v>
      </c>
      <c r="J598" s="14">
        <f t="shared" si="102"/>
        <v>0</v>
      </c>
      <c r="K598" s="14">
        <f t="shared" si="103"/>
        <v>113.30550000000001</v>
      </c>
      <c r="L598" s="14">
        <f t="shared" si="104"/>
        <v>0</v>
      </c>
      <c r="M598" s="14">
        <f t="shared" si="105"/>
        <v>0</v>
      </c>
      <c r="N598" s="14">
        <f>SUM(K$8:K598)</f>
        <v>67656.786844500195</v>
      </c>
      <c r="O598" s="14">
        <f t="shared" si="108"/>
        <v>2592.1689140666649</v>
      </c>
      <c r="P598">
        <f t="shared" si="106"/>
        <v>0</v>
      </c>
      <c r="Q598" s="30">
        <f t="shared" si="109"/>
        <v>1555.3013484399999</v>
      </c>
    </row>
    <row r="599" spans="2:17">
      <c r="B599" s="23" t="s">
        <v>59</v>
      </c>
      <c r="C599" s="23">
        <v>591</v>
      </c>
      <c r="D599" s="23">
        <v>2</v>
      </c>
      <c r="E599" s="24">
        <v>0</v>
      </c>
      <c r="F599" s="14">
        <f t="shared" si="107"/>
        <v>0</v>
      </c>
      <c r="G599" s="14">
        <f t="shared" si="99"/>
        <v>0</v>
      </c>
      <c r="H599" s="14">
        <f t="shared" si="100"/>
        <v>0</v>
      </c>
      <c r="I599" s="14">
        <f t="shared" si="101"/>
        <v>113.30550000000001</v>
      </c>
      <c r="J599" s="14">
        <f t="shared" si="102"/>
        <v>0</v>
      </c>
      <c r="K599" s="14">
        <f t="shared" si="103"/>
        <v>113.30550000000001</v>
      </c>
      <c r="L599" s="14">
        <f t="shared" si="104"/>
        <v>0</v>
      </c>
      <c r="M599" s="14">
        <f t="shared" si="105"/>
        <v>0</v>
      </c>
      <c r="N599" s="14">
        <f>SUM(K$8:K599)</f>
        <v>67770.092344500197</v>
      </c>
      <c r="O599" s="14">
        <f t="shared" si="108"/>
        <v>2592.1689140666649</v>
      </c>
      <c r="P599">
        <f t="shared" si="106"/>
        <v>0</v>
      </c>
      <c r="Q599" s="30">
        <f t="shared" si="109"/>
        <v>1555.3013484399999</v>
      </c>
    </row>
    <row r="600" spans="2:17">
      <c r="B600" s="23" t="s">
        <v>59</v>
      </c>
      <c r="C600" s="23">
        <v>592</v>
      </c>
      <c r="D600" s="23">
        <v>3</v>
      </c>
      <c r="E600" s="24">
        <v>0</v>
      </c>
      <c r="F600" s="14">
        <f t="shared" si="107"/>
        <v>0</v>
      </c>
      <c r="G600" s="14">
        <f t="shared" si="99"/>
        <v>0</v>
      </c>
      <c r="H600" s="14">
        <f t="shared" si="100"/>
        <v>0</v>
      </c>
      <c r="I600" s="14">
        <f t="shared" si="101"/>
        <v>113.30550000000001</v>
      </c>
      <c r="J600" s="14">
        <f t="shared" si="102"/>
        <v>0</v>
      </c>
      <c r="K600" s="14">
        <f t="shared" si="103"/>
        <v>113.30550000000001</v>
      </c>
      <c r="L600" s="14">
        <f t="shared" si="104"/>
        <v>0</v>
      </c>
      <c r="M600" s="14">
        <f t="shared" si="105"/>
        <v>0</v>
      </c>
      <c r="N600" s="14">
        <f>SUM(K$8:K600)</f>
        <v>67883.397844500199</v>
      </c>
      <c r="O600" s="14">
        <f t="shared" si="108"/>
        <v>2592.1689140666649</v>
      </c>
      <c r="P600">
        <f t="shared" si="106"/>
        <v>0</v>
      </c>
      <c r="Q600" s="30">
        <f t="shared" si="109"/>
        <v>1555.3013484399999</v>
      </c>
    </row>
    <row r="601" spans="2:17">
      <c r="B601" s="23" t="s">
        <v>59</v>
      </c>
      <c r="C601" s="23">
        <v>593</v>
      </c>
      <c r="D601" s="23">
        <v>4</v>
      </c>
      <c r="E601" s="24">
        <v>0</v>
      </c>
      <c r="F601" s="14">
        <f t="shared" si="107"/>
        <v>0</v>
      </c>
      <c r="G601" s="14">
        <f t="shared" si="99"/>
        <v>0</v>
      </c>
      <c r="H601" s="14">
        <f t="shared" si="100"/>
        <v>0</v>
      </c>
      <c r="I601" s="14">
        <f t="shared" si="101"/>
        <v>113.30550000000001</v>
      </c>
      <c r="J601" s="14">
        <f t="shared" si="102"/>
        <v>0</v>
      </c>
      <c r="K601" s="14">
        <f t="shared" si="103"/>
        <v>113.30550000000001</v>
      </c>
      <c r="L601" s="14">
        <f t="shared" si="104"/>
        <v>0</v>
      </c>
      <c r="M601" s="14">
        <f t="shared" si="105"/>
        <v>0</v>
      </c>
      <c r="N601" s="14">
        <f>SUM(K$8:K601)</f>
        <v>67996.703344500202</v>
      </c>
      <c r="O601" s="14">
        <f t="shared" si="108"/>
        <v>2592.1689140666649</v>
      </c>
      <c r="P601">
        <f t="shared" si="106"/>
        <v>0</v>
      </c>
      <c r="Q601" s="30">
        <f t="shared" si="109"/>
        <v>1555.3013484399999</v>
      </c>
    </row>
    <row r="602" spans="2:17">
      <c r="B602" s="23" t="s">
        <v>59</v>
      </c>
      <c r="C602" s="23">
        <v>594</v>
      </c>
      <c r="D602" s="23">
        <v>5</v>
      </c>
      <c r="E602" s="24">
        <v>0</v>
      </c>
      <c r="F602" s="14">
        <f t="shared" si="107"/>
        <v>0</v>
      </c>
      <c r="G602" s="14">
        <f t="shared" si="99"/>
        <v>0</v>
      </c>
      <c r="H602" s="14">
        <f t="shared" si="100"/>
        <v>0</v>
      </c>
      <c r="I602" s="14">
        <f t="shared" si="101"/>
        <v>113.30550000000001</v>
      </c>
      <c r="J602" s="14">
        <f t="shared" si="102"/>
        <v>0</v>
      </c>
      <c r="K602" s="14">
        <f t="shared" si="103"/>
        <v>113.30550000000001</v>
      </c>
      <c r="L602" s="14">
        <f t="shared" si="104"/>
        <v>0</v>
      </c>
      <c r="M602" s="14">
        <f t="shared" si="105"/>
        <v>0</v>
      </c>
      <c r="N602" s="14">
        <f>SUM(K$8:K602)</f>
        <v>68110.008844500204</v>
      </c>
      <c r="O602" s="14">
        <f t="shared" si="108"/>
        <v>2592.1689140666649</v>
      </c>
      <c r="P602">
        <f t="shared" si="106"/>
        <v>0</v>
      </c>
      <c r="Q602" s="30">
        <f t="shared" si="109"/>
        <v>1555.3013484399999</v>
      </c>
    </row>
    <row r="603" spans="2:17">
      <c r="B603" s="23" t="s">
        <v>59</v>
      </c>
      <c r="C603" s="23">
        <v>595</v>
      </c>
      <c r="D603" s="23">
        <v>6</v>
      </c>
      <c r="E603" s="24">
        <v>0</v>
      </c>
      <c r="F603" s="14">
        <f t="shared" si="107"/>
        <v>0</v>
      </c>
      <c r="G603" s="14">
        <f t="shared" si="99"/>
        <v>0</v>
      </c>
      <c r="H603" s="14">
        <f t="shared" si="100"/>
        <v>0</v>
      </c>
      <c r="I603" s="14">
        <f t="shared" si="101"/>
        <v>113.30550000000001</v>
      </c>
      <c r="J603" s="14">
        <f t="shared" si="102"/>
        <v>0</v>
      </c>
      <c r="K603" s="14">
        <f t="shared" si="103"/>
        <v>113.30550000000001</v>
      </c>
      <c r="L603" s="14">
        <f t="shared" si="104"/>
        <v>0</v>
      </c>
      <c r="M603" s="14">
        <f t="shared" si="105"/>
        <v>0</v>
      </c>
      <c r="N603" s="14">
        <f>SUM(K$8:K603)</f>
        <v>68223.314344500206</v>
      </c>
      <c r="O603" s="14">
        <f t="shared" si="108"/>
        <v>2592.1689140666649</v>
      </c>
      <c r="P603">
        <f t="shared" si="106"/>
        <v>0</v>
      </c>
      <c r="Q603" s="30">
        <f t="shared" si="109"/>
        <v>1555.3013484399999</v>
      </c>
    </row>
    <row r="604" spans="2:17">
      <c r="B604" s="23" t="s">
        <v>59</v>
      </c>
      <c r="C604" s="23">
        <v>596</v>
      </c>
      <c r="D604" s="23">
        <v>7</v>
      </c>
      <c r="E604" s="24">
        <v>0</v>
      </c>
      <c r="F604" s="14">
        <f t="shared" si="107"/>
        <v>0</v>
      </c>
      <c r="G604" s="14">
        <f t="shared" si="99"/>
        <v>0</v>
      </c>
      <c r="H604" s="14">
        <f t="shared" si="100"/>
        <v>0</v>
      </c>
      <c r="I604" s="14">
        <f t="shared" si="101"/>
        <v>113.30550000000001</v>
      </c>
      <c r="J604" s="14">
        <f t="shared" si="102"/>
        <v>0</v>
      </c>
      <c r="K604" s="14">
        <f t="shared" si="103"/>
        <v>113.30550000000001</v>
      </c>
      <c r="L604" s="14">
        <f t="shared" si="104"/>
        <v>0</v>
      </c>
      <c r="M604" s="14">
        <f t="shared" si="105"/>
        <v>0</v>
      </c>
      <c r="N604" s="14">
        <f>SUM(K$8:K604)</f>
        <v>68336.619844500208</v>
      </c>
      <c r="O604" s="14">
        <f t="shared" si="108"/>
        <v>2592.1689140666649</v>
      </c>
      <c r="P604">
        <f t="shared" si="106"/>
        <v>0</v>
      </c>
      <c r="Q604" s="30">
        <f t="shared" si="109"/>
        <v>1555.3013484399999</v>
      </c>
    </row>
    <row r="605" spans="2:17">
      <c r="B605" s="23" t="s">
        <v>59</v>
      </c>
      <c r="C605" s="23">
        <v>597</v>
      </c>
      <c r="D605" s="23">
        <v>8</v>
      </c>
      <c r="E605" s="24">
        <v>0</v>
      </c>
      <c r="F605" s="14">
        <f t="shared" si="107"/>
        <v>0</v>
      </c>
      <c r="G605" s="14">
        <f t="shared" si="99"/>
        <v>0</v>
      </c>
      <c r="H605" s="14">
        <f t="shared" si="100"/>
        <v>0</v>
      </c>
      <c r="I605" s="14">
        <f t="shared" si="101"/>
        <v>113.30550000000001</v>
      </c>
      <c r="J605" s="14">
        <f t="shared" si="102"/>
        <v>0</v>
      </c>
      <c r="K605" s="14">
        <f t="shared" si="103"/>
        <v>113.30550000000001</v>
      </c>
      <c r="L605" s="14">
        <f t="shared" si="104"/>
        <v>0</v>
      </c>
      <c r="M605" s="14">
        <f t="shared" si="105"/>
        <v>0</v>
      </c>
      <c r="N605" s="14">
        <f>SUM(K$8:K605)</f>
        <v>68449.92534450021</v>
      </c>
      <c r="O605" s="14">
        <f t="shared" si="108"/>
        <v>2592.1689140666649</v>
      </c>
      <c r="P605">
        <f t="shared" si="106"/>
        <v>0</v>
      </c>
      <c r="Q605" s="30">
        <f t="shared" si="109"/>
        <v>1555.3013484399999</v>
      </c>
    </row>
    <row r="606" spans="2:17">
      <c r="B606" s="23" t="s">
        <v>59</v>
      </c>
      <c r="C606" s="23">
        <v>598</v>
      </c>
      <c r="D606" s="23">
        <v>9</v>
      </c>
      <c r="E606" s="24">
        <v>0</v>
      </c>
      <c r="F606" s="14">
        <f t="shared" si="107"/>
        <v>0</v>
      </c>
      <c r="G606" s="14">
        <f t="shared" si="99"/>
        <v>0</v>
      </c>
      <c r="H606" s="14">
        <f t="shared" si="100"/>
        <v>0</v>
      </c>
      <c r="I606" s="14">
        <f t="shared" si="101"/>
        <v>113.30550000000001</v>
      </c>
      <c r="J606" s="14">
        <f t="shared" si="102"/>
        <v>0</v>
      </c>
      <c r="K606" s="14">
        <f t="shared" si="103"/>
        <v>113.30550000000001</v>
      </c>
      <c r="L606" s="14">
        <f t="shared" si="104"/>
        <v>0</v>
      </c>
      <c r="M606" s="14">
        <f t="shared" si="105"/>
        <v>0</v>
      </c>
      <c r="N606" s="14">
        <f>SUM(K$8:K606)</f>
        <v>68563.230844500213</v>
      </c>
      <c r="O606" s="14">
        <f t="shared" si="108"/>
        <v>2592.1689140666649</v>
      </c>
      <c r="P606">
        <f t="shared" si="106"/>
        <v>0</v>
      </c>
      <c r="Q606" s="30">
        <f t="shared" si="109"/>
        <v>1555.3013484399999</v>
      </c>
    </row>
    <row r="607" spans="2:17">
      <c r="B607" s="23" t="s">
        <v>59</v>
      </c>
      <c r="C607" s="23">
        <v>599</v>
      </c>
      <c r="D607" s="23">
        <v>10</v>
      </c>
      <c r="E607" s="24">
        <v>0</v>
      </c>
      <c r="F607" s="14">
        <f t="shared" si="107"/>
        <v>0</v>
      </c>
      <c r="G607" s="14">
        <f t="shared" si="99"/>
        <v>0.5</v>
      </c>
      <c r="H607" s="14">
        <f t="shared" si="100"/>
        <v>0</v>
      </c>
      <c r="I607" s="14">
        <f t="shared" si="101"/>
        <v>113.30550000000001</v>
      </c>
      <c r="J607" s="14">
        <f t="shared" si="102"/>
        <v>9.3712500000000004E-2</v>
      </c>
      <c r="K607" s="14">
        <f t="shared" si="103"/>
        <v>113.3992125</v>
      </c>
      <c r="L607" s="14">
        <f t="shared" si="104"/>
        <v>56.699606250000002</v>
      </c>
      <c r="M607" s="14">
        <f t="shared" si="105"/>
        <v>0</v>
      </c>
      <c r="N607" s="14">
        <f>SUM(K$8:K607)</f>
        <v>68676.630057000206</v>
      </c>
      <c r="O607" s="14">
        <f t="shared" si="108"/>
        <v>2592.1689140666649</v>
      </c>
      <c r="P607">
        <f t="shared" si="106"/>
        <v>0</v>
      </c>
      <c r="Q607" s="30">
        <f t="shared" si="109"/>
        <v>1555.3013484399999</v>
      </c>
    </row>
    <row r="608" spans="2:17">
      <c r="B608" s="23" t="s">
        <v>59</v>
      </c>
      <c r="C608" s="23">
        <v>600</v>
      </c>
      <c r="D608" s="23">
        <v>11</v>
      </c>
      <c r="E608" s="24">
        <v>0</v>
      </c>
      <c r="F608" s="14">
        <f t="shared" si="107"/>
        <v>0.1388888888888889</v>
      </c>
      <c r="G608" s="14">
        <f t="shared" si="99"/>
        <v>1.05</v>
      </c>
      <c r="H608" s="14">
        <f t="shared" si="100"/>
        <v>160.41666666666669</v>
      </c>
      <c r="I608" s="14">
        <f t="shared" si="101"/>
        <v>113.30550000000001</v>
      </c>
      <c r="J608" s="14">
        <f t="shared" si="102"/>
        <v>0.41327212500000005</v>
      </c>
      <c r="K608" s="14">
        <f t="shared" si="103"/>
        <v>274.13543879166673</v>
      </c>
      <c r="L608" s="14">
        <f t="shared" si="104"/>
        <v>287.84221073125008</v>
      </c>
      <c r="M608" s="14">
        <f t="shared" si="105"/>
        <v>0</v>
      </c>
      <c r="N608" s="14">
        <f>SUM(K$8:K608)</f>
        <v>68950.765495791871</v>
      </c>
      <c r="O608" s="14">
        <f t="shared" si="108"/>
        <v>2592.1689140666649</v>
      </c>
      <c r="P608">
        <f t="shared" si="106"/>
        <v>0</v>
      </c>
      <c r="Q608" s="30">
        <f t="shared" si="109"/>
        <v>1555.3013484399999</v>
      </c>
    </row>
    <row r="609" spans="2:17">
      <c r="B609" s="23" t="s">
        <v>59</v>
      </c>
      <c r="C609" s="23">
        <v>601</v>
      </c>
      <c r="D609" s="23">
        <v>12</v>
      </c>
      <c r="E609" s="24">
        <v>1</v>
      </c>
      <c r="F609" s="14">
        <f t="shared" si="107"/>
        <v>0.29166666666666669</v>
      </c>
      <c r="G609" s="14">
        <f t="shared" si="99"/>
        <v>1.9</v>
      </c>
      <c r="H609" s="14">
        <f t="shared" si="100"/>
        <v>336.875</v>
      </c>
      <c r="I609" s="14">
        <f t="shared" si="101"/>
        <v>113.30550000000001</v>
      </c>
      <c r="J609" s="14">
        <f t="shared" si="102"/>
        <v>1.3532085</v>
      </c>
      <c r="K609" s="14">
        <f t="shared" si="103"/>
        <v>451.53370849999999</v>
      </c>
      <c r="L609" s="14">
        <f t="shared" si="104"/>
        <v>857.91404614999999</v>
      </c>
      <c r="M609" s="14">
        <f t="shared" si="105"/>
        <v>0</v>
      </c>
      <c r="N609" s="14">
        <f>SUM(K$8:K609)</f>
        <v>69402.299204291878</v>
      </c>
      <c r="O609" s="14">
        <f t="shared" si="108"/>
        <v>2592.1689140666649</v>
      </c>
      <c r="P609">
        <f t="shared" si="106"/>
        <v>0</v>
      </c>
      <c r="Q609" s="30">
        <f t="shared" si="109"/>
        <v>1555.3013484399999</v>
      </c>
    </row>
    <row r="610" spans="2:17">
      <c r="B610" s="23" t="s">
        <v>59</v>
      </c>
      <c r="C610" s="23">
        <v>602</v>
      </c>
      <c r="D610" s="23">
        <v>13</v>
      </c>
      <c r="E610" s="24">
        <v>2.1</v>
      </c>
      <c r="F610" s="14">
        <f t="shared" si="107"/>
        <v>0.52777777777777779</v>
      </c>
      <c r="G610" s="14">
        <f t="shared" si="99"/>
        <v>3.5</v>
      </c>
      <c r="H610" s="14">
        <f t="shared" si="100"/>
        <v>609.58333333333337</v>
      </c>
      <c r="I610" s="14">
        <f t="shared" si="101"/>
        <v>113.30550000000001</v>
      </c>
      <c r="J610" s="14">
        <f t="shared" si="102"/>
        <v>4.5919125000000003</v>
      </c>
      <c r="K610" s="14">
        <f t="shared" si="103"/>
        <v>727.48074583333334</v>
      </c>
      <c r="L610" s="14">
        <f t="shared" si="104"/>
        <v>2546.1826104166666</v>
      </c>
      <c r="M610" s="14">
        <f t="shared" si="105"/>
        <v>0</v>
      </c>
      <c r="N610" s="14">
        <f>SUM(K$8:K610)</f>
        <v>70129.779950125216</v>
      </c>
      <c r="O610" s="14">
        <f t="shared" si="108"/>
        <v>2592.1689140666649</v>
      </c>
      <c r="P610">
        <f t="shared" si="106"/>
        <v>0</v>
      </c>
      <c r="Q610" s="30">
        <f t="shared" si="109"/>
        <v>1555.3013484399999</v>
      </c>
    </row>
    <row r="611" spans="2:17">
      <c r="B611" s="23" t="s">
        <v>59</v>
      </c>
      <c r="C611" s="23">
        <v>603</v>
      </c>
      <c r="D611" s="23">
        <v>14</v>
      </c>
      <c r="E611" s="24">
        <v>4.8</v>
      </c>
      <c r="F611" s="14">
        <f t="shared" si="107"/>
        <v>0.97222222222222221</v>
      </c>
      <c r="G611" s="14">
        <f t="shared" si="99"/>
        <v>4.6999999999999993</v>
      </c>
      <c r="H611" s="14">
        <f t="shared" si="100"/>
        <v>1122.9166666666667</v>
      </c>
      <c r="I611" s="14">
        <f t="shared" si="101"/>
        <v>113.30550000000001</v>
      </c>
      <c r="J611" s="14">
        <f t="shared" si="102"/>
        <v>8.2804364999999969</v>
      </c>
      <c r="K611" s="14">
        <f t="shared" si="103"/>
        <v>1244.5026031666666</v>
      </c>
      <c r="L611" s="14">
        <f t="shared" si="104"/>
        <v>5849.1622348833325</v>
      </c>
      <c r="M611" s="14">
        <f t="shared" si="105"/>
        <v>0</v>
      </c>
      <c r="N611" s="14">
        <f>SUM(K$8:K611)</f>
        <v>71374.28255329188</v>
      </c>
      <c r="O611" s="14">
        <f t="shared" si="108"/>
        <v>2592.1689140666649</v>
      </c>
      <c r="P611">
        <f t="shared" si="106"/>
        <v>0</v>
      </c>
      <c r="Q611" s="30">
        <f t="shared" si="109"/>
        <v>1555.3013484399999</v>
      </c>
    </row>
    <row r="612" spans="2:17">
      <c r="B612" s="23" t="s">
        <v>59</v>
      </c>
      <c r="C612" s="23">
        <v>604</v>
      </c>
      <c r="D612" s="23">
        <v>15</v>
      </c>
      <c r="E612" s="24">
        <v>9.1</v>
      </c>
      <c r="F612" s="14">
        <f t="shared" si="107"/>
        <v>1.3055555555555554</v>
      </c>
      <c r="G612" s="14">
        <f t="shared" si="99"/>
        <v>5.3500000000000005</v>
      </c>
      <c r="H612" s="14">
        <f t="shared" si="100"/>
        <v>1507.9166666666665</v>
      </c>
      <c r="I612" s="14">
        <f t="shared" si="101"/>
        <v>113.30550000000001</v>
      </c>
      <c r="J612" s="14">
        <f t="shared" si="102"/>
        <v>10.729144125000003</v>
      </c>
      <c r="K612" s="14">
        <f t="shared" si="103"/>
        <v>1631.9513107916666</v>
      </c>
      <c r="L612" s="14">
        <f t="shared" si="104"/>
        <v>8730.9395127354164</v>
      </c>
      <c r="M612" s="14">
        <f t="shared" si="105"/>
        <v>0</v>
      </c>
      <c r="N612" s="14">
        <f>SUM(K$8:K612)</f>
        <v>73006.233864083551</v>
      </c>
      <c r="O612" s="14">
        <f t="shared" si="108"/>
        <v>2592.1689140666649</v>
      </c>
      <c r="P612">
        <f t="shared" si="106"/>
        <v>0</v>
      </c>
      <c r="Q612" s="30">
        <f t="shared" si="109"/>
        <v>1555.3013484399999</v>
      </c>
    </row>
    <row r="613" spans="2:17">
      <c r="B613" s="23" t="s">
        <v>59</v>
      </c>
      <c r="C613" s="23">
        <v>605</v>
      </c>
      <c r="D613" s="23">
        <v>16</v>
      </c>
      <c r="E613" s="24">
        <v>14.2</v>
      </c>
      <c r="F613" s="14">
        <f t="shared" si="107"/>
        <v>1.4861111111111112</v>
      </c>
      <c r="G613" s="14">
        <f t="shared" si="99"/>
        <v>5.65</v>
      </c>
      <c r="H613" s="14">
        <f t="shared" si="100"/>
        <v>1716.4583333333335</v>
      </c>
      <c r="I613" s="14">
        <f t="shared" si="101"/>
        <v>113.30550000000001</v>
      </c>
      <c r="J613" s="14">
        <f t="shared" si="102"/>
        <v>11.966149125000001</v>
      </c>
      <c r="K613" s="14">
        <f t="shared" si="103"/>
        <v>1841.7299824583336</v>
      </c>
      <c r="L613" s="14">
        <f t="shared" si="104"/>
        <v>10405.774400889586</v>
      </c>
      <c r="M613" s="14">
        <f t="shared" si="105"/>
        <v>0</v>
      </c>
      <c r="N613" s="14">
        <f>SUM(K$8:K613)</f>
        <v>74847.963846541883</v>
      </c>
      <c r="O613" s="14">
        <f t="shared" si="108"/>
        <v>2592.1689140666649</v>
      </c>
      <c r="P613">
        <f t="shared" si="106"/>
        <v>0</v>
      </c>
      <c r="Q613" s="30">
        <f t="shared" si="109"/>
        <v>1555.3013484399999</v>
      </c>
    </row>
    <row r="614" spans="2:17">
      <c r="B614" s="23" t="s">
        <v>59</v>
      </c>
      <c r="C614" s="23">
        <v>606</v>
      </c>
      <c r="D614" s="23">
        <v>17</v>
      </c>
      <c r="E614" s="24">
        <v>19.8</v>
      </c>
      <c r="F614" s="14">
        <f t="shared" si="107"/>
        <v>1.5694444444444444</v>
      </c>
      <c r="G614" s="14">
        <f t="shared" si="99"/>
        <v>5.35</v>
      </c>
      <c r="H614" s="14">
        <f t="shared" si="100"/>
        <v>1812.7083333333333</v>
      </c>
      <c r="I614" s="14">
        <f t="shared" si="101"/>
        <v>113.30550000000001</v>
      </c>
      <c r="J614" s="14">
        <f t="shared" si="102"/>
        <v>10.729144124999999</v>
      </c>
      <c r="K614" s="14">
        <f t="shared" si="103"/>
        <v>1936.7429774583334</v>
      </c>
      <c r="L614" s="14">
        <f t="shared" si="104"/>
        <v>10361.574929402082</v>
      </c>
      <c r="M614" s="14">
        <f t="shared" si="105"/>
        <v>0</v>
      </c>
      <c r="N614" s="14">
        <f>SUM(K$8:K614)</f>
        <v>76784.706824000212</v>
      </c>
      <c r="O614" s="14">
        <f t="shared" si="108"/>
        <v>2592.1689140666649</v>
      </c>
      <c r="P614">
        <f t="shared" si="106"/>
        <v>0</v>
      </c>
      <c r="Q614" s="30">
        <f t="shared" si="109"/>
        <v>1555.3013484399999</v>
      </c>
    </row>
    <row r="615" spans="2:17">
      <c r="B615" s="23" t="s">
        <v>59</v>
      </c>
      <c r="C615" s="23">
        <v>607</v>
      </c>
      <c r="D615" s="23">
        <v>18</v>
      </c>
      <c r="E615" s="24">
        <v>25.5</v>
      </c>
      <c r="F615" s="14">
        <f t="shared" si="107"/>
        <v>1.4861111111111109</v>
      </c>
      <c r="G615" s="14">
        <f t="shared" si="99"/>
        <v>4.6499999999999986</v>
      </c>
      <c r="H615" s="14">
        <f t="shared" si="100"/>
        <v>1716.458333333333</v>
      </c>
      <c r="I615" s="14">
        <f t="shared" si="101"/>
        <v>113.30550000000001</v>
      </c>
      <c r="J615" s="14">
        <f t="shared" si="102"/>
        <v>8.1051941249999953</v>
      </c>
      <c r="K615" s="14">
        <f t="shared" si="103"/>
        <v>1837.869027458333</v>
      </c>
      <c r="L615" s="14">
        <f t="shared" si="104"/>
        <v>8546.0909776812459</v>
      </c>
      <c r="M615" s="14">
        <f t="shared" si="105"/>
        <v>0</v>
      </c>
      <c r="N615" s="14">
        <f>SUM(K$8:K615)</f>
        <v>78622.575851458547</v>
      </c>
      <c r="O615" s="14">
        <f t="shared" si="108"/>
        <v>2592.1689140666649</v>
      </c>
      <c r="P615">
        <f t="shared" si="106"/>
        <v>0</v>
      </c>
      <c r="Q615" s="30">
        <f t="shared" si="109"/>
        <v>1555.3013484399999</v>
      </c>
    </row>
    <row r="616" spans="2:17">
      <c r="B616" s="23" t="s">
        <v>59</v>
      </c>
      <c r="C616" s="23">
        <v>608</v>
      </c>
      <c r="D616" s="23">
        <v>19</v>
      </c>
      <c r="E616" s="24">
        <v>30.5</v>
      </c>
      <c r="F616" s="14">
        <f t="shared" si="107"/>
        <v>1.2916666666666663</v>
      </c>
      <c r="G616" s="14">
        <f t="shared" si="99"/>
        <v>4.1499999999999986</v>
      </c>
      <c r="H616" s="14">
        <f t="shared" si="100"/>
        <v>1491.8749999999995</v>
      </c>
      <c r="I616" s="14">
        <f t="shared" si="101"/>
        <v>113.30550000000001</v>
      </c>
      <c r="J616" s="14">
        <f t="shared" si="102"/>
        <v>6.4558541249999966</v>
      </c>
      <c r="K616" s="14">
        <f t="shared" si="103"/>
        <v>1611.6363541249996</v>
      </c>
      <c r="L616" s="14">
        <f t="shared" si="104"/>
        <v>6688.290869618746</v>
      </c>
      <c r="M616" s="14">
        <f t="shared" si="105"/>
        <v>0</v>
      </c>
      <c r="N616" s="14">
        <f>SUM(K$8:K616)</f>
        <v>80234.21220558355</v>
      </c>
      <c r="O616" s="14">
        <f t="shared" si="108"/>
        <v>2592.1689140666649</v>
      </c>
      <c r="P616">
        <f t="shared" si="106"/>
        <v>0</v>
      </c>
      <c r="Q616" s="30">
        <f t="shared" si="109"/>
        <v>1555.3013484399999</v>
      </c>
    </row>
    <row r="617" spans="2:17">
      <c r="B617" s="23" t="s">
        <v>59</v>
      </c>
      <c r="C617" s="23">
        <v>609</v>
      </c>
      <c r="D617" s="23">
        <v>20</v>
      </c>
      <c r="E617" s="24">
        <v>34.799999999999997</v>
      </c>
      <c r="F617" s="14">
        <f t="shared" si="107"/>
        <v>1.1527777777777775</v>
      </c>
      <c r="G617" s="14">
        <f t="shared" si="99"/>
        <v>4.0500000000000007</v>
      </c>
      <c r="H617" s="14">
        <f t="shared" si="100"/>
        <v>1331.458333333333</v>
      </c>
      <c r="I617" s="14">
        <f t="shared" si="101"/>
        <v>113.30550000000001</v>
      </c>
      <c r="J617" s="14">
        <f t="shared" si="102"/>
        <v>6.148477125000003</v>
      </c>
      <c r="K617" s="14">
        <f t="shared" si="103"/>
        <v>1450.912310458333</v>
      </c>
      <c r="L617" s="14">
        <f t="shared" si="104"/>
        <v>5876.1948573562495</v>
      </c>
      <c r="M617" s="14">
        <f t="shared" si="105"/>
        <v>0</v>
      </c>
      <c r="N617" s="14">
        <f>SUM(K$8:K617)</f>
        <v>81685.124516041877</v>
      </c>
      <c r="O617" s="14">
        <f t="shared" si="108"/>
        <v>2592.1689140666649</v>
      </c>
      <c r="P617">
        <f t="shared" si="106"/>
        <v>0</v>
      </c>
      <c r="Q617" s="30">
        <f t="shared" si="109"/>
        <v>1555.3013484399999</v>
      </c>
    </row>
    <row r="618" spans="2:17">
      <c r="B618" s="23" t="s">
        <v>59</v>
      </c>
      <c r="C618" s="23">
        <v>610</v>
      </c>
      <c r="D618" s="23">
        <v>21</v>
      </c>
      <c r="E618" s="24">
        <v>38.799999999999997</v>
      </c>
      <c r="F618" s="14">
        <f t="shared" si="107"/>
        <v>1.1250000000000002</v>
      </c>
      <c r="G618" s="14">
        <f t="shared" si="99"/>
        <v>3.8000000000000007</v>
      </c>
      <c r="H618" s="14">
        <f t="shared" si="100"/>
        <v>1299.3750000000002</v>
      </c>
      <c r="I618" s="14">
        <f t="shared" si="101"/>
        <v>113.30550000000001</v>
      </c>
      <c r="J618" s="14">
        <f t="shared" si="102"/>
        <v>5.4128340000000019</v>
      </c>
      <c r="K618" s="14">
        <f t="shared" si="103"/>
        <v>1418.0933340000001</v>
      </c>
      <c r="L618" s="14">
        <f t="shared" si="104"/>
        <v>5388.7546692000014</v>
      </c>
      <c r="M618" s="14">
        <f t="shared" si="105"/>
        <v>0</v>
      </c>
      <c r="N618" s="14">
        <f>SUM(K$8:K618)</f>
        <v>83103.217850041881</v>
      </c>
      <c r="O618" s="14">
        <f t="shared" si="108"/>
        <v>2592.1689140666649</v>
      </c>
      <c r="P618">
        <f t="shared" si="106"/>
        <v>0</v>
      </c>
      <c r="Q618" s="30">
        <f t="shared" si="109"/>
        <v>1555.3013484399999</v>
      </c>
    </row>
    <row r="619" spans="2:17">
      <c r="B619" s="23" t="s">
        <v>59</v>
      </c>
      <c r="C619" s="23">
        <v>611</v>
      </c>
      <c r="D619" s="23">
        <v>22</v>
      </c>
      <c r="E619" s="24">
        <v>42.9</v>
      </c>
      <c r="F619" s="14">
        <f t="shared" si="107"/>
        <v>1.0555555555555558</v>
      </c>
      <c r="G619" s="14">
        <f t="shared" si="99"/>
        <v>2.6999999999999993</v>
      </c>
      <c r="H619" s="14">
        <f t="shared" si="100"/>
        <v>1219.166666666667</v>
      </c>
      <c r="I619" s="14">
        <f t="shared" si="101"/>
        <v>113.30550000000001</v>
      </c>
      <c r="J619" s="14">
        <f t="shared" si="102"/>
        <v>2.7326564999999987</v>
      </c>
      <c r="K619" s="14">
        <f t="shared" si="103"/>
        <v>1335.204823166667</v>
      </c>
      <c r="L619" s="14">
        <f t="shared" si="104"/>
        <v>3605.0530225499997</v>
      </c>
      <c r="M619" s="14">
        <f t="shared" si="105"/>
        <v>0</v>
      </c>
      <c r="N619" s="14">
        <f>SUM(K$8:K619)</f>
        <v>84438.422673208552</v>
      </c>
      <c r="O619" s="14">
        <f t="shared" si="108"/>
        <v>2592.1689140666649</v>
      </c>
      <c r="P619">
        <f t="shared" si="106"/>
        <v>0</v>
      </c>
      <c r="Q619" s="30">
        <f t="shared" si="109"/>
        <v>1555.3013484399999</v>
      </c>
    </row>
    <row r="620" spans="2:17">
      <c r="B620" s="23" t="s">
        <v>59</v>
      </c>
      <c r="C620" s="23">
        <v>612</v>
      </c>
      <c r="D620" s="23">
        <v>23</v>
      </c>
      <c r="E620" s="24">
        <v>46.4</v>
      </c>
      <c r="F620" s="14">
        <f t="shared" si="107"/>
        <v>0.74999999999999978</v>
      </c>
      <c r="G620" s="14">
        <f t="shared" si="99"/>
        <v>1.1500000000000021</v>
      </c>
      <c r="H620" s="14">
        <f t="shared" si="100"/>
        <v>866.24999999999977</v>
      </c>
      <c r="I620" s="14">
        <f t="shared" si="101"/>
        <v>113.30550000000001</v>
      </c>
      <c r="J620" s="14">
        <f t="shared" si="102"/>
        <v>0.49573912500000183</v>
      </c>
      <c r="K620" s="14">
        <f t="shared" si="103"/>
        <v>980.05123912499982</v>
      </c>
      <c r="L620" s="14">
        <f t="shared" si="104"/>
        <v>1127.0589249937518</v>
      </c>
      <c r="M620" s="14">
        <f t="shared" si="105"/>
        <v>0</v>
      </c>
      <c r="N620" s="14">
        <f>SUM(K$8:K620)</f>
        <v>85418.473912333546</v>
      </c>
      <c r="O620" s="14">
        <f t="shared" si="108"/>
        <v>2592.1689140666649</v>
      </c>
      <c r="P620">
        <f t="shared" si="106"/>
        <v>0</v>
      </c>
      <c r="Q620" s="30">
        <f t="shared" si="109"/>
        <v>1555.3013484399999</v>
      </c>
    </row>
    <row r="621" spans="2:17">
      <c r="B621" s="23" t="s">
        <v>59</v>
      </c>
      <c r="C621" s="23">
        <v>613</v>
      </c>
      <c r="D621" s="23">
        <v>24</v>
      </c>
      <c r="E621" s="24">
        <v>48.3</v>
      </c>
      <c r="F621" s="14">
        <f t="shared" si="107"/>
        <v>0.31944444444444503</v>
      </c>
      <c r="G621" s="14">
        <f t="shared" si="99"/>
        <v>0.10000000000000142</v>
      </c>
      <c r="H621" s="14">
        <f t="shared" si="100"/>
        <v>368.958333333334</v>
      </c>
      <c r="I621" s="14">
        <f t="shared" si="101"/>
        <v>113.30550000000001</v>
      </c>
      <c r="J621" s="14">
        <f t="shared" si="102"/>
        <v>3.7485000000001068E-3</v>
      </c>
      <c r="K621" s="14">
        <f t="shared" si="103"/>
        <v>482.26758183333402</v>
      </c>
      <c r="L621" s="14">
        <f t="shared" si="104"/>
        <v>48.226758183334084</v>
      </c>
      <c r="M621" s="14">
        <f t="shared" si="105"/>
        <v>0</v>
      </c>
      <c r="N621" s="14">
        <f>SUM(K$8:K621)</f>
        <v>85900.741494166883</v>
      </c>
      <c r="O621" s="14">
        <f t="shared" si="108"/>
        <v>2592.1689140666649</v>
      </c>
      <c r="P621">
        <f t="shared" si="106"/>
        <v>0</v>
      </c>
      <c r="Q621" s="30">
        <f t="shared" si="109"/>
        <v>1555.3013484399999</v>
      </c>
    </row>
    <row r="622" spans="2:17">
      <c r="B622" s="23" t="s">
        <v>59</v>
      </c>
      <c r="C622" s="23">
        <v>614</v>
      </c>
      <c r="D622" s="23">
        <v>25</v>
      </c>
      <c r="E622" s="24">
        <v>48.7</v>
      </c>
      <c r="F622" s="14">
        <f t="shared" si="107"/>
        <v>2.7777777777778172E-2</v>
      </c>
      <c r="G622" s="14">
        <f t="shared" si="99"/>
        <v>-0.15000000000000213</v>
      </c>
      <c r="H622" s="14">
        <f t="shared" si="100"/>
        <v>32.08333333333379</v>
      </c>
      <c r="I622" s="14">
        <f t="shared" si="101"/>
        <v>113.30550000000001</v>
      </c>
      <c r="J622" s="14">
        <f t="shared" si="102"/>
        <v>8.43412500000024E-3</v>
      </c>
      <c r="K622" s="14">
        <f t="shared" si="103"/>
        <v>145.3972674583338</v>
      </c>
      <c r="L622" s="14">
        <f t="shared" si="104"/>
        <v>-21.809590118750378</v>
      </c>
      <c r="M622" s="14">
        <f t="shared" si="105"/>
        <v>-21.809590118750378</v>
      </c>
      <c r="N622" s="14">
        <f>SUM(K$8:K622)</f>
        <v>86046.138761625218</v>
      </c>
      <c r="O622" s="14">
        <f t="shared" si="108"/>
        <v>2613.9785041854152</v>
      </c>
      <c r="P622">
        <f t="shared" si="106"/>
        <v>13.085754071250227</v>
      </c>
      <c r="Q622" s="30">
        <f t="shared" si="109"/>
        <v>1568.3871025112501</v>
      </c>
    </row>
    <row r="623" spans="2:17">
      <c r="B623" s="23" t="s">
        <v>59</v>
      </c>
      <c r="C623" s="23">
        <v>615</v>
      </c>
      <c r="D623" s="23">
        <v>26</v>
      </c>
      <c r="E623" s="24">
        <v>48.5</v>
      </c>
      <c r="F623" s="14">
        <f t="shared" si="107"/>
        <v>-4.1666666666667261E-2</v>
      </c>
      <c r="G623" s="14">
        <f t="shared" si="99"/>
        <v>-0.14999999999999858</v>
      </c>
      <c r="H623" s="14">
        <f t="shared" si="100"/>
        <v>-48.125000000000689</v>
      </c>
      <c r="I623" s="14">
        <f t="shared" si="101"/>
        <v>113.30550000000001</v>
      </c>
      <c r="J623" s="14">
        <f t="shared" si="102"/>
        <v>8.4341249999998393E-3</v>
      </c>
      <c r="K623" s="14">
        <f t="shared" si="103"/>
        <v>65.188934124999321</v>
      </c>
      <c r="L623" s="14">
        <f t="shared" si="104"/>
        <v>-9.7783401187498047</v>
      </c>
      <c r="M623" s="14">
        <f t="shared" si="105"/>
        <v>-9.7783401187498047</v>
      </c>
      <c r="N623" s="14">
        <f>SUM(K$8:K623)</f>
        <v>86111.327695750224</v>
      </c>
      <c r="O623" s="14">
        <f t="shared" si="108"/>
        <v>2623.756844304165</v>
      </c>
      <c r="P623">
        <f t="shared" si="106"/>
        <v>5.867004071249883</v>
      </c>
      <c r="Q623" s="30">
        <f t="shared" si="109"/>
        <v>1574.2541065825001</v>
      </c>
    </row>
    <row r="624" spans="2:17">
      <c r="B624" s="23" t="s">
        <v>59</v>
      </c>
      <c r="C624" s="23">
        <v>616</v>
      </c>
      <c r="D624" s="23">
        <v>27</v>
      </c>
      <c r="E624" s="24">
        <v>48.4</v>
      </c>
      <c r="F624" s="14">
        <f t="shared" si="107"/>
        <v>-4.1666666666666269E-2</v>
      </c>
      <c r="G624" s="14">
        <f t="shared" si="99"/>
        <v>-0.30000000000000071</v>
      </c>
      <c r="H624" s="14">
        <f t="shared" si="100"/>
        <v>-48.124999999999538</v>
      </c>
      <c r="I624" s="14">
        <f t="shared" si="101"/>
        <v>113.30550000000001</v>
      </c>
      <c r="J624" s="14">
        <f t="shared" si="102"/>
        <v>3.3736500000000162E-2</v>
      </c>
      <c r="K624" s="14">
        <f t="shared" si="103"/>
        <v>65.214236500000482</v>
      </c>
      <c r="L624" s="14">
        <f t="shared" si="104"/>
        <v>-19.564270950000189</v>
      </c>
      <c r="M624" s="14">
        <f t="shared" si="105"/>
        <v>-19.564270950000189</v>
      </c>
      <c r="N624" s="14">
        <f>SUM(K$8:K624)</f>
        <v>86176.541932250228</v>
      </c>
      <c r="O624" s="14">
        <f t="shared" si="108"/>
        <v>2643.3211152541653</v>
      </c>
      <c r="P624">
        <f t="shared" si="106"/>
        <v>11.738562570000113</v>
      </c>
      <c r="Q624" s="30">
        <f t="shared" si="109"/>
        <v>1585.9926691525002</v>
      </c>
    </row>
    <row r="625" spans="2:17">
      <c r="B625" s="23" t="s">
        <v>59</v>
      </c>
      <c r="C625" s="23">
        <v>617</v>
      </c>
      <c r="D625" s="23">
        <v>28</v>
      </c>
      <c r="E625" s="24">
        <v>48.2</v>
      </c>
      <c r="F625" s="14">
        <f t="shared" si="107"/>
        <v>-8.3333333333333523E-2</v>
      </c>
      <c r="G625" s="14">
        <f t="shared" si="99"/>
        <v>-0.60000000000000142</v>
      </c>
      <c r="H625" s="14">
        <f t="shared" si="100"/>
        <v>-96.250000000000213</v>
      </c>
      <c r="I625" s="14">
        <f t="shared" si="101"/>
        <v>113.30550000000001</v>
      </c>
      <c r="J625" s="14">
        <f t="shared" si="102"/>
        <v>0.13494600000000065</v>
      </c>
      <c r="K625" s="14">
        <f t="shared" si="103"/>
        <v>17.190445999999795</v>
      </c>
      <c r="L625" s="14">
        <f t="shared" si="104"/>
        <v>-10.314267599999901</v>
      </c>
      <c r="M625" s="14">
        <f t="shared" si="105"/>
        <v>-10.314267599999901</v>
      </c>
      <c r="N625" s="14">
        <f>SUM(K$8:K625)</f>
        <v>86193.732378250221</v>
      </c>
      <c r="O625" s="14">
        <f t="shared" si="108"/>
        <v>2653.6353828541651</v>
      </c>
      <c r="P625">
        <f t="shared" si="106"/>
        <v>6.1885605599999405</v>
      </c>
      <c r="Q625" s="30">
        <f t="shared" si="109"/>
        <v>1592.1812297125002</v>
      </c>
    </row>
    <row r="626" spans="2:17">
      <c r="B626" s="23" t="s">
        <v>59</v>
      </c>
      <c r="C626" s="23">
        <v>618</v>
      </c>
      <c r="D626" s="23">
        <v>29</v>
      </c>
      <c r="E626" s="24">
        <v>47.8</v>
      </c>
      <c r="F626" s="14">
        <f t="shared" si="107"/>
        <v>-0.16666666666666705</v>
      </c>
      <c r="G626" s="14">
        <f t="shared" si="99"/>
        <v>-0.94999999999999929</v>
      </c>
      <c r="H626" s="14">
        <f t="shared" si="100"/>
        <v>-192.50000000000043</v>
      </c>
      <c r="I626" s="14">
        <f t="shared" si="101"/>
        <v>113.30550000000001</v>
      </c>
      <c r="J626" s="14">
        <f t="shared" si="102"/>
        <v>0.33830212499999951</v>
      </c>
      <c r="K626" s="14">
        <f t="shared" si="103"/>
        <v>-78.856197875000419</v>
      </c>
      <c r="L626" s="14">
        <f t="shared" si="104"/>
        <v>74.913387981250338</v>
      </c>
      <c r="M626" s="14">
        <f t="shared" si="105"/>
        <v>0</v>
      </c>
      <c r="N626" s="14">
        <f>SUM(K$8:K626)</f>
        <v>86114.876180375213</v>
      </c>
      <c r="O626" s="14">
        <f t="shared" si="108"/>
        <v>2653.6353828541651</v>
      </c>
      <c r="P626">
        <f t="shared" si="106"/>
        <v>0</v>
      </c>
      <c r="Q626" s="30">
        <f t="shared" si="109"/>
        <v>1592.1812297125002</v>
      </c>
    </row>
    <row r="627" spans="2:17">
      <c r="B627" s="23" t="s">
        <v>59</v>
      </c>
      <c r="C627" s="23">
        <v>619</v>
      </c>
      <c r="D627" s="23">
        <v>30</v>
      </c>
      <c r="E627" s="24">
        <v>47</v>
      </c>
      <c r="F627" s="14">
        <f t="shared" si="107"/>
        <v>-0.26388888888888867</v>
      </c>
      <c r="G627" s="14">
        <f t="shared" si="99"/>
        <v>-1.0500000000000007</v>
      </c>
      <c r="H627" s="14">
        <f t="shared" si="100"/>
        <v>-304.7916666666664</v>
      </c>
      <c r="I627" s="14">
        <f t="shared" si="101"/>
        <v>113.30550000000001</v>
      </c>
      <c r="J627" s="14">
        <f t="shared" si="102"/>
        <v>0.4132721250000006</v>
      </c>
      <c r="K627" s="14">
        <f t="shared" si="103"/>
        <v>-191.07289454166639</v>
      </c>
      <c r="L627" s="14">
        <f t="shared" si="104"/>
        <v>200.62653926874984</v>
      </c>
      <c r="M627" s="14">
        <f t="shared" si="105"/>
        <v>0</v>
      </c>
      <c r="N627" s="14">
        <f>SUM(K$8:K627)</f>
        <v>85923.80328583355</v>
      </c>
      <c r="O627" s="14">
        <f t="shared" si="108"/>
        <v>2653.6353828541651</v>
      </c>
      <c r="P627">
        <f t="shared" si="106"/>
        <v>0</v>
      </c>
      <c r="Q627" s="30">
        <f t="shared" si="109"/>
        <v>1592.1812297125002</v>
      </c>
    </row>
    <row r="628" spans="2:17">
      <c r="B628" s="23" t="s">
        <v>59</v>
      </c>
      <c r="C628" s="23">
        <v>620</v>
      </c>
      <c r="D628" s="23">
        <v>31</v>
      </c>
      <c r="E628" s="24">
        <v>45.9</v>
      </c>
      <c r="F628" s="14">
        <f t="shared" si="107"/>
        <v>-0.29166666666666685</v>
      </c>
      <c r="G628" s="14">
        <f t="shared" si="99"/>
        <v>-0.75</v>
      </c>
      <c r="H628" s="14">
        <f t="shared" si="100"/>
        <v>-336.87500000000023</v>
      </c>
      <c r="I628" s="14">
        <f t="shared" si="101"/>
        <v>113.30550000000001</v>
      </c>
      <c r="J628" s="14">
        <f t="shared" si="102"/>
        <v>0.210853125</v>
      </c>
      <c r="K628" s="14">
        <f t="shared" si="103"/>
        <v>-223.3586468750002</v>
      </c>
      <c r="L628" s="14">
        <f t="shared" si="104"/>
        <v>167.51898515625015</v>
      </c>
      <c r="M628" s="14">
        <f t="shared" si="105"/>
        <v>0</v>
      </c>
      <c r="N628" s="14">
        <f>SUM(K$8:K628)</f>
        <v>85700.44463895855</v>
      </c>
      <c r="O628" s="14">
        <f t="shared" si="108"/>
        <v>2653.6353828541651</v>
      </c>
      <c r="P628">
        <f t="shared" si="106"/>
        <v>0</v>
      </c>
      <c r="Q628" s="30">
        <f t="shared" si="109"/>
        <v>1592.1812297125002</v>
      </c>
    </row>
    <row r="629" spans="2:17">
      <c r="B629" s="23" t="s">
        <v>59</v>
      </c>
      <c r="C629" s="23">
        <v>621</v>
      </c>
      <c r="D629" s="23">
        <v>32</v>
      </c>
      <c r="E629" s="24">
        <v>44.9</v>
      </c>
      <c r="F629" s="14">
        <f t="shared" si="107"/>
        <v>-0.20833333333333331</v>
      </c>
      <c r="G629" s="14">
        <f t="shared" si="99"/>
        <v>-0.30000000000000071</v>
      </c>
      <c r="H629" s="14">
        <f t="shared" si="100"/>
        <v>-240.62499999999997</v>
      </c>
      <c r="I629" s="14">
        <f t="shared" si="101"/>
        <v>113.30550000000001</v>
      </c>
      <c r="J629" s="14">
        <f t="shared" si="102"/>
        <v>3.3736500000000162E-2</v>
      </c>
      <c r="K629" s="14">
        <f t="shared" si="103"/>
        <v>-127.28576349999996</v>
      </c>
      <c r="L629" s="14">
        <f t="shared" si="104"/>
        <v>38.185729050000077</v>
      </c>
      <c r="M629" s="14">
        <f t="shared" si="105"/>
        <v>0</v>
      </c>
      <c r="N629" s="14">
        <f>SUM(K$8:K629)</f>
        <v>85573.158875458554</v>
      </c>
      <c r="O629" s="14">
        <f t="shared" si="108"/>
        <v>2653.6353828541651</v>
      </c>
      <c r="P629">
        <f t="shared" si="106"/>
        <v>0</v>
      </c>
      <c r="Q629" s="30">
        <f t="shared" si="109"/>
        <v>1592.1812297125002</v>
      </c>
    </row>
    <row r="630" spans="2:17">
      <c r="B630" s="23" t="s">
        <v>59</v>
      </c>
      <c r="C630" s="23">
        <v>622</v>
      </c>
      <c r="D630" s="23">
        <v>33</v>
      </c>
      <c r="E630" s="24">
        <v>44.4</v>
      </c>
      <c r="F630" s="14">
        <f t="shared" si="107"/>
        <v>-8.3333333333333523E-2</v>
      </c>
      <c r="G630" s="14">
        <f t="shared" si="99"/>
        <v>5.0000000000000711E-2</v>
      </c>
      <c r="H630" s="14">
        <f t="shared" si="100"/>
        <v>-96.250000000000213</v>
      </c>
      <c r="I630" s="14">
        <f t="shared" si="101"/>
        <v>113.30550000000001</v>
      </c>
      <c r="J630" s="14">
        <f t="shared" si="102"/>
        <v>9.371250000000267E-4</v>
      </c>
      <c r="K630" s="14">
        <f t="shared" si="103"/>
        <v>17.056437124999789</v>
      </c>
      <c r="L630" s="14">
        <f t="shared" si="104"/>
        <v>0.85282185625000162</v>
      </c>
      <c r="M630" s="14">
        <f t="shared" si="105"/>
        <v>0</v>
      </c>
      <c r="N630" s="14">
        <f>SUM(K$8:K630)</f>
        <v>85590.215312583547</v>
      </c>
      <c r="O630" s="14">
        <f t="shared" si="108"/>
        <v>2653.6353828541651</v>
      </c>
      <c r="P630">
        <f t="shared" si="106"/>
        <v>0</v>
      </c>
      <c r="Q630" s="30">
        <f t="shared" si="109"/>
        <v>1592.1812297125002</v>
      </c>
    </row>
    <row r="631" spans="2:17">
      <c r="B631" s="23" t="s">
        <v>59</v>
      </c>
      <c r="C631" s="23">
        <v>623</v>
      </c>
      <c r="D631" s="23">
        <v>34</v>
      </c>
      <c r="E631" s="24">
        <v>44.3</v>
      </c>
      <c r="F631" s="14">
        <f t="shared" si="107"/>
        <v>1.3888888888889086E-2</v>
      </c>
      <c r="G631" s="14">
        <f t="shared" si="99"/>
        <v>0.40000000000000213</v>
      </c>
      <c r="H631" s="14">
        <f t="shared" si="100"/>
        <v>16.041666666666895</v>
      </c>
      <c r="I631" s="14">
        <f t="shared" si="101"/>
        <v>113.30550000000001</v>
      </c>
      <c r="J631" s="14">
        <f t="shared" si="102"/>
        <v>5.997600000000064E-2</v>
      </c>
      <c r="K631" s="14">
        <f t="shared" si="103"/>
        <v>129.40714266666691</v>
      </c>
      <c r="L631" s="14">
        <f t="shared" si="104"/>
        <v>51.762857066667038</v>
      </c>
      <c r="M631" s="14">
        <f t="shared" si="105"/>
        <v>0</v>
      </c>
      <c r="N631" s="14">
        <f>SUM(K$8:K631)</f>
        <v>85719.62245525021</v>
      </c>
      <c r="O631" s="14">
        <f t="shared" si="108"/>
        <v>2653.6353828541651</v>
      </c>
      <c r="P631">
        <f t="shared" si="106"/>
        <v>0</v>
      </c>
      <c r="Q631" s="30">
        <f t="shared" si="109"/>
        <v>1592.1812297125002</v>
      </c>
    </row>
    <row r="632" spans="2:17">
      <c r="B632" s="23" t="s">
        <v>59</v>
      </c>
      <c r="C632" s="23">
        <v>624</v>
      </c>
      <c r="D632" s="23">
        <v>35</v>
      </c>
      <c r="E632" s="24">
        <v>44.5</v>
      </c>
      <c r="F632" s="14">
        <f t="shared" si="107"/>
        <v>0.1111111111111117</v>
      </c>
      <c r="G632" s="14">
        <f t="shared" si="99"/>
        <v>0.60000000000000142</v>
      </c>
      <c r="H632" s="14">
        <f t="shared" si="100"/>
        <v>128.33333333333402</v>
      </c>
      <c r="I632" s="14">
        <f t="shared" si="101"/>
        <v>113.30550000000001</v>
      </c>
      <c r="J632" s="14">
        <f t="shared" si="102"/>
        <v>0.13494600000000065</v>
      </c>
      <c r="K632" s="14">
        <f t="shared" si="103"/>
        <v>241.77377933333403</v>
      </c>
      <c r="L632" s="14">
        <f t="shared" si="104"/>
        <v>145.06426760000076</v>
      </c>
      <c r="M632" s="14">
        <f t="shared" si="105"/>
        <v>0</v>
      </c>
      <c r="N632" s="14">
        <f>SUM(K$8:K632)</f>
        <v>85961.396234583546</v>
      </c>
      <c r="O632" s="14">
        <f t="shared" si="108"/>
        <v>2653.6353828541651</v>
      </c>
      <c r="P632">
        <f t="shared" si="106"/>
        <v>0</v>
      </c>
      <c r="Q632" s="30">
        <f t="shared" si="109"/>
        <v>1592.1812297125002</v>
      </c>
    </row>
    <row r="633" spans="2:17">
      <c r="B633" s="23" t="s">
        <v>59</v>
      </c>
      <c r="C633" s="23">
        <v>625</v>
      </c>
      <c r="D633" s="23">
        <v>36</v>
      </c>
      <c r="E633" s="24">
        <v>45.1</v>
      </c>
      <c r="F633" s="14">
        <f t="shared" si="107"/>
        <v>0.16666666666666705</v>
      </c>
      <c r="G633" s="14">
        <f t="shared" si="99"/>
        <v>0.44999999999999929</v>
      </c>
      <c r="H633" s="14">
        <f t="shared" si="100"/>
        <v>192.50000000000043</v>
      </c>
      <c r="I633" s="14">
        <f t="shared" si="101"/>
        <v>113.30550000000001</v>
      </c>
      <c r="J633" s="14">
        <f t="shared" si="102"/>
        <v>7.5907124999999756E-2</v>
      </c>
      <c r="K633" s="14">
        <f t="shared" si="103"/>
        <v>305.88140712500046</v>
      </c>
      <c r="L633" s="14">
        <f t="shared" si="104"/>
        <v>137.64663320624999</v>
      </c>
      <c r="M633" s="14">
        <f t="shared" si="105"/>
        <v>0</v>
      </c>
      <c r="N633" s="14">
        <f>SUM(K$8:K633)</f>
        <v>86267.277641708541</v>
      </c>
      <c r="O633" s="14">
        <f t="shared" si="108"/>
        <v>2653.6353828541651</v>
      </c>
      <c r="P633">
        <f t="shared" si="106"/>
        <v>0</v>
      </c>
      <c r="Q633" s="30">
        <f t="shared" si="109"/>
        <v>1592.1812297125002</v>
      </c>
    </row>
    <row r="634" spans="2:17">
      <c r="B634" s="23" t="s">
        <v>59</v>
      </c>
      <c r="C634" s="23">
        <v>626</v>
      </c>
      <c r="D634" s="23">
        <v>37</v>
      </c>
      <c r="E634" s="24">
        <v>45.7</v>
      </c>
      <c r="F634" s="14">
        <f t="shared" si="107"/>
        <v>0.12499999999999981</v>
      </c>
      <c r="G634" s="14">
        <f t="shared" si="99"/>
        <v>0.14999999999999858</v>
      </c>
      <c r="H634" s="14">
        <f t="shared" si="100"/>
        <v>144.37499999999977</v>
      </c>
      <c r="I634" s="14">
        <f t="shared" si="101"/>
        <v>113.30550000000001</v>
      </c>
      <c r="J634" s="14">
        <f t="shared" si="102"/>
        <v>8.4341249999998393E-3</v>
      </c>
      <c r="K634" s="14">
        <f t="shared" si="103"/>
        <v>257.68893412499978</v>
      </c>
      <c r="L634" s="14">
        <f t="shared" si="104"/>
        <v>38.653340118749597</v>
      </c>
      <c r="M634" s="14">
        <f t="shared" si="105"/>
        <v>0</v>
      </c>
      <c r="N634" s="14">
        <f>SUM(K$8:K634)</f>
        <v>86524.966575833547</v>
      </c>
      <c r="O634" s="14">
        <f t="shared" si="108"/>
        <v>2653.6353828541651</v>
      </c>
      <c r="P634">
        <f t="shared" si="106"/>
        <v>0</v>
      </c>
      <c r="Q634" s="30">
        <f t="shared" si="109"/>
        <v>1592.1812297125002</v>
      </c>
    </row>
    <row r="635" spans="2:17">
      <c r="B635" s="23" t="s">
        <v>59</v>
      </c>
      <c r="C635" s="23">
        <v>627</v>
      </c>
      <c r="D635" s="23">
        <v>38</v>
      </c>
      <c r="E635" s="24">
        <v>46</v>
      </c>
      <c r="F635" s="14">
        <f t="shared" si="107"/>
        <v>4.1666666666666269E-2</v>
      </c>
      <c r="G635" s="14">
        <f t="shared" si="99"/>
        <v>0</v>
      </c>
      <c r="H635" s="14">
        <f t="shared" si="100"/>
        <v>48.124999999999538</v>
      </c>
      <c r="I635" s="14">
        <f t="shared" si="101"/>
        <v>113.30550000000001</v>
      </c>
      <c r="J635" s="14">
        <f t="shared" si="102"/>
        <v>0</v>
      </c>
      <c r="K635" s="14">
        <f t="shared" si="103"/>
        <v>161.43049999999954</v>
      </c>
      <c r="L635" s="14">
        <f t="shared" si="104"/>
        <v>0</v>
      </c>
      <c r="M635" s="14">
        <f t="shared" si="105"/>
        <v>0</v>
      </c>
      <c r="N635" s="14">
        <f>SUM(K$8:K635)</f>
        <v>86686.397075833549</v>
      </c>
      <c r="O635" s="14">
        <f t="shared" si="108"/>
        <v>2653.6353828541651</v>
      </c>
      <c r="P635">
        <f t="shared" si="106"/>
        <v>0</v>
      </c>
      <c r="Q635" s="30">
        <f t="shared" si="109"/>
        <v>1592.1812297125002</v>
      </c>
    </row>
    <row r="636" spans="2:17">
      <c r="B636" s="23" t="s">
        <v>59</v>
      </c>
      <c r="C636" s="23">
        <v>628</v>
      </c>
      <c r="D636" s="23">
        <v>39</v>
      </c>
      <c r="E636" s="24">
        <v>46</v>
      </c>
      <c r="F636" s="14">
        <f t="shared" si="107"/>
        <v>0</v>
      </c>
      <c r="G636" s="14">
        <f t="shared" si="99"/>
        <v>5.0000000000000711E-2</v>
      </c>
      <c r="H636" s="14">
        <f t="shared" si="100"/>
        <v>0</v>
      </c>
      <c r="I636" s="14">
        <f t="shared" si="101"/>
        <v>113.30550000000001</v>
      </c>
      <c r="J636" s="14">
        <f t="shared" si="102"/>
        <v>9.371250000000267E-4</v>
      </c>
      <c r="K636" s="14">
        <f t="shared" si="103"/>
        <v>113.306437125</v>
      </c>
      <c r="L636" s="14">
        <f t="shared" si="104"/>
        <v>5.6653218562500802</v>
      </c>
      <c r="M636" s="14">
        <f t="shared" si="105"/>
        <v>0</v>
      </c>
      <c r="N636" s="14">
        <f>SUM(K$8:K636)</f>
        <v>86799.703512958542</v>
      </c>
      <c r="O636" s="14">
        <f t="shared" si="108"/>
        <v>2653.6353828541651</v>
      </c>
      <c r="P636">
        <f t="shared" si="106"/>
        <v>0</v>
      </c>
      <c r="Q636" s="30">
        <f t="shared" si="109"/>
        <v>1592.1812297125002</v>
      </c>
    </row>
    <row r="637" spans="2:17">
      <c r="B637" s="23" t="s">
        <v>59</v>
      </c>
      <c r="C637" s="23">
        <v>629</v>
      </c>
      <c r="D637" s="23">
        <v>40</v>
      </c>
      <c r="E637" s="24">
        <v>46</v>
      </c>
      <c r="F637" s="14">
        <f t="shared" si="107"/>
        <v>1.3888888888889086E-2</v>
      </c>
      <c r="G637" s="14">
        <f t="shared" si="99"/>
        <v>0.35000000000000142</v>
      </c>
      <c r="H637" s="14">
        <f t="shared" si="100"/>
        <v>16.041666666666895</v>
      </c>
      <c r="I637" s="14">
        <f t="shared" si="101"/>
        <v>113.30550000000001</v>
      </c>
      <c r="J637" s="14">
        <f t="shared" si="102"/>
        <v>4.5919125000000373E-2</v>
      </c>
      <c r="K637" s="14">
        <f t="shared" si="103"/>
        <v>129.39308579166689</v>
      </c>
      <c r="L637" s="14">
        <f t="shared" si="104"/>
        <v>45.287580027083592</v>
      </c>
      <c r="M637" s="14">
        <f t="shared" si="105"/>
        <v>0</v>
      </c>
      <c r="N637" s="14">
        <f>SUM(K$8:K637)</f>
        <v>86929.096598750213</v>
      </c>
      <c r="O637" s="14">
        <f t="shared" si="108"/>
        <v>2653.6353828541651</v>
      </c>
      <c r="P637">
        <f t="shared" si="106"/>
        <v>0</v>
      </c>
      <c r="Q637" s="30">
        <f t="shared" si="109"/>
        <v>1592.1812297125002</v>
      </c>
    </row>
    <row r="638" spans="2:17">
      <c r="B638" s="23" t="s">
        <v>59</v>
      </c>
      <c r="C638" s="23">
        <v>630</v>
      </c>
      <c r="D638" s="23">
        <v>41</v>
      </c>
      <c r="E638" s="24">
        <v>46.1</v>
      </c>
      <c r="F638" s="14">
        <f t="shared" si="107"/>
        <v>9.7222222222222612E-2</v>
      </c>
      <c r="G638" s="14">
        <f t="shared" si="99"/>
        <v>0.80000000000000071</v>
      </c>
      <c r="H638" s="14">
        <f t="shared" si="100"/>
        <v>112.29166666666711</v>
      </c>
      <c r="I638" s="14">
        <f t="shared" si="101"/>
        <v>113.30550000000001</v>
      </c>
      <c r="J638" s="14">
        <f t="shared" si="102"/>
        <v>0.23990400000000042</v>
      </c>
      <c r="K638" s="14">
        <f t="shared" si="103"/>
        <v>225.8370706666671</v>
      </c>
      <c r="L638" s="14">
        <f t="shared" si="104"/>
        <v>180.66965653333384</v>
      </c>
      <c r="M638" s="14">
        <f t="shared" si="105"/>
        <v>0</v>
      </c>
      <c r="N638" s="14">
        <f>SUM(K$8:K638)</f>
        <v>87154.933669416874</v>
      </c>
      <c r="O638" s="14">
        <f t="shared" si="108"/>
        <v>2653.6353828541651</v>
      </c>
      <c r="P638">
        <f t="shared" si="106"/>
        <v>0</v>
      </c>
      <c r="Q638" s="30">
        <f t="shared" si="109"/>
        <v>1592.1812297125002</v>
      </c>
    </row>
    <row r="639" spans="2:17">
      <c r="B639" s="23" t="s">
        <v>59</v>
      </c>
      <c r="C639" s="23">
        <v>631</v>
      </c>
      <c r="D639" s="23">
        <v>42</v>
      </c>
      <c r="E639" s="24">
        <v>46.7</v>
      </c>
      <c r="F639" s="14">
        <f t="shared" si="107"/>
        <v>0.2222222222222224</v>
      </c>
      <c r="G639" s="14">
        <f t="shared" si="99"/>
        <v>1.0999999999999979</v>
      </c>
      <c r="H639" s="14">
        <f t="shared" si="100"/>
        <v>256.66666666666686</v>
      </c>
      <c r="I639" s="14">
        <f t="shared" si="101"/>
        <v>113.30550000000001</v>
      </c>
      <c r="J639" s="14">
        <f t="shared" si="102"/>
        <v>0.45356849999999826</v>
      </c>
      <c r="K639" s="14">
        <f t="shared" si="103"/>
        <v>370.42573516666687</v>
      </c>
      <c r="L639" s="14">
        <f t="shared" si="104"/>
        <v>407.46830868333279</v>
      </c>
      <c r="M639" s="14">
        <f t="shared" si="105"/>
        <v>0</v>
      </c>
      <c r="N639" s="14">
        <f>SUM(K$8:K639)</f>
        <v>87525.359404583534</v>
      </c>
      <c r="O639" s="14">
        <f t="shared" si="108"/>
        <v>2653.6353828541651</v>
      </c>
      <c r="P639">
        <f t="shared" si="106"/>
        <v>0</v>
      </c>
      <c r="Q639" s="30">
        <f t="shared" si="109"/>
        <v>1592.1812297125002</v>
      </c>
    </row>
    <row r="640" spans="2:17">
      <c r="B640" s="23" t="s">
        <v>59</v>
      </c>
      <c r="C640" s="23">
        <v>632</v>
      </c>
      <c r="D640" s="23">
        <v>43</v>
      </c>
      <c r="E640" s="24">
        <v>47.7</v>
      </c>
      <c r="F640" s="14">
        <f t="shared" si="107"/>
        <v>0.30555555555555497</v>
      </c>
      <c r="G640" s="14">
        <f t="shared" si="99"/>
        <v>1.2999999999999972</v>
      </c>
      <c r="H640" s="14">
        <f t="shared" si="100"/>
        <v>352.916666666666</v>
      </c>
      <c r="I640" s="14">
        <f t="shared" si="101"/>
        <v>113.30550000000001</v>
      </c>
      <c r="J640" s="14">
        <f t="shared" si="102"/>
        <v>0.63349649999999724</v>
      </c>
      <c r="K640" s="14">
        <f t="shared" si="103"/>
        <v>466.85566316666598</v>
      </c>
      <c r="L640" s="14">
        <f t="shared" si="104"/>
        <v>606.91236211666444</v>
      </c>
      <c r="M640" s="14">
        <f t="shared" si="105"/>
        <v>0</v>
      </c>
      <c r="N640" s="14">
        <f>SUM(K$8:K640)</f>
        <v>87992.215067750207</v>
      </c>
      <c r="O640" s="14">
        <f t="shared" si="108"/>
        <v>2653.6353828541651</v>
      </c>
      <c r="P640">
        <f t="shared" si="106"/>
        <v>0</v>
      </c>
      <c r="Q640" s="30">
        <f t="shared" si="109"/>
        <v>1592.1812297125002</v>
      </c>
    </row>
    <row r="641" spans="2:17">
      <c r="B641" s="23" t="s">
        <v>59</v>
      </c>
      <c r="C641" s="23">
        <v>633</v>
      </c>
      <c r="D641" s="23">
        <v>44</v>
      </c>
      <c r="E641" s="24">
        <v>48.9</v>
      </c>
      <c r="F641" s="14">
        <f t="shared" si="107"/>
        <v>0.36111111111111033</v>
      </c>
      <c r="G641" s="14">
        <f t="shared" si="99"/>
        <v>1.3500000000000014</v>
      </c>
      <c r="H641" s="14">
        <f t="shared" si="100"/>
        <v>417.0833333333324</v>
      </c>
      <c r="I641" s="14">
        <f t="shared" si="101"/>
        <v>113.30550000000001</v>
      </c>
      <c r="J641" s="14">
        <f t="shared" si="102"/>
        <v>0.68316412500000145</v>
      </c>
      <c r="K641" s="14">
        <f t="shared" si="103"/>
        <v>531.07199745833236</v>
      </c>
      <c r="L641" s="14">
        <f t="shared" si="104"/>
        <v>716.9471965687494</v>
      </c>
      <c r="M641" s="14">
        <f t="shared" si="105"/>
        <v>0</v>
      </c>
      <c r="N641" s="14">
        <f>SUM(K$8:K641)</f>
        <v>88523.28706520854</v>
      </c>
      <c r="O641" s="14">
        <f t="shared" si="108"/>
        <v>2653.6353828541651</v>
      </c>
      <c r="P641">
        <f t="shared" si="106"/>
        <v>0</v>
      </c>
      <c r="Q641" s="30">
        <f t="shared" si="109"/>
        <v>1592.1812297125002</v>
      </c>
    </row>
    <row r="642" spans="2:17">
      <c r="B642" s="23" t="s">
        <v>59</v>
      </c>
      <c r="C642" s="23">
        <v>634</v>
      </c>
      <c r="D642" s="23">
        <v>45</v>
      </c>
      <c r="E642" s="24">
        <v>50.3</v>
      </c>
      <c r="F642" s="14">
        <f t="shared" si="107"/>
        <v>0.37500000000000039</v>
      </c>
      <c r="G642" s="14">
        <f t="shared" si="99"/>
        <v>1.1500000000000021</v>
      </c>
      <c r="H642" s="14">
        <f t="shared" si="100"/>
        <v>433.12500000000045</v>
      </c>
      <c r="I642" s="14">
        <f t="shared" si="101"/>
        <v>113.30550000000001</v>
      </c>
      <c r="J642" s="14">
        <f t="shared" si="102"/>
        <v>0.49573912500000183</v>
      </c>
      <c r="K642" s="14">
        <f t="shared" si="103"/>
        <v>546.92623912500051</v>
      </c>
      <c r="L642" s="14">
        <f t="shared" si="104"/>
        <v>628.9651749937517</v>
      </c>
      <c r="M642" s="14">
        <f t="shared" si="105"/>
        <v>0</v>
      </c>
      <c r="N642" s="14">
        <f>SUM(K$8:K642)</f>
        <v>89070.213304333534</v>
      </c>
      <c r="O642" s="14">
        <f t="shared" si="108"/>
        <v>2653.6353828541651</v>
      </c>
      <c r="P642">
        <f t="shared" si="106"/>
        <v>0</v>
      </c>
      <c r="Q642" s="30">
        <f t="shared" si="109"/>
        <v>1592.1812297125002</v>
      </c>
    </row>
    <row r="643" spans="2:17">
      <c r="B643" s="23" t="s">
        <v>59</v>
      </c>
      <c r="C643" s="23">
        <v>635</v>
      </c>
      <c r="D643" s="23">
        <v>46</v>
      </c>
      <c r="E643" s="24">
        <v>51.6</v>
      </c>
      <c r="F643" s="14">
        <f t="shared" si="107"/>
        <v>0.31944444444444503</v>
      </c>
      <c r="G643" s="14">
        <f t="shared" si="99"/>
        <v>0.69999999999999929</v>
      </c>
      <c r="H643" s="14">
        <f t="shared" si="100"/>
        <v>368.958333333334</v>
      </c>
      <c r="I643" s="14">
        <f t="shared" si="101"/>
        <v>113.30550000000001</v>
      </c>
      <c r="J643" s="14">
        <f t="shared" si="102"/>
        <v>0.18367649999999963</v>
      </c>
      <c r="K643" s="14">
        <f t="shared" si="103"/>
        <v>482.44750983333404</v>
      </c>
      <c r="L643" s="14">
        <f t="shared" si="104"/>
        <v>337.71325688333349</v>
      </c>
      <c r="M643" s="14">
        <f t="shared" si="105"/>
        <v>0</v>
      </c>
      <c r="N643" s="14">
        <f>SUM(K$8:K643)</f>
        <v>89552.660814166869</v>
      </c>
      <c r="O643" s="14">
        <f t="shared" si="108"/>
        <v>2653.6353828541651</v>
      </c>
      <c r="P643">
        <f t="shared" si="106"/>
        <v>0</v>
      </c>
      <c r="Q643" s="30">
        <f t="shared" si="109"/>
        <v>1592.1812297125002</v>
      </c>
    </row>
    <row r="644" spans="2:17">
      <c r="B644" s="23" t="s">
        <v>59</v>
      </c>
      <c r="C644" s="23">
        <v>636</v>
      </c>
      <c r="D644" s="23">
        <v>47</v>
      </c>
      <c r="E644" s="24">
        <v>52.6</v>
      </c>
      <c r="F644" s="14">
        <f t="shared" si="107"/>
        <v>0.19444444444444425</v>
      </c>
      <c r="G644" s="14">
        <f t="shared" si="99"/>
        <v>0.19999999999999929</v>
      </c>
      <c r="H644" s="14">
        <f t="shared" si="100"/>
        <v>224.58333333333312</v>
      </c>
      <c r="I644" s="14">
        <f t="shared" si="101"/>
        <v>113.30550000000001</v>
      </c>
      <c r="J644" s="14">
        <f t="shared" si="102"/>
        <v>1.4993999999999895E-2</v>
      </c>
      <c r="K644" s="14">
        <f t="shared" si="103"/>
        <v>337.90382733333314</v>
      </c>
      <c r="L644" s="14">
        <f t="shared" si="104"/>
        <v>67.580765466666392</v>
      </c>
      <c r="M644" s="14">
        <f t="shared" si="105"/>
        <v>0</v>
      </c>
      <c r="N644" s="14">
        <f>SUM(K$8:K644)</f>
        <v>89890.564641500197</v>
      </c>
      <c r="O644" s="14">
        <f t="shared" si="108"/>
        <v>2653.6353828541651</v>
      </c>
      <c r="P644">
        <f t="shared" si="106"/>
        <v>0</v>
      </c>
      <c r="Q644" s="30">
        <f t="shared" si="109"/>
        <v>1592.1812297125002</v>
      </c>
    </row>
    <row r="645" spans="2:17">
      <c r="B645" s="23" t="s">
        <v>59</v>
      </c>
      <c r="C645" s="23">
        <v>637</v>
      </c>
      <c r="D645" s="23">
        <v>48</v>
      </c>
      <c r="E645" s="24">
        <v>53</v>
      </c>
      <c r="F645" s="14">
        <f t="shared" si="107"/>
        <v>5.5555555555555358E-2</v>
      </c>
      <c r="G645" s="14">
        <f t="shared" si="99"/>
        <v>-5.0000000000000711E-2</v>
      </c>
      <c r="H645" s="14">
        <f t="shared" si="100"/>
        <v>64.166666666666444</v>
      </c>
      <c r="I645" s="14">
        <f t="shared" si="101"/>
        <v>113.30550000000001</v>
      </c>
      <c r="J645" s="14">
        <f t="shared" si="102"/>
        <v>9.371250000000267E-4</v>
      </c>
      <c r="K645" s="14">
        <f t="shared" si="103"/>
        <v>177.47310379166646</v>
      </c>
      <c r="L645" s="14">
        <f t="shared" si="104"/>
        <v>-8.8736551895834488</v>
      </c>
      <c r="M645" s="14">
        <f t="shared" si="105"/>
        <v>-8.8736551895834488</v>
      </c>
      <c r="N645" s="14">
        <f>SUM(K$8:K645)</f>
        <v>90068.037745291862</v>
      </c>
      <c r="O645" s="14">
        <f t="shared" si="108"/>
        <v>2662.5090380437487</v>
      </c>
      <c r="P645">
        <f t="shared" si="106"/>
        <v>5.3241931137500691</v>
      </c>
      <c r="Q645" s="30">
        <f t="shared" si="109"/>
        <v>1597.5054228262502</v>
      </c>
    </row>
    <row r="646" spans="2:17">
      <c r="B646" s="23" t="s">
        <v>59</v>
      </c>
      <c r="C646" s="23">
        <v>638</v>
      </c>
      <c r="D646" s="23">
        <v>49</v>
      </c>
      <c r="E646" s="24">
        <v>53</v>
      </c>
      <c r="F646" s="14">
        <f t="shared" si="107"/>
        <v>-1.3888888888889086E-2</v>
      </c>
      <c r="G646" s="14">
        <f t="shared" si="99"/>
        <v>-0.14999999999999858</v>
      </c>
      <c r="H646" s="14">
        <f t="shared" si="100"/>
        <v>-16.041666666666895</v>
      </c>
      <c r="I646" s="14">
        <f t="shared" si="101"/>
        <v>113.30550000000001</v>
      </c>
      <c r="J646" s="14">
        <f t="shared" si="102"/>
        <v>8.4341249999998393E-3</v>
      </c>
      <c r="K646" s="14">
        <f t="shared" si="103"/>
        <v>97.272267458333104</v>
      </c>
      <c r="L646" s="14">
        <f t="shared" si="104"/>
        <v>-14.590840118749828</v>
      </c>
      <c r="M646" s="14">
        <f t="shared" si="105"/>
        <v>-14.590840118749828</v>
      </c>
      <c r="N646" s="14">
        <f>SUM(K$8:K646)</f>
        <v>90165.310012750197</v>
      </c>
      <c r="O646" s="14">
        <f t="shared" si="108"/>
        <v>2677.0998781624985</v>
      </c>
      <c r="P646">
        <f t="shared" si="106"/>
        <v>8.7545040712498956</v>
      </c>
      <c r="Q646" s="30">
        <f t="shared" si="109"/>
        <v>1606.2599268975</v>
      </c>
    </row>
    <row r="647" spans="2:17">
      <c r="B647" s="23" t="s">
        <v>59</v>
      </c>
      <c r="C647" s="23">
        <v>639</v>
      </c>
      <c r="D647" s="23">
        <v>50</v>
      </c>
      <c r="E647" s="24">
        <v>52.9</v>
      </c>
      <c r="F647" s="14">
        <f t="shared" si="107"/>
        <v>-4.1666666666666269E-2</v>
      </c>
      <c r="G647" s="14">
        <f t="shared" si="99"/>
        <v>-0.14999999999999858</v>
      </c>
      <c r="H647" s="14">
        <f t="shared" si="100"/>
        <v>-48.124999999999538</v>
      </c>
      <c r="I647" s="14">
        <f t="shared" si="101"/>
        <v>113.30550000000001</v>
      </c>
      <c r="J647" s="14">
        <f t="shared" si="102"/>
        <v>8.4341249999998393E-3</v>
      </c>
      <c r="K647" s="14">
        <f t="shared" si="103"/>
        <v>65.188934125000458</v>
      </c>
      <c r="L647" s="14">
        <f t="shared" si="104"/>
        <v>-9.7783401187499752</v>
      </c>
      <c r="M647" s="14">
        <f t="shared" si="105"/>
        <v>-9.7783401187499752</v>
      </c>
      <c r="N647" s="14">
        <f>SUM(K$8:K647)</f>
        <v>90230.498946875203</v>
      </c>
      <c r="O647" s="14">
        <f t="shared" si="108"/>
        <v>2686.8782182812483</v>
      </c>
      <c r="P647">
        <f t="shared" si="106"/>
        <v>5.8670040712499851</v>
      </c>
      <c r="Q647" s="30">
        <f t="shared" si="109"/>
        <v>1612.12693096875</v>
      </c>
    </row>
    <row r="648" spans="2:17">
      <c r="B648" s="23" t="s">
        <v>59</v>
      </c>
      <c r="C648" s="23">
        <v>640</v>
      </c>
      <c r="D648" s="23">
        <v>51</v>
      </c>
      <c r="E648" s="24">
        <v>52.7</v>
      </c>
      <c r="F648" s="14">
        <f t="shared" si="107"/>
        <v>-4.1666666666666269E-2</v>
      </c>
      <c r="G648" s="14">
        <f t="shared" si="99"/>
        <v>0.19999999999999929</v>
      </c>
      <c r="H648" s="14">
        <f t="shared" si="100"/>
        <v>-48.124999999999538</v>
      </c>
      <c r="I648" s="14">
        <f t="shared" si="101"/>
        <v>113.30550000000001</v>
      </c>
      <c r="J648" s="14">
        <f t="shared" si="102"/>
        <v>1.4993999999999895E-2</v>
      </c>
      <c r="K648" s="14">
        <f t="shared" si="103"/>
        <v>65.19549400000048</v>
      </c>
      <c r="L648" s="14">
        <f t="shared" si="104"/>
        <v>13.039098800000049</v>
      </c>
      <c r="M648" s="14">
        <f t="shared" si="105"/>
        <v>0</v>
      </c>
      <c r="N648" s="14">
        <f>SUM(K$8:K648)</f>
        <v>90295.694440875202</v>
      </c>
      <c r="O648" s="14">
        <f t="shared" si="108"/>
        <v>2686.8782182812483</v>
      </c>
      <c r="P648">
        <f t="shared" si="106"/>
        <v>0</v>
      </c>
      <c r="Q648" s="30">
        <f t="shared" si="109"/>
        <v>1612.12693096875</v>
      </c>
    </row>
    <row r="649" spans="2:17">
      <c r="B649" s="23" t="s">
        <v>59</v>
      </c>
      <c r="C649" s="23">
        <v>641</v>
      </c>
      <c r="D649" s="23">
        <v>52</v>
      </c>
      <c r="E649" s="24">
        <v>52.6</v>
      </c>
      <c r="F649" s="14">
        <f t="shared" si="107"/>
        <v>5.5555555555555358E-2</v>
      </c>
      <c r="G649" s="14">
        <f t="shared" ref="G649:G712" si="110">($E651-$E649)/2</f>
        <v>0.84999999999999787</v>
      </c>
      <c r="H649" s="14">
        <f t="shared" ref="H649:H712" si="111">$L$3*F649</f>
        <v>64.166666666666444</v>
      </c>
      <c r="I649" s="14">
        <f t="shared" ref="I649:I712" si="112">$L$3*$K$3*$I$3</f>
        <v>113.30550000000001</v>
      </c>
      <c r="J649" s="14">
        <f t="shared" ref="J649:J712" si="113">0.5*(2.04*1.225*0.3)*(G649^2)</f>
        <v>0.27082912499999867</v>
      </c>
      <c r="K649" s="14">
        <f t="shared" ref="K649:K712" si="114">I649+J649+H649</f>
        <v>177.74299579166643</v>
      </c>
      <c r="L649" s="14">
        <f t="shared" ref="L649:L712" si="115">K649*G649</f>
        <v>151.08154642291609</v>
      </c>
      <c r="M649" s="14">
        <f t="shared" ref="M649:M712" si="116">IF(L649&lt;0,L649,0)</f>
        <v>0</v>
      </c>
      <c r="N649" s="14">
        <f>SUM(K$8:K649)</f>
        <v>90473.437436666864</v>
      </c>
      <c r="O649" s="14">
        <f t="shared" si="108"/>
        <v>2686.8782182812483</v>
      </c>
      <c r="P649">
        <f t="shared" ref="P649:P712" si="117">$N$3*ABS(M649)</f>
        <v>0</v>
      </c>
      <c r="Q649" s="30">
        <f t="shared" si="109"/>
        <v>1612.12693096875</v>
      </c>
    </row>
    <row r="650" spans="2:17">
      <c r="B650" s="23" t="s">
        <v>59</v>
      </c>
      <c r="C650" s="23">
        <v>642</v>
      </c>
      <c r="D650" s="23">
        <v>53</v>
      </c>
      <c r="E650" s="24">
        <v>53.1</v>
      </c>
      <c r="F650" s="14">
        <f t="shared" ref="F650:F713" si="118">($E651-$E649)/2/3.6</f>
        <v>0.23611111111111052</v>
      </c>
      <c r="G650" s="14">
        <f t="shared" si="110"/>
        <v>1.0500000000000007</v>
      </c>
      <c r="H650" s="14">
        <f t="shared" si="111"/>
        <v>272.70833333333263</v>
      </c>
      <c r="I650" s="14">
        <f t="shared" si="112"/>
        <v>113.30550000000001</v>
      </c>
      <c r="J650" s="14">
        <f t="shared" si="113"/>
        <v>0.4132721250000006</v>
      </c>
      <c r="K650" s="14">
        <f t="shared" si="114"/>
        <v>386.42710545833268</v>
      </c>
      <c r="L650" s="14">
        <f t="shared" si="115"/>
        <v>405.74846073124957</v>
      </c>
      <c r="M650" s="14">
        <f t="shared" si="116"/>
        <v>0</v>
      </c>
      <c r="N650" s="14">
        <f>SUM(K$8:K650)</f>
        <v>90859.8645421252</v>
      </c>
      <c r="O650" s="14">
        <f t="shared" ref="O650:O713" si="119">O649+ABS(M650)*1</f>
        <v>2686.8782182812483</v>
      </c>
      <c r="P650">
        <f t="shared" si="117"/>
        <v>0</v>
      </c>
      <c r="Q650" s="30">
        <f t="shared" ref="Q650:Q713" si="120">Q649+P650*1</f>
        <v>1612.12693096875</v>
      </c>
    </row>
    <row r="651" spans="2:17">
      <c r="B651" s="23" t="s">
        <v>59</v>
      </c>
      <c r="C651" s="23">
        <v>643</v>
      </c>
      <c r="D651" s="23">
        <v>54</v>
      </c>
      <c r="E651" s="24">
        <v>54.3</v>
      </c>
      <c r="F651" s="14">
        <f t="shared" si="118"/>
        <v>0.29166666666666685</v>
      </c>
      <c r="G651" s="14">
        <f t="shared" si="110"/>
        <v>0.60000000000000142</v>
      </c>
      <c r="H651" s="14">
        <f t="shared" si="111"/>
        <v>336.87500000000023</v>
      </c>
      <c r="I651" s="14">
        <f t="shared" si="112"/>
        <v>113.30550000000001</v>
      </c>
      <c r="J651" s="14">
        <f t="shared" si="113"/>
        <v>0.13494600000000065</v>
      </c>
      <c r="K651" s="14">
        <f t="shared" si="114"/>
        <v>450.31544600000024</v>
      </c>
      <c r="L651" s="14">
        <f t="shared" si="115"/>
        <v>270.18926760000079</v>
      </c>
      <c r="M651" s="14">
        <f t="shared" si="116"/>
        <v>0</v>
      </c>
      <c r="N651" s="14">
        <f>SUM(K$8:K651)</f>
        <v>91310.179988125194</v>
      </c>
      <c r="O651" s="14">
        <f t="shared" si="119"/>
        <v>2686.8782182812483</v>
      </c>
      <c r="P651">
        <f t="shared" si="117"/>
        <v>0</v>
      </c>
      <c r="Q651" s="30">
        <f t="shared" si="120"/>
        <v>1612.12693096875</v>
      </c>
    </row>
    <row r="652" spans="2:17">
      <c r="B652" s="23" t="s">
        <v>59</v>
      </c>
      <c r="C652" s="23">
        <v>644</v>
      </c>
      <c r="D652" s="23">
        <v>55</v>
      </c>
      <c r="E652" s="24">
        <v>55.2</v>
      </c>
      <c r="F652" s="14">
        <f t="shared" si="118"/>
        <v>0.16666666666666705</v>
      </c>
      <c r="G652" s="14">
        <f t="shared" si="110"/>
        <v>0.34999999999999787</v>
      </c>
      <c r="H652" s="14">
        <f t="shared" si="111"/>
        <v>192.50000000000043</v>
      </c>
      <c r="I652" s="14">
        <f t="shared" si="112"/>
        <v>113.30550000000001</v>
      </c>
      <c r="J652" s="14">
        <f t="shared" si="113"/>
        <v>4.5919124999999443E-2</v>
      </c>
      <c r="K652" s="14">
        <f t="shared" si="114"/>
        <v>305.85141912500046</v>
      </c>
      <c r="L652" s="14">
        <f t="shared" si="115"/>
        <v>107.04799669374951</v>
      </c>
      <c r="M652" s="14">
        <f t="shared" si="116"/>
        <v>0</v>
      </c>
      <c r="N652" s="14">
        <f>SUM(K$8:K652)</f>
        <v>91616.031407250193</v>
      </c>
      <c r="O652" s="14">
        <f t="shared" si="119"/>
        <v>2686.8782182812483</v>
      </c>
      <c r="P652">
        <f t="shared" si="117"/>
        <v>0</v>
      </c>
      <c r="Q652" s="30">
        <f t="shared" si="120"/>
        <v>1612.12693096875</v>
      </c>
    </row>
    <row r="653" spans="2:17">
      <c r="B653" s="23" t="s">
        <v>59</v>
      </c>
      <c r="C653" s="23">
        <v>645</v>
      </c>
      <c r="D653" s="23">
        <v>56</v>
      </c>
      <c r="E653" s="24">
        <v>55.5</v>
      </c>
      <c r="F653" s="14">
        <f t="shared" si="118"/>
        <v>9.7222222222221627E-2</v>
      </c>
      <c r="G653" s="14">
        <f t="shared" si="110"/>
        <v>0.39999999999999858</v>
      </c>
      <c r="H653" s="14">
        <f t="shared" si="111"/>
        <v>112.29166666666598</v>
      </c>
      <c r="I653" s="14">
        <f t="shared" si="112"/>
        <v>113.30550000000001</v>
      </c>
      <c r="J653" s="14">
        <f t="shared" si="113"/>
        <v>5.9975999999999578E-2</v>
      </c>
      <c r="K653" s="14">
        <f t="shared" si="114"/>
        <v>225.657142666666</v>
      </c>
      <c r="L653" s="14">
        <f t="shared" si="115"/>
        <v>90.262857066666086</v>
      </c>
      <c r="M653" s="14">
        <f t="shared" si="116"/>
        <v>0</v>
      </c>
      <c r="N653" s="14">
        <f>SUM(K$8:K653)</f>
        <v>91841.688549916857</v>
      </c>
      <c r="O653" s="14">
        <f t="shared" si="119"/>
        <v>2686.8782182812483</v>
      </c>
      <c r="P653">
        <f t="shared" si="117"/>
        <v>0</v>
      </c>
      <c r="Q653" s="30">
        <f t="shared" si="120"/>
        <v>1612.12693096875</v>
      </c>
    </row>
    <row r="654" spans="2:17">
      <c r="B654" s="23" t="s">
        <v>59</v>
      </c>
      <c r="C654" s="23">
        <v>646</v>
      </c>
      <c r="D654" s="23">
        <v>57</v>
      </c>
      <c r="E654" s="24">
        <v>55.9</v>
      </c>
      <c r="F654" s="14">
        <f t="shared" si="118"/>
        <v>0.11111111111111072</v>
      </c>
      <c r="G654" s="14">
        <f t="shared" si="110"/>
        <v>0.40000000000000213</v>
      </c>
      <c r="H654" s="14">
        <f t="shared" si="111"/>
        <v>128.33333333333289</v>
      </c>
      <c r="I654" s="14">
        <f t="shared" si="112"/>
        <v>113.30550000000001</v>
      </c>
      <c r="J654" s="14">
        <f t="shared" si="113"/>
        <v>5.997600000000064E-2</v>
      </c>
      <c r="K654" s="14">
        <f t="shared" si="114"/>
        <v>241.69880933333292</v>
      </c>
      <c r="L654" s="14">
        <f t="shared" si="115"/>
        <v>96.679523733333681</v>
      </c>
      <c r="M654" s="14">
        <f t="shared" si="116"/>
        <v>0</v>
      </c>
      <c r="N654" s="14">
        <f>SUM(K$8:K654)</f>
        <v>92083.387359250191</v>
      </c>
      <c r="O654" s="14">
        <f t="shared" si="119"/>
        <v>2686.8782182812483</v>
      </c>
      <c r="P654">
        <f t="shared" si="117"/>
        <v>0</v>
      </c>
      <c r="Q654" s="30">
        <f t="shared" si="120"/>
        <v>1612.12693096875</v>
      </c>
    </row>
    <row r="655" spans="2:17">
      <c r="B655" s="23" t="s">
        <v>59</v>
      </c>
      <c r="C655" s="23">
        <v>647</v>
      </c>
      <c r="D655" s="23">
        <v>58</v>
      </c>
      <c r="E655" s="24">
        <v>56.3</v>
      </c>
      <c r="F655" s="14">
        <f t="shared" si="118"/>
        <v>0.1111111111111117</v>
      </c>
      <c r="G655" s="14">
        <f t="shared" si="110"/>
        <v>0.30000000000000071</v>
      </c>
      <c r="H655" s="14">
        <f t="shared" si="111"/>
        <v>128.33333333333402</v>
      </c>
      <c r="I655" s="14">
        <f t="shared" si="112"/>
        <v>113.30550000000001</v>
      </c>
      <c r="J655" s="14">
        <f t="shared" si="113"/>
        <v>3.3736500000000162E-2</v>
      </c>
      <c r="K655" s="14">
        <f t="shared" si="114"/>
        <v>241.67256983333402</v>
      </c>
      <c r="L655" s="14">
        <f t="shared" si="115"/>
        <v>72.501770950000378</v>
      </c>
      <c r="M655" s="14">
        <f t="shared" si="116"/>
        <v>0</v>
      </c>
      <c r="N655" s="14">
        <f>SUM(K$8:K655)</f>
        <v>92325.059929083523</v>
      </c>
      <c r="O655" s="14">
        <f t="shared" si="119"/>
        <v>2686.8782182812483</v>
      </c>
      <c r="P655">
        <f t="shared" si="117"/>
        <v>0</v>
      </c>
      <c r="Q655" s="30">
        <f t="shared" si="120"/>
        <v>1612.12693096875</v>
      </c>
    </row>
    <row r="656" spans="2:17">
      <c r="B656" s="23" t="s">
        <v>59</v>
      </c>
      <c r="C656" s="23">
        <v>648</v>
      </c>
      <c r="D656" s="23">
        <v>59</v>
      </c>
      <c r="E656" s="24">
        <v>56.7</v>
      </c>
      <c r="F656" s="14">
        <f t="shared" si="118"/>
        <v>8.3333333333333523E-2</v>
      </c>
      <c r="G656" s="14">
        <f t="shared" si="110"/>
        <v>4.9999999999997158E-2</v>
      </c>
      <c r="H656" s="14">
        <f t="shared" si="111"/>
        <v>96.250000000000213</v>
      </c>
      <c r="I656" s="14">
        <f t="shared" si="112"/>
        <v>113.30550000000001</v>
      </c>
      <c r="J656" s="14">
        <f t="shared" si="113"/>
        <v>9.3712499999989356E-4</v>
      </c>
      <c r="K656" s="14">
        <f t="shared" si="114"/>
        <v>209.55643712500023</v>
      </c>
      <c r="L656" s="14">
        <f t="shared" si="115"/>
        <v>10.477821856249417</v>
      </c>
      <c r="M656" s="14">
        <f t="shared" si="116"/>
        <v>0</v>
      </c>
      <c r="N656" s="14">
        <f>SUM(K$8:K656)</f>
        <v>92534.616366208531</v>
      </c>
      <c r="O656" s="14">
        <f t="shared" si="119"/>
        <v>2686.8782182812483</v>
      </c>
      <c r="P656">
        <f t="shared" si="117"/>
        <v>0</v>
      </c>
      <c r="Q656" s="30">
        <f t="shared" si="120"/>
        <v>1612.12693096875</v>
      </c>
    </row>
    <row r="657" spans="2:17">
      <c r="B657" s="23" t="s">
        <v>59</v>
      </c>
      <c r="C657" s="23">
        <v>649</v>
      </c>
      <c r="D657" s="23">
        <v>60</v>
      </c>
      <c r="E657" s="24">
        <v>56.9</v>
      </c>
      <c r="F657" s="14">
        <f t="shared" si="118"/>
        <v>1.3888888888888099E-2</v>
      </c>
      <c r="G657" s="14">
        <f t="shared" si="110"/>
        <v>-0.44999999999999929</v>
      </c>
      <c r="H657" s="14">
        <f t="shared" si="111"/>
        <v>16.041666666665755</v>
      </c>
      <c r="I657" s="14">
        <f t="shared" si="112"/>
        <v>113.30550000000001</v>
      </c>
      <c r="J657" s="14">
        <f t="shared" si="113"/>
        <v>7.5907124999999756E-2</v>
      </c>
      <c r="K657" s="14">
        <f t="shared" si="114"/>
        <v>129.42307379166576</v>
      </c>
      <c r="L657" s="14">
        <f t="shared" si="115"/>
        <v>-58.240383206249497</v>
      </c>
      <c r="M657" s="14">
        <f t="shared" si="116"/>
        <v>-58.240383206249497</v>
      </c>
      <c r="N657" s="14">
        <f>SUM(K$8:K657)</f>
        <v>92664.039440000197</v>
      </c>
      <c r="O657" s="14">
        <f t="shared" si="119"/>
        <v>2745.1186014874979</v>
      </c>
      <c r="P657">
        <f t="shared" si="117"/>
        <v>34.944229923749695</v>
      </c>
      <c r="Q657" s="30">
        <f t="shared" si="120"/>
        <v>1647.0711608924996</v>
      </c>
    </row>
    <row r="658" spans="2:17">
      <c r="B658" s="23" t="s">
        <v>59</v>
      </c>
      <c r="C658" s="23">
        <v>650</v>
      </c>
      <c r="D658" s="23">
        <v>61</v>
      </c>
      <c r="E658" s="24">
        <v>56.8</v>
      </c>
      <c r="F658" s="14">
        <f t="shared" si="118"/>
        <v>-0.12499999999999981</v>
      </c>
      <c r="G658" s="14">
        <f t="shared" si="110"/>
        <v>-1.2999999999999972</v>
      </c>
      <c r="H658" s="14">
        <f t="shared" si="111"/>
        <v>-144.37499999999977</v>
      </c>
      <c r="I658" s="14">
        <f t="shared" si="112"/>
        <v>113.30550000000001</v>
      </c>
      <c r="J658" s="14">
        <f t="shared" si="113"/>
        <v>0.63349649999999724</v>
      </c>
      <c r="K658" s="14">
        <f t="shared" si="114"/>
        <v>-30.436003499999771</v>
      </c>
      <c r="L658" s="14">
        <f t="shared" si="115"/>
        <v>39.566804549999617</v>
      </c>
      <c r="M658" s="14">
        <f t="shared" si="116"/>
        <v>0</v>
      </c>
      <c r="N658" s="14">
        <f>SUM(K$8:K658)</f>
        <v>92633.603436500198</v>
      </c>
      <c r="O658" s="14">
        <f t="shared" si="119"/>
        <v>2745.1186014874979</v>
      </c>
      <c r="P658">
        <f t="shared" si="117"/>
        <v>0</v>
      </c>
      <c r="Q658" s="30">
        <f t="shared" si="120"/>
        <v>1647.0711608924996</v>
      </c>
    </row>
    <row r="659" spans="2:17">
      <c r="B659" s="23" t="s">
        <v>59</v>
      </c>
      <c r="C659" s="23">
        <v>651</v>
      </c>
      <c r="D659" s="23">
        <v>62</v>
      </c>
      <c r="E659" s="24">
        <v>56</v>
      </c>
      <c r="F659" s="14">
        <f t="shared" si="118"/>
        <v>-0.36111111111111033</v>
      </c>
      <c r="G659" s="14">
        <f t="shared" si="110"/>
        <v>-1.9499999999999993</v>
      </c>
      <c r="H659" s="14">
        <f t="shared" si="111"/>
        <v>-417.0833333333324</v>
      </c>
      <c r="I659" s="14">
        <f t="shared" si="112"/>
        <v>113.30550000000001</v>
      </c>
      <c r="J659" s="14">
        <f t="shared" si="113"/>
        <v>1.4253671249999991</v>
      </c>
      <c r="K659" s="14">
        <f t="shared" si="114"/>
        <v>-302.35246620833243</v>
      </c>
      <c r="L659" s="14">
        <f t="shared" si="115"/>
        <v>589.58730910624797</v>
      </c>
      <c r="M659" s="14">
        <f t="shared" si="116"/>
        <v>0</v>
      </c>
      <c r="N659" s="14">
        <f>SUM(K$8:K659)</f>
        <v>92331.250970291861</v>
      </c>
      <c r="O659" s="14">
        <f t="shared" si="119"/>
        <v>2745.1186014874979</v>
      </c>
      <c r="P659">
        <f t="shared" si="117"/>
        <v>0</v>
      </c>
      <c r="Q659" s="30">
        <f t="shared" si="120"/>
        <v>1647.0711608924996</v>
      </c>
    </row>
    <row r="660" spans="2:17">
      <c r="B660" s="23" t="s">
        <v>59</v>
      </c>
      <c r="C660" s="23">
        <v>652</v>
      </c>
      <c r="D660" s="23">
        <v>63</v>
      </c>
      <c r="E660" s="24">
        <v>54.2</v>
      </c>
      <c r="F660" s="14">
        <f t="shared" si="118"/>
        <v>-0.54166666666666641</v>
      </c>
      <c r="G660" s="14">
        <f t="shared" si="110"/>
        <v>-2.0500000000000007</v>
      </c>
      <c r="H660" s="14">
        <f t="shared" si="111"/>
        <v>-625.62499999999966</v>
      </c>
      <c r="I660" s="14">
        <f t="shared" si="112"/>
        <v>113.30550000000001</v>
      </c>
      <c r="J660" s="14">
        <f t="shared" si="113"/>
        <v>1.5753071250000013</v>
      </c>
      <c r="K660" s="14">
        <f t="shared" si="114"/>
        <v>-510.74419287499967</v>
      </c>
      <c r="L660" s="14">
        <f t="shared" si="115"/>
        <v>1047.0255953937497</v>
      </c>
      <c r="M660" s="14">
        <f t="shared" si="116"/>
        <v>0</v>
      </c>
      <c r="N660" s="14">
        <f>SUM(K$8:K660)</f>
        <v>91820.506777416856</v>
      </c>
      <c r="O660" s="14">
        <f t="shared" si="119"/>
        <v>2745.1186014874979</v>
      </c>
      <c r="P660">
        <f t="shared" si="117"/>
        <v>0</v>
      </c>
      <c r="Q660" s="30">
        <f t="shared" si="120"/>
        <v>1647.0711608924996</v>
      </c>
    </row>
    <row r="661" spans="2:17">
      <c r="B661" s="23" t="s">
        <v>59</v>
      </c>
      <c r="C661" s="23">
        <v>653</v>
      </c>
      <c r="D661" s="23">
        <v>64</v>
      </c>
      <c r="E661" s="24">
        <v>52.1</v>
      </c>
      <c r="F661" s="14">
        <f t="shared" si="118"/>
        <v>-0.56944444444444464</v>
      </c>
      <c r="G661" s="14">
        <f t="shared" si="110"/>
        <v>-2.4499999999999993</v>
      </c>
      <c r="H661" s="14">
        <f t="shared" si="111"/>
        <v>-657.7083333333336</v>
      </c>
      <c r="I661" s="14">
        <f t="shared" si="112"/>
        <v>113.30550000000001</v>
      </c>
      <c r="J661" s="14">
        <f t="shared" si="113"/>
        <v>2.2500371249999991</v>
      </c>
      <c r="K661" s="14">
        <f t="shared" si="114"/>
        <v>-542.1527962083336</v>
      </c>
      <c r="L661" s="14">
        <f t="shared" si="115"/>
        <v>1328.2743507104169</v>
      </c>
      <c r="M661" s="14">
        <f t="shared" si="116"/>
        <v>0</v>
      </c>
      <c r="N661" s="14">
        <f>SUM(K$8:K661)</f>
        <v>91278.353981208522</v>
      </c>
      <c r="O661" s="14">
        <f t="shared" si="119"/>
        <v>2745.1186014874979</v>
      </c>
      <c r="P661">
        <f t="shared" si="117"/>
        <v>0</v>
      </c>
      <c r="Q661" s="30">
        <f t="shared" si="120"/>
        <v>1647.0711608924996</v>
      </c>
    </row>
    <row r="662" spans="2:17">
      <c r="B662" s="23" t="s">
        <v>59</v>
      </c>
      <c r="C662" s="23">
        <v>654</v>
      </c>
      <c r="D662" s="23">
        <v>65</v>
      </c>
      <c r="E662" s="24">
        <v>50.1</v>
      </c>
      <c r="F662" s="14">
        <f t="shared" si="118"/>
        <v>-0.68055555555555536</v>
      </c>
      <c r="G662" s="14">
        <f t="shared" si="110"/>
        <v>-3.4499999999999993</v>
      </c>
      <c r="H662" s="14">
        <f t="shared" si="111"/>
        <v>-786.0416666666664</v>
      </c>
      <c r="I662" s="14">
        <f t="shared" si="112"/>
        <v>113.30550000000001</v>
      </c>
      <c r="J662" s="14">
        <f t="shared" si="113"/>
        <v>4.4616521249999979</v>
      </c>
      <c r="K662" s="14">
        <f t="shared" si="114"/>
        <v>-668.27451454166635</v>
      </c>
      <c r="L662" s="14">
        <f t="shared" si="115"/>
        <v>2305.5470751687485</v>
      </c>
      <c r="M662" s="14">
        <f t="shared" si="116"/>
        <v>0</v>
      </c>
      <c r="N662" s="14">
        <f>SUM(K$8:K662)</f>
        <v>90610.079466666852</v>
      </c>
      <c r="O662" s="14">
        <f t="shared" si="119"/>
        <v>2745.1186014874979</v>
      </c>
      <c r="P662">
        <f t="shared" si="117"/>
        <v>0</v>
      </c>
      <c r="Q662" s="30">
        <f t="shared" si="120"/>
        <v>1647.0711608924996</v>
      </c>
    </row>
    <row r="663" spans="2:17">
      <c r="B663" s="23" t="s">
        <v>59</v>
      </c>
      <c r="C663" s="23">
        <v>655</v>
      </c>
      <c r="D663" s="23">
        <v>66</v>
      </c>
      <c r="E663" s="24">
        <v>47.2</v>
      </c>
      <c r="F663" s="14">
        <f t="shared" si="118"/>
        <v>-0.95833333333333315</v>
      </c>
      <c r="G663" s="14">
        <f t="shared" si="110"/>
        <v>-4</v>
      </c>
      <c r="H663" s="14">
        <f t="shared" si="111"/>
        <v>-1106.8749999999998</v>
      </c>
      <c r="I663" s="14">
        <f t="shared" si="112"/>
        <v>113.30550000000001</v>
      </c>
      <c r="J663" s="14">
        <f t="shared" si="113"/>
        <v>5.9976000000000003</v>
      </c>
      <c r="K663" s="14">
        <f t="shared" si="114"/>
        <v>-987.5718999999998</v>
      </c>
      <c r="L663" s="14">
        <f t="shared" si="115"/>
        <v>3950.2875999999992</v>
      </c>
      <c r="M663" s="14">
        <f t="shared" si="116"/>
        <v>0</v>
      </c>
      <c r="N663" s="14">
        <f>SUM(K$8:K663)</f>
        <v>89622.507566666856</v>
      </c>
      <c r="O663" s="14">
        <f t="shared" si="119"/>
        <v>2745.1186014874979</v>
      </c>
      <c r="P663">
        <f t="shared" si="117"/>
        <v>0</v>
      </c>
      <c r="Q663" s="30">
        <f t="shared" si="120"/>
        <v>1647.0711608924996</v>
      </c>
    </row>
    <row r="664" spans="2:17">
      <c r="B664" s="23" t="s">
        <v>59</v>
      </c>
      <c r="C664" s="23">
        <v>656</v>
      </c>
      <c r="D664" s="23">
        <v>67</v>
      </c>
      <c r="E664" s="24">
        <v>43.2</v>
      </c>
      <c r="F664" s="14">
        <f t="shared" si="118"/>
        <v>-1.1111111111111112</v>
      </c>
      <c r="G664" s="14">
        <f t="shared" si="110"/>
        <v>-3.3500000000000014</v>
      </c>
      <c r="H664" s="14">
        <f t="shared" si="111"/>
        <v>-1283.3333333333335</v>
      </c>
      <c r="I664" s="14">
        <f t="shared" si="112"/>
        <v>113.30550000000001</v>
      </c>
      <c r="J664" s="14">
        <f t="shared" si="113"/>
        <v>4.2067541250000033</v>
      </c>
      <c r="K664" s="14">
        <f t="shared" si="114"/>
        <v>-1165.8210792083335</v>
      </c>
      <c r="L664" s="14">
        <f t="shared" si="115"/>
        <v>3905.5006153479189</v>
      </c>
      <c r="M664" s="14">
        <f t="shared" si="116"/>
        <v>0</v>
      </c>
      <c r="N664" s="14">
        <f>SUM(K$8:K664)</f>
        <v>88456.68648745853</v>
      </c>
      <c r="O664" s="14">
        <f t="shared" si="119"/>
        <v>2745.1186014874979</v>
      </c>
      <c r="P664">
        <f t="shared" si="117"/>
        <v>0</v>
      </c>
      <c r="Q664" s="30">
        <f t="shared" si="120"/>
        <v>1647.0711608924996</v>
      </c>
    </row>
    <row r="665" spans="2:17">
      <c r="B665" s="23" t="s">
        <v>59</v>
      </c>
      <c r="C665" s="23">
        <v>657</v>
      </c>
      <c r="D665" s="23">
        <v>68</v>
      </c>
      <c r="E665" s="24">
        <v>39.200000000000003</v>
      </c>
      <c r="F665" s="14">
        <f t="shared" si="118"/>
        <v>-0.93055555555555591</v>
      </c>
      <c r="G665" s="14">
        <f t="shared" si="110"/>
        <v>-2.4500000000000028</v>
      </c>
      <c r="H665" s="14">
        <f t="shared" si="111"/>
        <v>-1074.791666666667</v>
      </c>
      <c r="I665" s="14">
        <f t="shared" si="112"/>
        <v>113.30550000000001</v>
      </c>
      <c r="J665" s="14">
        <f t="shared" si="113"/>
        <v>2.2500371250000053</v>
      </c>
      <c r="K665" s="14">
        <f t="shared" si="114"/>
        <v>-959.23612954166697</v>
      </c>
      <c r="L665" s="14">
        <f t="shared" si="115"/>
        <v>2350.1285173770866</v>
      </c>
      <c r="M665" s="14">
        <f t="shared" si="116"/>
        <v>0</v>
      </c>
      <c r="N665" s="14">
        <f>SUM(K$8:K665)</f>
        <v>87497.450357916867</v>
      </c>
      <c r="O665" s="14">
        <f t="shared" si="119"/>
        <v>2745.1186014874979</v>
      </c>
      <c r="P665">
        <f t="shared" si="117"/>
        <v>0</v>
      </c>
      <c r="Q665" s="30">
        <f t="shared" si="120"/>
        <v>1647.0711608924996</v>
      </c>
    </row>
    <row r="666" spans="2:17">
      <c r="B666" s="23" t="s">
        <v>59</v>
      </c>
      <c r="C666" s="23">
        <v>658</v>
      </c>
      <c r="D666" s="23">
        <v>69</v>
      </c>
      <c r="E666" s="24">
        <v>36.5</v>
      </c>
      <c r="F666" s="14">
        <f t="shared" si="118"/>
        <v>-0.68055555555555636</v>
      </c>
      <c r="G666" s="14">
        <f t="shared" si="110"/>
        <v>-2.75</v>
      </c>
      <c r="H666" s="14">
        <f t="shared" si="111"/>
        <v>-786.04166666666754</v>
      </c>
      <c r="I666" s="14">
        <f t="shared" si="112"/>
        <v>113.30550000000001</v>
      </c>
      <c r="J666" s="14">
        <f t="shared" si="113"/>
        <v>2.8348031250000001</v>
      </c>
      <c r="K666" s="14">
        <f t="shared" si="114"/>
        <v>-669.90136354166748</v>
      </c>
      <c r="L666" s="14">
        <f t="shared" si="115"/>
        <v>1842.2287497395855</v>
      </c>
      <c r="M666" s="14">
        <f t="shared" si="116"/>
        <v>0</v>
      </c>
      <c r="N666" s="14">
        <f>SUM(K$8:K666)</f>
        <v>86827.548994375204</v>
      </c>
      <c r="O666" s="14">
        <f t="shared" si="119"/>
        <v>2745.1186014874979</v>
      </c>
      <c r="P666">
        <f t="shared" si="117"/>
        <v>0</v>
      </c>
      <c r="Q666" s="30">
        <f t="shared" si="120"/>
        <v>1647.0711608924996</v>
      </c>
    </row>
    <row r="667" spans="2:17">
      <c r="B667" s="23" t="s">
        <v>59</v>
      </c>
      <c r="C667" s="23">
        <v>659</v>
      </c>
      <c r="D667" s="23">
        <v>70</v>
      </c>
      <c r="E667" s="24">
        <v>34.299999999999997</v>
      </c>
      <c r="F667" s="14">
        <f t="shared" si="118"/>
        <v>-0.76388888888888884</v>
      </c>
      <c r="G667" s="14">
        <f t="shared" si="110"/>
        <v>-4.1499999999999986</v>
      </c>
      <c r="H667" s="14">
        <f t="shared" si="111"/>
        <v>-882.29166666666663</v>
      </c>
      <c r="I667" s="14">
        <f t="shared" si="112"/>
        <v>113.30550000000001</v>
      </c>
      <c r="J667" s="14">
        <f t="shared" si="113"/>
        <v>6.4558541249999966</v>
      </c>
      <c r="K667" s="14">
        <f t="shared" si="114"/>
        <v>-762.5303125416666</v>
      </c>
      <c r="L667" s="14">
        <f t="shared" si="115"/>
        <v>3164.5007970479155</v>
      </c>
      <c r="M667" s="14">
        <f t="shared" si="116"/>
        <v>0</v>
      </c>
      <c r="N667" s="14">
        <f>SUM(K$8:K667)</f>
        <v>86065.018681833535</v>
      </c>
      <c r="O667" s="14">
        <f t="shared" si="119"/>
        <v>2745.1186014874979</v>
      </c>
      <c r="P667">
        <f t="shared" si="117"/>
        <v>0</v>
      </c>
      <c r="Q667" s="30">
        <f t="shared" si="120"/>
        <v>1647.0711608924996</v>
      </c>
    </row>
    <row r="668" spans="2:17">
      <c r="B668" s="23" t="s">
        <v>59</v>
      </c>
      <c r="C668" s="23">
        <v>660</v>
      </c>
      <c r="D668" s="23">
        <v>71</v>
      </c>
      <c r="E668" s="24">
        <v>31</v>
      </c>
      <c r="F668" s="14">
        <f t="shared" si="118"/>
        <v>-1.1527777777777775</v>
      </c>
      <c r="G668" s="14">
        <f t="shared" si="110"/>
        <v>-5.15</v>
      </c>
      <c r="H668" s="14">
        <f t="shared" si="111"/>
        <v>-1331.458333333333</v>
      </c>
      <c r="I668" s="14">
        <f t="shared" si="112"/>
        <v>113.30550000000001</v>
      </c>
      <c r="J668" s="14">
        <f t="shared" si="113"/>
        <v>9.9419591250000021</v>
      </c>
      <c r="K668" s="14">
        <f t="shared" si="114"/>
        <v>-1208.2108742083331</v>
      </c>
      <c r="L668" s="14">
        <f t="shared" si="115"/>
        <v>6222.2860021729157</v>
      </c>
      <c r="M668" s="14">
        <f t="shared" si="116"/>
        <v>0</v>
      </c>
      <c r="N668" s="14">
        <f>SUM(K$8:K668)</f>
        <v>84856.807807625199</v>
      </c>
      <c r="O668" s="14">
        <f t="shared" si="119"/>
        <v>2745.1186014874979</v>
      </c>
      <c r="P668">
        <f t="shared" si="117"/>
        <v>0</v>
      </c>
      <c r="Q668" s="30">
        <f t="shared" si="120"/>
        <v>1647.0711608924996</v>
      </c>
    </row>
    <row r="669" spans="2:17">
      <c r="B669" s="23" t="s">
        <v>59</v>
      </c>
      <c r="C669" s="23">
        <v>661</v>
      </c>
      <c r="D669" s="23">
        <v>72</v>
      </c>
      <c r="E669" s="24">
        <v>26</v>
      </c>
      <c r="F669" s="14">
        <f t="shared" si="118"/>
        <v>-1.4305555555555556</v>
      </c>
      <c r="G669" s="14">
        <f t="shared" si="110"/>
        <v>-5.3</v>
      </c>
      <c r="H669" s="14">
        <f t="shared" si="111"/>
        <v>-1652.2916666666667</v>
      </c>
      <c r="I669" s="14">
        <f t="shared" si="112"/>
        <v>113.30550000000001</v>
      </c>
      <c r="J669" s="14">
        <f t="shared" si="113"/>
        <v>10.529536500000001</v>
      </c>
      <c r="K669" s="14">
        <f t="shared" si="114"/>
        <v>-1528.4566301666666</v>
      </c>
      <c r="L669" s="14">
        <f t="shared" si="115"/>
        <v>8100.8201398833326</v>
      </c>
      <c r="M669" s="14">
        <f t="shared" si="116"/>
        <v>0</v>
      </c>
      <c r="N669" s="14">
        <f>SUM(K$8:K669)</f>
        <v>83328.351177458535</v>
      </c>
      <c r="O669" s="14">
        <f t="shared" si="119"/>
        <v>2745.1186014874979</v>
      </c>
      <c r="P669">
        <f t="shared" si="117"/>
        <v>0</v>
      </c>
      <c r="Q669" s="30">
        <f t="shared" si="120"/>
        <v>1647.0711608924996</v>
      </c>
    </row>
    <row r="670" spans="2:17">
      <c r="B670" s="23" t="s">
        <v>59</v>
      </c>
      <c r="C670" s="23">
        <v>662</v>
      </c>
      <c r="D670" s="23">
        <v>73</v>
      </c>
      <c r="E670" s="24">
        <v>20.7</v>
      </c>
      <c r="F670" s="14">
        <f t="shared" si="118"/>
        <v>-1.4722222222222221</v>
      </c>
      <c r="G670" s="14">
        <f t="shared" si="110"/>
        <v>-3.8</v>
      </c>
      <c r="H670" s="14">
        <f t="shared" si="111"/>
        <v>-1700.4166666666665</v>
      </c>
      <c r="I670" s="14">
        <f t="shared" si="112"/>
        <v>113.30550000000001</v>
      </c>
      <c r="J670" s="14">
        <f t="shared" si="113"/>
        <v>5.4128340000000001</v>
      </c>
      <c r="K670" s="14">
        <f t="shared" si="114"/>
        <v>-1581.6983326666666</v>
      </c>
      <c r="L670" s="14">
        <f t="shared" si="115"/>
        <v>6010.4536641333325</v>
      </c>
      <c r="M670" s="14">
        <f t="shared" si="116"/>
        <v>0</v>
      </c>
      <c r="N670" s="14">
        <f>SUM(K$8:K670)</f>
        <v>81746.652844791868</v>
      </c>
      <c r="O670" s="14">
        <f t="shared" si="119"/>
        <v>2745.1186014874979</v>
      </c>
      <c r="P670">
        <f t="shared" si="117"/>
        <v>0</v>
      </c>
      <c r="Q670" s="30">
        <f t="shared" si="120"/>
        <v>1647.0711608924996</v>
      </c>
    </row>
    <row r="671" spans="2:17">
      <c r="B671" s="23" t="s">
        <v>59</v>
      </c>
      <c r="C671" s="23">
        <v>663</v>
      </c>
      <c r="D671" s="23">
        <v>74</v>
      </c>
      <c r="E671" s="24">
        <v>15.4</v>
      </c>
      <c r="F671" s="14">
        <f t="shared" si="118"/>
        <v>-1.0555555555555556</v>
      </c>
      <c r="G671" s="14">
        <f t="shared" si="110"/>
        <v>-1.7000000000000002</v>
      </c>
      <c r="H671" s="14">
        <f t="shared" si="111"/>
        <v>-1219.1666666666667</v>
      </c>
      <c r="I671" s="14">
        <f t="shared" si="112"/>
        <v>113.30550000000001</v>
      </c>
      <c r="J671" s="14">
        <f t="shared" si="113"/>
        <v>1.0833165000000002</v>
      </c>
      <c r="K671" s="14">
        <f t="shared" si="114"/>
        <v>-1104.7778501666667</v>
      </c>
      <c r="L671" s="14">
        <f t="shared" si="115"/>
        <v>1878.1223452833335</v>
      </c>
      <c r="M671" s="14">
        <f t="shared" si="116"/>
        <v>0</v>
      </c>
      <c r="N671" s="14">
        <f>SUM(K$8:K671)</f>
        <v>80641.874994625206</v>
      </c>
      <c r="O671" s="14">
        <f t="shared" si="119"/>
        <v>2745.1186014874979</v>
      </c>
      <c r="P671">
        <f t="shared" si="117"/>
        <v>0</v>
      </c>
      <c r="Q671" s="30">
        <f t="shared" si="120"/>
        <v>1647.0711608924996</v>
      </c>
    </row>
    <row r="672" spans="2:17">
      <c r="B672" s="23" t="s">
        <v>59</v>
      </c>
      <c r="C672" s="23">
        <v>664</v>
      </c>
      <c r="D672" s="23">
        <v>75</v>
      </c>
      <c r="E672" s="24">
        <v>13.1</v>
      </c>
      <c r="F672" s="14">
        <f t="shared" si="118"/>
        <v>-0.47222222222222227</v>
      </c>
      <c r="G672" s="14">
        <f t="shared" si="110"/>
        <v>-0.29999999999999982</v>
      </c>
      <c r="H672" s="14">
        <f t="shared" si="111"/>
        <v>-545.41666666666674</v>
      </c>
      <c r="I672" s="14">
        <f t="shared" si="112"/>
        <v>113.30550000000001</v>
      </c>
      <c r="J672" s="14">
        <f t="shared" si="113"/>
        <v>3.3736499999999961E-2</v>
      </c>
      <c r="K672" s="14">
        <f t="shared" si="114"/>
        <v>-432.07743016666672</v>
      </c>
      <c r="L672" s="14">
        <f t="shared" si="115"/>
        <v>129.62322904999994</v>
      </c>
      <c r="M672" s="14">
        <f t="shared" si="116"/>
        <v>0</v>
      </c>
      <c r="N672" s="14">
        <f>SUM(K$8:K672)</f>
        <v>80209.797564458539</v>
      </c>
      <c r="O672" s="14">
        <f t="shared" si="119"/>
        <v>2745.1186014874979</v>
      </c>
      <c r="P672">
        <f t="shared" si="117"/>
        <v>0</v>
      </c>
      <c r="Q672" s="30">
        <f t="shared" si="120"/>
        <v>1647.0711608924996</v>
      </c>
    </row>
    <row r="673" spans="2:17">
      <c r="B673" s="23" t="s">
        <v>59</v>
      </c>
      <c r="C673" s="23">
        <v>665</v>
      </c>
      <c r="D673" s="23">
        <v>76</v>
      </c>
      <c r="E673" s="24">
        <v>12</v>
      </c>
      <c r="F673" s="14">
        <f t="shared" si="118"/>
        <v>-8.3333333333333287E-2</v>
      </c>
      <c r="G673" s="14">
        <f t="shared" si="110"/>
        <v>1</v>
      </c>
      <c r="H673" s="14">
        <f t="shared" si="111"/>
        <v>-96.249999999999943</v>
      </c>
      <c r="I673" s="14">
        <f t="shared" si="112"/>
        <v>113.30550000000001</v>
      </c>
      <c r="J673" s="14">
        <f t="shared" si="113"/>
        <v>0.37485000000000002</v>
      </c>
      <c r="K673" s="14">
        <f t="shared" si="114"/>
        <v>17.430350000000061</v>
      </c>
      <c r="L673" s="14">
        <f t="shared" si="115"/>
        <v>17.430350000000061</v>
      </c>
      <c r="M673" s="14">
        <f t="shared" si="116"/>
        <v>0</v>
      </c>
      <c r="N673" s="14">
        <f>SUM(K$8:K673)</f>
        <v>80227.227914458534</v>
      </c>
      <c r="O673" s="14">
        <f t="shared" si="119"/>
        <v>2745.1186014874979</v>
      </c>
      <c r="P673">
        <f t="shared" si="117"/>
        <v>0</v>
      </c>
      <c r="Q673" s="30">
        <f t="shared" si="120"/>
        <v>1647.0711608924996</v>
      </c>
    </row>
    <row r="674" spans="2:17">
      <c r="B674" s="23" t="s">
        <v>59</v>
      </c>
      <c r="C674" s="23">
        <v>666</v>
      </c>
      <c r="D674" s="23">
        <v>77</v>
      </c>
      <c r="E674" s="24">
        <v>12.5</v>
      </c>
      <c r="F674" s="14">
        <f t="shared" si="118"/>
        <v>0.27777777777777779</v>
      </c>
      <c r="G674" s="14">
        <f t="shared" si="110"/>
        <v>3.25</v>
      </c>
      <c r="H674" s="14">
        <f t="shared" si="111"/>
        <v>320.83333333333337</v>
      </c>
      <c r="I674" s="14">
        <f t="shared" si="112"/>
        <v>113.30550000000001</v>
      </c>
      <c r="J674" s="14">
        <f t="shared" si="113"/>
        <v>3.9593531250000003</v>
      </c>
      <c r="K674" s="14">
        <f t="shared" si="114"/>
        <v>438.09818645833337</v>
      </c>
      <c r="L674" s="14">
        <f t="shared" si="115"/>
        <v>1423.8191059895835</v>
      </c>
      <c r="M674" s="14">
        <f t="shared" si="116"/>
        <v>0</v>
      </c>
      <c r="N674" s="14">
        <f>SUM(K$8:K674)</f>
        <v>80665.326100916864</v>
      </c>
      <c r="O674" s="14">
        <f t="shared" si="119"/>
        <v>2745.1186014874979</v>
      </c>
      <c r="P674">
        <f t="shared" si="117"/>
        <v>0</v>
      </c>
      <c r="Q674" s="30">
        <f t="shared" si="120"/>
        <v>1647.0711608924996</v>
      </c>
    </row>
    <row r="675" spans="2:17">
      <c r="B675" s="23" t="s">
        <v>59</v>
      </c>
      <c r="C675" s="23">
        <v>667</v>
      </c>
      <c r="D675" s="23">
        <v>78</v>
      </c>
      <c r="E675" s="24">
        <v>14</v>
      </c>
      <c r="F675" s="14">
        <f t="shared" si="118"/>
        <v>0.90277777777777779</v>
      </c>
      <c r="G675" s="14">
        <f t="shared" si="110"/>
        <v>4.5999999999999996</v>
      </c>
      <c r="H675" s="14">
        <f t="shared" si="111"/>
        <v>1042.7083333333333</v>
      </c>
      <c r="I675" s="14">
        <f t="shared" si="112"/>
        <v>113.30550000000001</v>
      </c>
      <c r="J675" s="14">
        <f t="shared" si="113"/>
        <v>7.9318259999999992</v>
      </c>
      <c r="K675" s="14">
        <f t="shared" si="114"/>
        <v>1163.9456593333332</v>
      </c>
      <c r="L675" s="14">
        <f t="shared" si="115"/>
        <v>5354.1500329333321</v>
      </c>
      <c r="M675" s="14">
        <f t="shared" si="116"/>
        <v>0</v>
      </c>
      <c r="N675" s="14">
        <f>SUM(K$8:K675)</f>
        <v>81829.271760250194</v>
      </c>
      <c r="O675" s="14">
        <f t="shared" si="119"/>
        <v>2745.1186014874979</v>
      </c>
      <c r="P675">
        <f t="shared" si="117"/>
        <v>0</v>
      </c>
      <c r="Q675" s="30">
        <f t="shared" si="120"/>
        <v>1647.0711608924996</v>
      </c>
    </row>
    <row r="676" spans="2:17">
      <c r="B676" s="23" t="s">
        <v>59</v>
      </c>
      <c r="C676" s="23">
        <v>668</v>
      </c>
      <c r="D676" s="23">
        <v>79</v>
      </c>
      <c r="E676" s="24">
        <v>19</v>
      </c>
      <c r="F676" s="14">
        <f t="shared" si="118"/>
        <v>1.2777777777777777</v>
      </c>
      <c r="G676" s="14">
        <f t="shared" si="110"/>
        <v>4.5</v>
      </c>
      <c r="H676" s="14">
        <f t="shared" si="111"/>
        <v>1475.8333333333333</v>
      </c>
      <c r="I676" s="14">
        <f t="shared" si="112"/>
        <v>113.30550000000001</v>
      </c>
      <c r="J676" s="14">
        <f t="shared" si="113"/>
        <v>7.5907125000000004</v>
      </c>
      <c r="K676" s="14">
        <f t="shared" si="114"/>
        <v>1596.7295458333333</v>
      </c>
      <c r="L676" s="14">
        <f t="shared" si="115"/>
        <v>7185.2829562500001</v>
      </c>
      <c r="M676" s="14">
        <f t="shared" si="116"/>
        <v>0</v>
      </c>
      <c r="N676" s="14">
        <f>SUM(K$8:K676)</f>
        <v>83426.001306083534</v>
      </c>
      <c r="O676" s="14">
        <f t="shared" si="119"/>
        <v>2745.1186014874979</v>
      </c>
      <c r="P676">
        <f t="shared" si="117"/>
        <v>0</v>
      </c>
      <c r="Q676" s="30">
        <f t="shared" si="120"/>
        <v>1647.0711608924996</v>
      </c>
    </row>
    <row r="677" spans="2:17">
      <c r="B677" s="23" t="s">
        <v>59</v>
      </c>
      <c r="C677" s="23">
        <v>669</v>
      </c>
      <c r="D677" s="23">
        <v>80</v>
      </c>
      <c r="E677" s="24">
        <v>23.2</v>
      </c>
      <c r="F677" s="14">
        <f t="shared" si="118"/>
        <v>1.25</v>
      </c>
      <c r="G677" s="14">
        <f t="shared" si="110"/>
        <v>4.4000000000000004</v>
      </c>
      <c r="H677" s="14">
        <f t="shared" si="111"/>
        <v>1443.75</v>
      </c>
      <c r="I677" s="14">
        <f t="shared" si="112"/>
        <v>113.30550000000001</v>
      </c>
      <c r="J677" s="14">
        <f t="shared" si="113"/>
        <v>7.2570960000000015</v>
      </c>
      <c r="K677" s="14">
        <f t="shared" si="114"/>
        <v>1564.312596</v>
      </c>
      <c r="L677" s="14">
        <f t="shared" si="115"/>
        <v>6882.9754224000008</v>
      </c>
      <c r="M677" s="14">
        <f t="shared" si="116"/>
        <v>0</v>
      </c>
      <c r="N677" s="14">
        <f>SUM(K$8:K677)</f>
        <v>84990.313902083537</v>
      </c>
      <c r="O677" s="14">
        <f t="shared" si="119"/>
        <v>2745.1186014874979</v>
      </c>
      <c r="P677">
        <f t="shared" si="117"/>
        <v>0</v>
      </c>
      <c r="Q677" s="30">
        <f t="shared" si="120"/>
        <v>1647.0711608924996</v>
      </c>
    </row>
    <row r="678" spans="2:17">
      <c r="B678" s="23" t="s">
        <v>59</v>
      </c>
      <c r="C678" s="23">
        <v>670</v>
      </c>
      <c r="D678" s="23">
        <v>81</v>
      </c>
      <c r="E678" s="24">
        <v>28</v>
      </c>
      <c r="F678" s="14">
        <f t="shared" si="118"/>
        <v>1.2222222222222223</v>
      </c>
      <c r="G678" s="14">
        <f t="shared" si="110"/>
        <v>3</v>
      </c>
      <c r="H678" s="14">
        <f t="shared" si="111"/>
        <v>1411.6666666666667</v>
      </c>
      <c r="I678" s="14">
        <f t="shared" si="112"/>
        <v>113.30550000000001</v>
      </c>
      <c r="J678" s="14">
        <f t="shared" si="113"/>
        <v>3.37365</v>
      </c>
      <c r="K678" s="14">
        <f t="shared" si="114"/>
        <v>1528.3458166666667</v>
      </c>
      <c r="L678" s="14">
        <f t="shared" si="115"/>
        <v>4585.0374499999998</v>
      </c>
      <c r="M678" s="14">
        <f t="shared" si="116"/>
        <v>0</v>
      </c>
      <c r="N678" s="14">
        <f>SUM(K$8:K678)</f>
        <v>86518.659718750205</v>
      </c>
      <c r="O678" s="14">
        <f t="shared" si="119"/>
        <v>2745.1186014874979</v>
      </c>
      <c r="P678">
        <f t="shared" si="117"/>
        <v>0</v>
      </c>
      <c r="Q678" s="30">
        <f t="shared" si="120"/>
        <v>1647.0711608924996</v>
      </c>
    </row>
    <row r="679" spans="2:17">
      <c r="B679" s="23" t="s">
        <v>59</v>
      </c>
      <c r="C679" s="23">
        <v>671</v>
      </c>
      <c r="D679" s="23">
        <v>82</v>
      </c>
      <c r="E679" s="24">
        <v>32</v>
      </c>
      <c r="F679" s="14">
        <f t="shared" si="118"/>
        <v>0.83333333333333326</v>
      </c>
      <c r="G679" s="14">
        <f t="shared" si="110"/>
        <v>2</v>
      </c>
      <c r="H679" s="14">
        <f t="shared" si="111"/>
        <v>962.49999999999989</v>
      </c>
      <c r="I679" s="14">
        <f t="shared" si="112"/>
        <v>113.30550000000001</v>
      </c>
      <c r="J679" s="14">
        <f t="shared" si="113"/>
        <v>1.4994000000000001</v>
      </c>
      <c r="K679" s="14">
        <f t="shared" si="114"/>
        <v>1077.3048999999999</v>
      </c>
      <c r="L679" s="14">
        <f t="shared" si="115"/>
        <v>2154.6097999999997</v>
      </c>
      <c r="M679" s="14">
        <f t="shared" si="116"/>
        <v>0</v>
      </c>
      <c r="N679" s="14">
        <f>SUM(K$8:K679)</f>
        <v>87595.964618750208</v>
      </c>
      <c r="O679" s="14">
        <f t="shared" si="119"/>
        <v>2745.1186014874979</v>
      </c>
      <c r="P679">
        <f t="shared" si="117"/>
        <v>0</v>
      </c>
      <c r="Q679" s="30">
        <f t="shared" si="120"/>
        <v>1647.0711608924996</v>
      </c>
    </row>
    <row r="680" spans="2:17">
      <c r="B680" s="23" t="s">
        <v>59</v>
      </c>
      <c r="C680" s="23">
        <v>672</v>
      </c>
      <c r="D680" s="23">
        <v>83</v>
      </c>
      <c r="E680" s="24">
        <v>34</v>
      </c>
      <c r="F680" s="14">
        <f t="shared" si="118"/>
        <v>0.55555555555555558</v>
      </c>
      <c r="G680" s="14">
        <f t="shared" si="110"/>
        <v>2</v>
      </c>
      <c r="H680" s="14">
        <f t="shared" si="111"/>
        <v>641.66666666666674</v>
      </c>
      <c r="I680" s="14">
        <f t="shared" si="112"/>
        <v>113.30550000000001</v>
      </c>
      <c r="J680" s="14">
        <f t="shared" si="113"/>
        <v>1.4994000000000001</v>
      </c>
      <c r="K680" s="14">
        <f t="shared" si="114"/>
        <v>756.47156666666672</v>
      </c>
      <c r="L680" s="14">
        <f t="shared" si="115"/>
        <v>1512.9431333333334</v>
      </c>
      <c r="M680" s="14">
        <f t="shared" si="116"/>
        <v>0</v>
      </c>
      <c r="N680" s="14">
        <f>SUM(K$8:K680)</f>
        <v>88352.436185416867</v>
      </c>
      <c r="O680" s="14">
        <f t="shared" si="119"/>
        <v>2745.1186014874979</v>
      </c>
      <c r="P680">
        <f t="shared" si="117"/>
        <v>0</v>
      </c>
      <c r="Q680" s="30">
        <f t="shared" si="120"/>
        <v>1647.0711608924996</v>
      </c>
    </row>
    <row r="681" spans="2:17">
      <c r="B681" s="23" t="s">
        <v>59</v>
      </c>
      <c r="C681" s="23">
        <v>673</v>
      </c>
      <c r="D681" s="23">
        <v>84</v>
      </c>
      <c r="E681" s="24">
        <v>36</v>
      </c>
      <c r="F681" s="14">
        <f t="shared" si="118"/>
        <v>0.55555555555555558</v>
      </c>
      <c r="G681" s="14">
        <f t="shared" si="110"/>
        <v>2</v>
      </c>
      <c r="H681" s="14">
        <f t="shared" si="111"/>
        <v>641.66666666666674</v>
      </c>
      <c r="I681" s="14">
        <f t="shared" si="112"/>
        <v>113.30550000000001</v>
      </c>
      <c r="J681" s="14">
        <f t="shared" si="113"/>
        <v>1.4994000000000001</v>
      </c>
      <c r="K681" s="14">
        <f t="shared" si="114"/>
        <v>756.47156666666672</v>
      </c>
      <c r="L681" s="14">
        <f t="shared" si="115"/>
        <v>1512.9431333333334</v>
      </c>
      <c r="M681" s="14">
        <f t="shared" si="116"/>
        <v>0</v>
      </c>
      <c r="N681" s="14">
        <f>SUM(K$8:K681)</f>
        <v>89108.907752083527</v>
      </c>
      <c r="O681" s="14">
        <f t="shared" si="119"/>
        <v>2745.1186014874979</v>
      </c>
      <c r="P681">
        <f t="shared" si="117"/>
        <v>0</v>
      </c>
      <c r="Q681" s="30">
        <f t="shared" si="120"/>
        <v>1647.0711608924996</v>
      </c>
    </row>
    <row r="682" spans="2:17">
      <c r="B682" s="23" t="s">
        <v>59</v>
      </c>
      <c r="C682" s="23">
        <v>674</v>
      </c>
      <c r="D682" s="23">
        <v>85</v>
      </c>
      <c r="E682" s="24">
        <v>38</v>
      </c>
      <c r="F682" s="14">
        <f t="shared" si="118"/>
        <v>0.55555555555555558</v>
      </c>
      <c r="G682" s="14">
        <f t="shared" si="110"/>
        <v>1.1499999999999986</v>
      </c>
      <c r="H682" s="14">
        <f t="shared" si="111"/>
        <v>641.66666666666674</v>
      </c>
      <c r="I682" s="14">
        <f t="shared" si="112"/>
        <v>113.30550000000001</v>
      </c>
      <c r="J682" s="14">
        <f t="shared" si="113"/>
        <v>0.49573912499999878</v>
      </c>
      <c r="K682" s="14">
        <f t="shared" si="114"/>
        <v>755.46790579166679</v>
      </c>
      <c r="L682" s="14">
        <f t="shared" si="115"/>
        <v>868.78809166041572</v>
      </c>
      <c r="M682" s="14">
        <f t="shared" si="116"/>
        <v>0</v>
      </c>
      <c r="N682" s="14">
        <f>SUM(K$8:K682)</f>
        <v>89864.375657875193</v>
      </c>
      <c r="O682" s="14">
        <f t="shared" si="119"/>
        <v>2745.1186014874979</v>
      </c>
      <c r="P682">
        <f t="shared" si="117"/>
        <v>0</v>
      </c>
      <c r="Q682" s="30">
        <f t="shared" si="120"/>
        <v>1647.0711608924996</v>
      </c>
    </row>
    <row r="683" spans="2:17">
      <c r="B683" s="23" t="s">
        <v>59</v>
      </c>
      <c r="C683" s="23">
        <v>675</v>
      </c>
      <c r="D683" s="23">
        <v>86</v>
      </c>
      <c r="E683" s="24">
        <v>40</v>
      </c>
      <c r="F683" s="14">
        <f t="shared" si="118"/>
        <v>0.31944444444444403</v>
      </c>
      <c r="G683" s="14">
        <f t="shared" si="110"/>
        <v>0.25</v>
      </c>
      <c r="H683" s="14">
        <f t="shared" si="111"/>
        <v>368.95833333333286</v>
      </c>
      <c r="I683" s="14">
        <f t="shared" si="112"/>
        <v>113.30550000000001</v>
      </c>
      <c r="J683" s="14">
        <f t="shared" si="113"/>
        <v>2.3428125000000001E-2</v>
      </c>
      <c r="K683" s="14">
        <f t="shared" si="114"/>
        <v>482.28726145833286</v>
      </c>
      <c r="L683" s="14">
        <f t="shared" si="115"/>
        <v>120.57181536458322</v>
      </c>
      <c r="M683" s="14">
        <f t="shared" si="116"/>
        <v>0</v>
      </c>
      <c r="N683" s="14">
        <f>SUM(K$8:K683)</f>
        <v>90346.662919333525</v>
      </c>
      <c r="O683" s="14">
        <f t="shared" si="119"/>
        <v>2745.1186014874979</v>
      </c>
      <c r="P683">
        <f t="shared" si="117"/>
        <v>0</v>
      </c>
      <c r="Q683" s="30">
        <f t="shared" si="120"/>
        <v>1647.0711608924996</v>
      </c>
    </row>
    <row r="684" spans="2:17">
      <c r="B684" s="23" t="s">
        <v>59</v>
      </c>
      <c r="C684" s="23">
        <v>676</v>
      </c>
      <c r="D684" s="23">
        <v>87</v>
      </c>
      <c r="E684" s="24">
        <v>40.299999999999997</v>
      </c>
      <c r="F684" s="14">
        <f t="shared" si="118"/>
        <v>6.9444444444444448E-2</v>
      </c>
      <c r="G684" s="14">
        <f t="shared" si="110"/>
        <v>-0.64999999999999858</v>
      </c>
      <c r="H684" s="14">
        <f t="shared" si="111"/>
        <v>80.208333333333343</v>
      </c>
      <c r="I684" s="14">
        <f t="shared" si="112"/>
        <v>113.30550000000001</v>
      </c>
      <c r="J684" s="14">
        <f t="shared" si="113"/>
        <v>0.15837412499999931</v>
      </c>
      <c r="K684" s="14">
        <f t="shared" si="114"/>
        <v>193.67220745833333</v>
      </c>
      <c r="L684" s="14">
        <f t="shared" si="115"/>
        <v>-125.88693484791639</v>
      </c>
      <c r="M684" s="14">
        <f t="shared" si="116"/>
        <v>-125.88693484791639</v>
      </c>
      <c r="N684" s="14">
        <f>SUM(K$8:K684)</f>
        <v>90540.335126791862</v>
      </c>
      <c r="O684" s="14">
        <f t="shared" si="119"/>
        <v>2871.0055363354145</v>
      </c>
      <c r="P684">
        <f t="shared" si="117"/>
        <v>75.53216090874983</v>
      </c>
      <c r="Q684" s="30">
        <f t="shared" si="120"/>
        <v>1722.6033218012494</v>
      </c>
    </row>
    <row r="685" spans="2:17">
      <c r="B685" s="23" t="s">
        <v>59</v>
      </c>
      <c r="C685" s="23">
        <v>677</v>
      </c>
      <c r="D685" s="23">
        <v>88</v>
      </c>
      <c r="E685" s="24">
        <v>40.5</v>
      </c>
      <c r="F685" s="14">
        <f t="shared" si="118"/>
        <v>-0.18055555555555516</v>
      </c>
      <c r="G685" s="14">
        <f t="shared" si="110"/>
        <v>-2.3999999999999986</v>
      </c>
      <c r="H685" s="14">
        <f t="shared" si="111"/>
        <v>-208.5416666666662</v>
      </c>
      <c r="I685" s="14">
        <f t="shared" si="112"/>
        <v>113.30550000000001</v>
      </c>
      <c r="J685" s="14">
        <f t="shared" si="113"/>
        <v>2.1591359999999975</v>
      </c>
      <c r="K685" s="14">
        <f t="shared" si="114"/>
        <v>-93.07703066666619</v>
      </c>
      <c r="L685" s="14">
        <f t="shared" si="115"/>
        <v>223.38487359999871</v>
      </c>
      <c r="M685" s="14">
        <f t="shared" si="116"/>
        <v>0</v>
      </c>
      <c r="N685" s="14">
        <f>SUM(K$8:K685)</f>
        <v>90447.258096125195</v>
      </c>
      <c r="O685" s="14">
        <f t="shared" si="119"/>
        <v>2871.0055363354145</v>
      </c>
      <c r="P685">
        <f t="shared" si="117"/>
        <v>0</v>
      </c>
      <c r="Q685" s="30">
        <f t="shared" si="120"/>
        <v>1722.6033218012494</v>
      </c>
    </row>
    <row r="686" spans="2:17">
      <c r="B686" s="23" t="s">
        <v>59</v>
      </c>
      <c r="C686" s="23">
        <v>678</v>
      </c>
      <c r="D686" s="23">
        <v>89</v>
      </c>
      <c r="E686" s="24">
        <v>39</v>
      </c>
      <c r="F686" s="14">
        <f t="shared" si="118"/>
        <v>-0.6666666666666663</v>
      </c>
      <c r="G686" s="14">
        <f t="shared" si="110"/>
        <v>-3.5999999999999996</v>
      </c>
      <c r="H686" s="14">
        <f t="shared" si="111"/>
        <v>-769.99999999999955</v>
      </c>
      <c r="I686" s="14">
        <f t="shared" si="112"/>
        <v>113.30550000000001</v>
      </c>
      <c r="J686" s="14">
        <f t="shared" si="113"/>
        <v>4.8580559999999995</v>
      </c>
      <c r="K686" s="14">
        <f t="shared" si="114"/>
        <v>-651.83644399999957</v>
      </c>
      <c r="L686" s="14">
        <f t="shared" si="115"/>
        <v>2346.6111983999981</v>
      </c>
      <c r="M686" s="14">
        <f t="shared" si="116"/>
        <v>0</v>
      </c>
      <c r="N686" s="14">
        <f>SUM(K$8:K686)</f>
        <v>89795.421652125195</v>
      </c>
      <c r="O686" s="14">
        <f t="shared" si="119"/>
        <v>2871.0055363354145</v>
      </c>
      <c r="P686">
        <f t="shared" si="117"/>
        <v>0</v>
      </c>
      <c r="Q686" s="30">
        <f t="shared" si="120"/>
        <v>1722.6033218012494</v>
      </c>
    </row>
    <row r="687" spans="2:17">
      <c r="B687" s="23" t="s">
        <v>59</v>
      </c>
      <c r="C687" s="23">
        <v>679</v>
      </c>
      <c r="D687" s="23">
        <v>90</v>
      </c>
      <c r="E687" s="24">
        <v>35.700000000000003</v>
      </c>
      <c r="F687" s="14">
        <f t="shared" si="118"/>
        <v>-0.99999999999999989</v>
      </c>
      <c r="G687" s="14">
        <f t="shared" si="110"/>
        <v>-4.3000000000000007</v>
      </c>
      <c r="H687" s="14">
        <f t="shared" si="111"/>
        <v>-1154.9999999999998</v>
      </c>
      <c r="I687" s="14">
        <f t="shared" si="112"/>
        <v>113.30550000000001</v>
      </c>
      <c r="J687" s="14">
        <f t="shared" si="113"/>
        <v>6.9309765000000025</v>
      </c>
      <c r="K687" s="14">
        <f t="shared" si="114"/>
        <v>-1034.7635234999998</v>
      </c>
      <c r="L687" s="14">
        <f t="shared" si="115"/>
        <v>4449.4831510499998</v>
      </c>
      <c r="M687" s="14">
        <f t="shared" si="116"/>
        <v>0</v>
      </c>
      <c r="N687" s="14">
        <f>SUM(K$8:K687)</f>
        <v>88760.658128625189</v>
      </c>
      <c r="O687" s="14">
        <f t="shared" si="119"/>
        <v>2871.0055363354145</v>
      </c>
      <c r="P687">
        <f t="shared" si="117"/>
        <v>0</v>
      </c>
      <c r="Q687" s="30">
        <f t="shared" si="120"/>
        <v>1722.6033218012494</v>
      </c>
    </row>
    <row r="688" spans="2:17">
      <c r="B688" s="23" t="s">
        <v>59</v>
      </c>
      <c r="C688" s="23">
        <v>680</v>
      </c>
      <c r="D688" s="23">
        <v>91</v>
      </c>
      <c r="E688" s="24">
        <v>31.8</v>
      </c>
      <c r="F688" s="14">
        <f t="shared" si="118"/>
        <v>-1.1944444444444446</v>
      </c>
      <c r="G688" s="14">
        <f t="shared" si="110"/>
        <v>-4.5</v>
      </c>
      <c r="H688" s="14">
        <f t="shared" si="111"/>
        <v>-1379.5833333333335</v>
      </c>
      <c r="I688" s="14">
        <f t="shared" si="112"/>
        <v>113.30550000000001</v>
      </c>
      <c r="J688" s="14">
        <f t="shared" si="113"/>
        <v>7.5907125000000004</v>
      </c>
      <c r="K688" s="14">
        <f t="shared" si="114"/>
        <v>-1258.6871208333334</v>
      </c>
      <c r="L688" s="14">
        <f t="shared" si="115"/>
        <v>5664.0920437500008</v>
      </c>
      <c r="M688" s="14">
        <f t="shared" si="116"/>
        <v>0</v>
      </c>
      <c r="N688" s="14">
        <f>SUM(K$8:K688)</f>
        <v>87501.971007791857</v>
      </c>
      <c r="O688" s="14">
        <f t="shared" si="119"/>
        <v>2871.0055363354145</v>
      </c>
      <c r="P688">
        <f t="shared" si="117"/>
        <v>0</v>
      </c>
      <c r="Q688" s="30">
        <f t="shared" si="120"/>
        <v>1722.6033218012494</v>
      </c>
    </row>
    <row r="689" spans="2:17">
      <c r="B689" s="23" t="s">
        <v>59</v>
      </c>
      <c r="C689" s="23">
        <v>681</v>
      </c>
      <c r="D689" s="23">
        <v>92</v>
      </c>
      <c r="E689" s="24">
        <v>27.1</v>
      </c>
      <c r="F689" s="14">
        <f t="shared" si="118"/>
        <v>-1.25</v>
      </c>
      <c r="G689" s="14">
        <f t="shared" si="110"/>
        <v>-3</v>
      </c>
      <c r="H689" s="14">
        <f t="shared" si="111"/>
        <v>-1443.75</v>
      </c>
      <c r="I689" s="14">
        <f t="shared" si="112"/>
        <v>113.30550000000001</v>
      </c>
      <c r="J689" s="14">
        <f t="shared" si="113"/>
        <v>3.37365</v>
      </c>
      <c r="K689" s="14">
        <f t="shared" si="114"/>
        <v>-1327.0708500000001</v>
      </c>
      <c r="L689" s="14">
        <f t="shared" si="115"/>
        <v>3981.2125500000002</v>
      </c>
      <c r="M689" s="14">
        <f t="shared" si="116"/>
        <v>0</v>
      </c>
      <c r="N689" s="14">
        <f>SUM(K$8:K689)</f>
        <v>86174.900157791853</v>
      </c>
      <c r="O689" s="14">
        <f t="shared" si="119"/>
        <v>2871.0055363354145</v>
      </c>
      <c r="P689">
        <f t="shared" si="117"/>
        <v>0</v>
      </c>
      <c r="Q689" s="30">
        <f t="shared" si="120"/>
        <v>1722.6033218012494</v>
      </c>
    </row>
    <row r="690" spans="2:17">
      <c r="B690" s="23" t="s">
        <v>59</v>
      </c>
      <c r="C690" s="23">
        <v>682</v>
      </c>
      <c r="D690" s="23">
        <v>93</v>
      </c>
      <c r="E690" s="24">
        <v>22.8</v>
      </c>
      <c r="F690" s="14">
        <f t="shared" si="118"/>
        <v>-0.83333333333333326</v>
      </c>
      <c r="G690" s="14">
        <f t="shared" si="110"/>
        <v>-1.9500000000000011</v>
      </c>
      <c r="H690" s="14">
        <f t="shared" si="111"/>
        <v>-962.49999999999989</v>
      </c>
      <c r="I690" s="14">
        <f t="shared" si="112"/>
        <v>113.30550000000001</v>
      </c>
      <c r="J690" s="14">
        <f t="shared" si="113"/>
        <v>1.4253671250000017</v>
      </c>
      <c r="K690" s="14">
        <f t="shared" si="114"/>
        <v>-847.76913287499985</v>
      </c>
      <c r="L690" s="14">
        <f t="shared" si="115"/>
        <v>1653.1498091062506</v>
      </c>
      <c r="M690" s="14">
        <f t="shared" si="116"/>
        <v>0</v>
      </c>
      <c r="N690" s="14">
        <f>SUM(K$8:K690)</f>
        <v>85327.13102491686</v>
      </c>
      <c r="O690" s="14">
        <f t="shared" si="119"/>
        <v>2871.0055363354145</v>
      </c>
      <c r="P690">
        <f t="shared" si="117"/>
        <v>0</v>
      </c>
      <c r="Q690" s="30">
        <f t="shared" si="120"/>
        <v>1722.6033218012494</v>
      </c>
    </row>
    <row r="691" spans="2:17">
      <c r="B691" s="23" t="s">
        <v>59</v>
      </c>
      <c r="C691" s="23">
        <v>683</v>
      </c>
      <c r="D691" s="23">
        <v>94</v>
      </c>
      <c r="E691" s="24">
        <v>21.1</v>
      </c>
      <c r="F691" s="14">
        <f t="shared" si="118"/>
        <v>-0.54166666666666696</v>
      </c>
      <c r="G691" s="14">
        <f t="shared" si="110"/>
        <v>-1.1000000000000014</v>
      </c>
      <c r="H691" s="14">
        <f t="shared" si="111"/>
        <v>-625.62500000000034</v>
      </c>
      <c r="I691" s="14">
        <f t="shared" si="112"/>
        <v>113.30550000000001</v>
      </c>
      <c r="J691" s="14">
        <f t="shared" si="113"/>
        <v>0.45356850000000115</v>
      </c>
      <c r="K691" s="14">
        <f t="shared" si="114"/>
        <v>-511.86593150000033</v>
      </c>
      <c r="L691" s="14">
        <f t="shared" si="115"/>
        <v>563.05252465000103</v>
      </c>
      <c r="M691" s="14">
        <f t="shared" si="116"/>
        <v>0</v>
      </c>
      <c r="N691" s="14">
        <f>SUM(K$8:K691)</f>
        <v>84815.265093416863</v>
      </c>
      <c r="O691" s="14">
        <f t="shared" si="119"/>
        <v>2871.0055363354145</v>
      </c>
      <c r="P691">
        <f t="shared" si="117"/>
        <v>0</v>
      </c>
      <c r="Q691" s="30">
        <f t="shared" si="120"/>
        <v>1722.6033218012494</v>
      </c>
    </row>
    <row r="692" spans="2:17">
      <c r="B692" s="23" t="s">
        <v>59</v>
      </c>
      <c r="C692" s="23">
        <v>684</v>
      </c>
      <c r="D692" s="23">
        <v>95</v>
      </c>
      <c r="E692" s="24">
        <v>18.899999999999999</v>
      </c>
      <c r="F692" s="14">
        <f t="shared" si="118"/>
        <v>-0.30555555555555597</v>
      </c>
      <c r="G692" s="14">
        <f t="shared" si="110"/>
        <v>1.2000000000000011</v>
      </c>
      <c r="H692" s="14">
        <f t="shared" si="111"/>
        <v>-352.91666666666714</v>
      </c>
      <c r="I692" s="14">
        <f t="shared" si="112"/>
        <v>113.30550000000001</v>
      </c>
      <c r="J692" s="14">
        <f t="shared" si="113"/>
        <v>0.53978400000000104</v>
      </c>
      <c r="K692" s="14">
        <f t="shared" si="114"/>
        <v>-239.07138266666715</v>
      </c>
      <c r="L692" s="14">
        <f t="shared" si="115"/>
        <v>-286.88565920000082</v>
      </c>
      <c r="M692" s="14">
        <f t="shared" si="116"/>
        <v>-286.88565920000082</v>
      </c>
      <c r="N692" s="14">
        <f>SUM(K$8:K692)</f>
        <v>84576.193710750202</v>
      </c>
      <c r="O692" s="14">
        <f t="shared" si="119"/>
        <v>3157.8911955354151</v>
      </c>
      <c r="P692">
        <f t="shared" si="117"/>
        <v>172.1313955200005</v>
      </c>
      <c r="Q692" s="30">
        <f t="shared" si="120"/>
        <v>1894.7347173212499</v>
      </c>
    </row>
    <row r="693" spans="2:17">
      <c r="B693" s="23" t="s">
        <v>59</v>
      </c>
      <c r="C693" s="23">
        <v>685</v>
      </c>
      <c r="D693" s="23">
        <v>96</v>
      </c>
      <c r="E693" s="24">
        <v>18.899999999999999</v>
      </c>
      <c r="F693" s="14">
        <f t="shared" si="118"/>
        <v>0.33333333333333365</v>
      </c>
      <c r="G693" s="14">
        <f t="shared" si="110"/>
        <v>2.5</v>
      </c>
      <c r="H693" s="14">
        <f t="shared" si="111"/>
        <v>385.00000000000034</v>
      </c>
      <c r="I693" s="14">
        <f t="shared" si="112"/>
        <v>113.30550000000001</v>
      </c>
      <c r="J693" s="14">
        <f t="shared" si="113"/>
        <v>2.3428125</v>
      </c>
      <c r="K693" s="14">
        <f t="shared" si="114"/>
        <v>500.64831250000032</v>
      </c>
      <c r="L693" s="14">
        <f t="shared" si="115"/>
        <v>1251.6207812500008</v>
      </c>
      <c r="M693" s="14">
        <f t="shared" si="116"/>
        <v>0</v>
      </c>
      <c r="N693" s="14">
        <f>SUM(K$8:K693)</f>
        <v>85076.842023250196</v>
      </c>
      <c r="O693" s="14">
        <f t="shared" si="119"/>
        <v>3157.8911955354151</v>
      </c>
      <c r="P693">
        <f t="shared" si="117"/>
        <v>0</v>
      </c>
      <c r="Q693" s="30">
        <f t="shared" si="120"/>
        <v>1894.7347173212499</v>
      </c>
    </row>
    <row r="694" spans="2:17">
      <c r="B694" s="23" t="s">
        <v>59</v>
      </c>
      <c r="C694" s="23">
        <v>686</v>
      </c>
      <c r="D694" s="23">
        <v>97</v>
      </c>
      <c r="E694" s="24">
        <v>21.3</v>
      </c>
      <c r="F694" s="14">
        <f t="shared" si="118"/>
        <v>0.69444444444444442</v>
      </c>
      <c r="G694" s="14">
        <f t="shared" si="110"/>
        <v>2.2999999999999989</v>
      </c>
      <c r="H694" s="14">
        <f t="shared" si="111"/>
        <v>802.08333333333326</v>
      </c>
      <c r="I694" s="14">
        <f t="shared" si="112"/>
        <v>113.30550000000001</v>
      </c>
      <c r="J694" s="14">
        <f t="shared" si="113"/>
        <v>1.982956499999998</v>
      </c>
      <c r="K694" s="14">
        <f t="shared" si="114"/>
        <v>917.37178983333331</v>
      </c>
      <c r="L694" s="14">
        <f t="shared" si="115"/>
        <v>2109.9551166166657</v>
      </c>
      <c r="M694" s="14">
        <f t="shared" si="116"/>
        <v>0</v>
      </c>
      <c r="N694" s="14">
        <f>SUM(K$8:K694)</f>
        <v>85994.213813083523</v>
      </c>
      <c r="O694" s="14">
        <f t="shared" si="119"/>
        <v>3157.8911955354151</v>
      </c>
      <c r="P694">
        <f t="shared" si="117"/>
        <v>0</v>
      </c>
      <c r="Q694" s="30">
        <f t="shared" si="120"/>
        <v>1894.7347173212499</v>
      </c>
    </row>
    <row r="695" spans="2:17">
      <c r="B695" s="23" t="s">
        <v>59</v>
      </c>
      <c r="C695" s="23">
        <v>687</v>
      </c>
      <c r="D695" s="23">
        <v>98</v>
      </c>
      <c r="E695" s="24">
        <v>23.9</v>
      </c>
      <c r="F695" s="14">
        <f t="shared" si="118"/>
        <v>0.63888888888888862</v>
      </c>
      <c r="G695" s="14">
        <f t="shared" si="110"/>
        <v>2.25</v>
      </c>
      <c r="H695" s="14">
        <f t="shared" si="111"/>
        <v>737.9166666666664</v>
      </c>
      <c r="I695" s="14">
        <f t="shared" si="112"/>
        <v>113.30550000000001</v>
      </c>
      <c r="J695" s="14">
        <f t="shared" si="113"/>
        <v>1.8976781250000001</v>
      </c>
      <c r="K695" s="14">
        <f t="shared" si="114"/>
        <v>853.11984479166642</v>
      </c>
      <c r="L695" s="14">
        <f t="shared" si="115"/>
        <v>1919.5196507812495</v>
      </c>
      <c r="M695" s="14">
        <f t="shared" si="116"/>
        <v>0</v>
      </c>
      <c r="N695" s="14">
        <f>SUM(K$8:K695)</f>
        <v>86847.333657875191</v>
      </c>
      <c r="O695" s="14">
        <f t="shared" si="119"/>
        <v>3157.8911955354151</v>
      </c>
      <c r="P695">
        <f t="shared" si="117"/>
        <v>0</v>
      </c>
      <c r="Q695" s="30">
        <f t="shared" si="120"/>
        <v>1894.7347173212499</v>
      </c>
    </row>
    <row r="696" spans="2:17">
      <c r="B696" s="23" t="s">
        <v>59</v>
      </c>
      <c r="C696" s="23">
        <v>688</v>
      </c>
      <c r="D696" s="23">
        <v>99</v>
      </c>
      <c r="E696" s="24">
        <v>25.9</v>
      </c>
      <c r="F696" s="14">
        <f t="shared" si="118"/>
        <v>0.625</v>
      </c>
      <c r="G696" s="14">
        <f t="shared" si="110"/>
        <v>2.2000000000000011</v>
      </c>
      <c r="H696" s="14">
        <f t="shared" si="111"/>
        <v>721.875</v>
      </c>
      <c r="I696" s="14">
        <f t="shared" si="112"/>
        <v>113.30550000000001</v>
      </c>
      <c r="J696" s="14">
        <f t="shared" si="113"/>
        <v>1.8142740000000017</v>
      </c>
      <c r="K696" s="14">
        <f t="shared" si="114"/>
        <v>836.99477400000001</v>
      </c>
      <c r="L696" s="14">
        <f t="shared" si="115"/>
        <v>1841.3885028000009</v>
      </c>
      <c r="M696" s="14">
        <f t="shared" si="116"/>
        <v>0</v>
      </c>
      <c r="N696" s="14">
        <f>SUM(K$8:K696)</f>
        <v>87684.328431875198</v>
      </c>
      <c r="O696" s="14">
        <f t="shared" si="119"/>
        <v>3157.8911955354151</v>
      </c>
      <c r="P696">
        <f t="shared" si="117"/>
        <v>0</v>
      </c>
      <c r="Q696" s="30">
        <f t="shared" si="120"/>
        <v>1894.7347173212499</v>
      </c>
    </row>
    <row r="697" spans="2:17">
      <c r="B697" s="23" t="s">
        <v>59</v>
      </c>
      <c r="C697" s="23">
        <v>689</v>
      </c>
      <c r="D697" s="23">
        <v>100</v>
      </c>
      <c r="E697" s="24">
        <v>28.4</v>
      </c>
      <c r="F697" s="14">
        <f t="shared" si="118"/>
        <v>0.61111111111111138</v>
      </c>
      <c r="G697" s="14">
        <f t="shared" si="110"/>
        <v>1.25</v>
      </c>
      <c r="H697" s="14">
        <f t="shared" si="111"/>
        <v>705.8333333333336</v>
      </c>
      <c r="I697" s="14">
        <f t="shared" si="112"/>
        <v>113.30550000000001</v>
      </c>
      <c r="J697" s="14">
        <f t="shared" si="113"/>
        <v>0.58570312499999999</v>
      </c>
      <c r="K697" s="14">
        <f t="shared" si="114"/>
        <v>819.72453645833366</v>
      </c>
      <c r="L697" s="14">
        <f t="shared" si="115"/>
        <v>1024.6556705729172</v>
      </c>
      <c r="M697" s="14">
        <f t="shared" si="116"/>
        <v>0</v>
      </c>
      <c r="N697" s="14">
        <f>SUM(K$8:K697)</f>
        <v>88504.052968333533</v>
      </c>
      <c r="O697" s="14">
        <f t="shared" si="119"/>
        <v>3157.8911955354151</v>
      </c>
      <c r="P697">
        <f t="shared" si="117"/>
        <v>0</v>
      </c>
      <c r="Q697" s="30">
        <f t="shared" si="120"/>
        <v>1894.7347173212499</v>
      </c>
    </row>
    <row r="698" spans="2:17">
      <c r="B698" s="23" t="s">
        <v>59</v>
      </c>
      <c r="C698" s="23">
        <v>690</v>
      </c>
      <c r="D698" s="23">
        <v>101</v>
      </c>
      <c r="E698" s="24">
        <v>30.3</v>
      </c>
      <c r="F698" s="14">
        <f t="shared" si="118"/>
        <v>0.34722222222222221</v>
      </c>
      <c r="G698" s="14">
        <f t="shared" si="110"/>
        <v>0.40000000000000036</v>
      </c>
      <c r="H698" s="14">
        <f t="shared" si="111"/>
        <v>401.04166666666663</v>
      </c>
      <c r="I698" s="14">
        <f t="shared" si="112"/>
        <v>113.30550000000001</v>
      </c>
      <c r="J698" s="14">
        <f t="shared" si="113"/>
        <v>5.9976000000000106E-2</v>
      </c>
      <c r="K698" s="14">
        <f t="shared" si="114"/>
        <v>514.40714266666669</v>
      </c>
      <c r="L698" s="14">
        <f t="shared" si="115"/>
        <v>205.76285706666687</v>
      </c>
      <c r="M698" s="14">
        <f t="shared" si="116"/>
        <v>0</v>
      </c>
      <c r="N698" s="14">
        <f>SUM(K$8:K698)</f>
        <v>89018.460111000197</v>
      </c>
      <c r="O698" s="14">
        <f t="shared" si="119"/>
        <v>3157.8911955354151</v>
      </c>
      <c r="P698">
        <f t="shared" si="117"/>
        <v>0</v>
      </c>
      <c r="Q698" s="30">
        <f t="shared" si="120"/>
        <v>1894.7347173212499</v>
      </c>
    </row>
    <row r="699" spans="2:17">
      <c r="B699" s="23" t="s">
        <v>59</v>
      </c>
      <c r="C699" s="23">
        <v>691</v>
      </c>
      <c r="D699" s="23">
        <v>102</v>
      </c>
      <c r="E699" s="24">
        <v>30.9</v>
      </c>
      <c r="F699" s="14">
        <f t="shared" si="118"/>
        <v>0.1111111111111112</v>
      </c>
      <c r="G699" s="14">
        <f t="shared" si="110"/>
        <v>0.45000000000000107</v>
      </c>
      <c r="H699" s="14">
        <f t="shared" si="111"/>
        <v>128.33333333333343</v>
      </c>
      <c r="I699" s="14">
        <f t="shared" si="112"/>
        <v>113.30550000000001</v>
      </c>
      <c r="J699" s="14">
        <f t="shared" si="113"/>
        <v>7.5907125000000367E-2</v>
      </c>
      <c r="K699" s="14">
        <f t="shared" si="114"/>
        <v>241.71474045833344</v>
      </c>
      <c r="L699" s="14">
        <f t="shared" si="115"/>
        <v>108.7716332062503</v>
      </c>
      <c r="M699" s="14">
        <f t="shared" si="116"/>
        <v>0</v>
      </c>
      <c r="N699" s="14">
        <f>SUM(K$8:K699)</f>
        <v>89260.174851458534</v>
      </c>
      <c r="O699" s="14">
        <f t="shared" si="119"/>
        <v>3157.8911955354151</v>
      </c>
      <c r="P699">
        <f t="shared" si="117"/>
        <v>0</v>
      </c>
      <c r="Q699" s="30">
        <f t="shared" si="120"/>
        <v>1894.7347173212499</v>
      </c>
    </row>
    <row r="700" spans="2:17">
      <c r="B700" s="23" t="s">
        <v>59</v>
      </c>
      <c r="C700" s="23">
        <v>692</v>
      </c>
      <c r="D700" s="23">
        <v>103</v>
      </c>
      <c r="E700" s="24">
        <v>31.1</v>
      </c>
      <c r="F700" s="14">
        <f t="shared" si="118"/>
        <v>0.12500000000000031</v>
      </c>
      <c r="G700" s="14">
        <f t="shared" si="110"/>
        <v>0.80000000000000071</v>
      </c>
      <c r="H700" s="14">
        <f t="shared" si="111"/>
        <v>144.37500000000034</v>
      </c>
      <c r="I700" s="14">
        <f t="shared" si="112"/>
        <v>113.30550000000001</v>
      </c>
      <c r="J700" s="14">
        <f t="shared" si="113"/>
        <v>0.23990400000000042</v>
      </c>
      <c r="K700" s="14">
        <f t="shared" si="114"/>
        <v>257.92040400000036</v>
      </c>
      <c r="L700" s="14">
        <f t="shared" si="115"/>
        <v>206.33632320000046</v>
      </c>
      <c r="M700" s="14">
        <f t="shared" si="116"/>
        <v>0</v>
      </c>
      <c r="N700" s="14">
        <f>SUM(K$8:K700)</f>
        <v>89518.095255458538</v>
      </c>
      <c r="O700" s="14">
        <f t="shared" si="119"/>
        <v>3157.8911955354151</v>
      </c>
      <c r="P700">
        <f t="shared" si="117"/>
        <v>0</v>
      </c>
      <c r="Q700" s="30">
        <f t="shared" si="120"/>
        <v>1894.7347173212499</v>
      </c>
    </row>
    <row r="701" spans="2:17">
      <c r="B701" s="23" t="s">
        <v>59</v>
      </c>
      <c r="C701" s="23">
        <v>693</v>
      </c>
      <c r="D701" s="23">
        <v>104</v>
      </c>
      <c r="E701" s="24">
        <v>31.8</v>
      </c>
      <c r="F701" s="14">
        <f t="shared" si="118"/>
        <v>0.2222222222222224</v>
      </c>
      <c r="G701" s="14">
        <f t="shared" si="110"/>
        <v>0.70000000000000107</v>
      </c>
      <c r="H701" s="14">
        <f t="shared" si="111"/>
        <v>256.66666666666686</v>
      </c>
      <c r="I701" s="14">
        <f t="shared" si="112"/>
        <v>113.30550000000001</v>
      </c>
      <c r="J701" s="14">
        <f t="shared" si="113"/>
        <v>0.18367650000000058</v>
      </c>
      <c r="K701" s="14">
        <f t="shared" si="114"/>
        <v>370.15584316666684</v>
      </c>
      <c r="L701" s="14">
        <f t="shared" si="115"/>
        <v>259.1090902166672</v>
      </c>
      <c r="M701" s="14">
        <f t="shared" si="116"/>
        <v>0</v>
      </c>
      <c r="N701" s="14">
        <f>SUM(K$8:K701)</f>
        <v>89888.251098625202</v>
      </c>
      <c r="O701" s="14">
        <f t="shared" si="119"/>
        <v>3157.8911955354151</v>
      </c>
      <c r="P701">
        <f t="shared" si="117"/>
        <v>0</v>
      </c>
      <c r="Q701" s="30">
        <f t="shared" si="120"/>
        <v>1894.7347173212499</v>
      </c>
    </row>
    <row r="702" spans="2:17">
      <c r="B702" s="23" t="s">
        <v>59</v>
      </c>
      <c r="C702" s="23">
        <v>694</v>
      </c>
      <c r="D702" s="23">
        <v>105</v>
      </c>
      <c r="E702" s="24">
        <v>32.700000000000003</v>
      </c>
      <c r="F702" s="14">
        <f t="shared" si="118"/>
        <v>0.19444444444444473</v>
      </c>
      <c r="G702" s="14">
        <f t="shared" si="110"/>
        <v>-0.15000000000000213</v>
      </c>
      <c r="H702" s="14">
        <f t="shared" si="111"/>
        <v>224.58333333333366</v>
      </c>
      <c r="I702" s="14">
        <f t="shared" si="112"/>
        <v>113.30550000000001</v>
      </c>
      <c r="J702" s="14">
        <f t="shared" si="113"/>
        <v>8.43412500000024E-3</v>
      </c>
      <c r="K702" s="14">
        <f t="shared" si="114"/>
        <v>337.89726745833366</v>
      </c>
      <c r="L702" s="14">
        <f t="shared" si="115"/>
        <v>-50.684590118750769</v>
      </c>
      <c r="M702" s="14">
        <f t="shared" si="116"/>
        <v>-50.684590118750769</v>
      </c>
      <c r="N702" s="14">
        <f>SUM(K$8:K702)</f>
        <v>90226.148366083537</v>
      </c>
      <c r="O702" s="14">
        <f t="shared" si="119"/>
        <v>3208.5757856541659</v>
      </c>
      <c r="P702">
        <f t="shared" si="117"/>
        <v>30.410754071250459</v>
      </c>
      <c r="Q702" s="30">
        <f t="shared" si="120"/>
        <v>1925.1454713925004</v>
      </c>
    </row>
    <row r="703" spans="2:17">
      <c r="B703" s="23" t="s">
        <v>59</v>
      </c>
      <c r="C703" s="23">
        <v>695</v>
      </c>
      <c r="D703" s="23">
        <v>106</v>
      </c>
      <c r="E703" s="24">
        <v>33.200000000000003</v>
      </c>
      <c r="F703" s="14">
        <f t="shared" si="118"/>
        <v>-4.1666666666667261E-2</v>
      </c>
      <c r="G703" s="14">
        <f t="shared" si="110"/>
        <v>-2.4500000000000011</v>
      </c>
      <c r="H703" s="14">
        <f t="shared" si="111"/>
        <v>-48.125000000000689</v>
      </c>
      <c r="I703" s="14">
        <f t="shared" si="112"/>
        <v>113.30550000000001</v>
      </c>
      <c r="J703" s="14">
        <f t="shared" si="113"/>
        <v>2.2500371250000017</v>
      </c>
      <c r="K703" s="14">
        <f t="shared" si="114"/>
        <v>67.430537124999319</v>
      </c>
      <c r="L703" s="14">
        <f t="shared" si="115"/>
        <v>-165.20481595624841</v>
      </c>
      <c r="M703" s="14">
        <f t="shared" si="116"/>
        <v>-165.20481595624841</v>
      </c>
      <c r="N703" s="14">
        <f>SUM(K$8:K703)</f>
        <v>90293.57890320853</v>
      </c>
      <c r="O703" s="14">
        <f t="shared" si="119"/>
        <v>3373.7806016104141</v>
      </c>
      <c r="P703">
        <f t="shared" si="117"/>
        <v>99.122889573749049</v>
      </c>
      <c r="Q703" s="30">
        <f t="shared" si="120"/>
        <v>2024.2683609662495</v>
      </c>
    </row>
    <row r="704" spans="2:17">
      <c r="B704" s="23" t="s">
        <v>59</v>
      </c>
      <c r="C704" s="23">
        <v>696</v>
      </c>
      <c r="D704" s="23">
        <v>107</v>
      </c>
      <c r="E704" s="24">
        <v>32.4</v>
      </c>
      <c r="F704" s="14">
        <f t="shared" si="118"/>
        <v>-0.6805555555555558</v>
      </c>
      <c r="G704" s="14">
        <f t="shared" si="110"/>
        <v>-3.2999999999999989</v>
      </c>
      <c r="H704" s="14">
        <f t="shared" si="111"/>
        <v>-786.04166666666697</v>
      </c>
      <c r="I704" s="14">
        <f t="shared" si="112"/>
        <v>113.30550000000001</v>
      </c>
      <c r="J704" s="14">
        <f t="shared" si="113"/>
        <v>4.0821164999999979</v>
      </c>
      <c r="K704" s="14">
        <f t="shared" si="114"/>
        <v>-668.65405016666693</v>
      </c>
      <c r="L704" s="14">
        <f t="shared" si="115"/>
        <v>2206.55836555</v>
      </c>
      <c r="M704" s="14">
        <f t="shared" si="116"/>
        <v>0</v>
      </c>
      <c r="N704" s="14">
        <f>SUM(K$8:K704)</f>
        <v>89624.92485304187</v>
      </c>
      <c r="O704" s="14">
        <f t="shared" si="119"/>
        <v>3373.7806016104141</v>
      </c>
      <c r="P704">
        <f t="shared" si="117"/>
        <v>0</v>
      </c>
      <c r="Q704" s="30">
        <f t="shared" si="120"/>
        <v>2024.2683609662495</v>
      </c>
    </row>
    <row r="705" spans="2:17">
      <c r="B705" s="23" t="s">
        <v>59</v>
      </c>
      <c r="C705" s="23">
        <v>697</v>
      </c>
      <c r="D705" s="23">
        <v>108</v>
      </c>
      <c r="E705" s="24">
        <v>28.3</v>
      </c>
      <c r="F705" s="14">
        <f t="shared" si="118"/>
        <v>-0.9166666666666663</v>
      </c>
      <c r="G705" s="14">
        <f t="shared" si="110"/>
        <v>-2.5999999999999996</v>
      </c>
      <c r="H705" s="14">
        <f t="shared" si="111"/>
        <v>-1058.7499999999995</v>
      </c>
      <c r="I705" s="14">
        <f t="shared" si="112"/>
        <v>113.30550000000001</v>
      </c>
      <c r="J705" s="14">
        <f t="shared" si="113"/>
        <v>2.5339859999999992</v>
      </c>
      <c r="K705" s="14">
        <f t="shared" si="114"/>
        <v>-942.91051399999958</v>
      </c>
      <c r="L705" s="14">
        <f t="shared" si="115"/>
        <v>2451.5673363999986</v>
      </c>
      <c r="M705" s="14">
        <f t="shared" si="116"/>
        <v>0</v>
      </c>
      <c r="N705" s="14">
        <f>SUM(K$8:K705)</f>
        <v>88682.014339041867</v>
      </c>
      <c r="O705" s="14">
        <f t="shared" si="119"/>
        <v>3373.7806016104141</v>
      </c>
      <c r="P705">
        <f t="shared" si="117"/>
        <v>0</v>
      </c>
      <c r="Q705" s="30">
        <f t="shared" si="120"/>
        <v>2024.2683609662495</v>
      </c>
    </row>
    <row r="706" spans="2:17">
      <c r="B706" s="23" t="s">
        <v>59</v>
      </c>
      <c r="C706" s="23">
        <v>698</v>
      </c>
      <c r="D706" s="23">
        <v>109</v>
      </c>
      <c r="E706" s="24">
        <v>25.8</v>
      </c>
      <c r="F706" s="14">
        <f t="shared" si="118"/>
        <v>-0.7222222222222221</v>
      </c>
      <c r="G706" s="14">
        <f t="shared" si="110"/>
        <v>-2</v>
      </c>
      <c r="H706" s="14">
        <f t="shared" si="111"/>
        <v>-834.16666666666652</v>
      </c>
      <c r="I706" s="14">
        <f t="shared" si="112"/>
        <v>113.30550000000001</v>
      </c>
      <c r="J706" s="14">
        <f t="shared" si="113"/>
        <v>1.4994000000000001</v>
      </c>
      <c r="K706" s="14">
        <f t="shared" si="114"/>
        <v>-719.36176666666654</v>
      </c>
      <c r="L706" s="14">
        <f t="shared" si="115"/>
        <v>1438.7235333333331</v>
      </c>
      <c r="M706" s="14">
        <f t="shared" si="116"/>
        <v>0</v>
      </c>
      <c r="N706" s="14">
        <f>SUM(K$8:K706)</f>
        <v>87962.652572375198</v>
      </c>
      <c r="O706" s="14">
        <f t="shared" si="119"/>
        <v>3373.7806016104141</v>
      </c>
      <c r="P706">
        <f t="shared" si="117"/>
        <v>0</v>
      </c>
      <c r="Q706" s="30">
        <f t="shared" si="120"/>
        <v>2024.2683609662495</v>
      </c>
    </row>
    <row r="707" spans="2:17">
      <c r="B707" s="23" t="s">
        <v>59</v>
      </c>
      <c r="C707" s="23">
        <v>699</v>
      </c>
      <c r="D707" s="23">
        <v>110</v>
      </c>
      <c r="E707" s="24">
        <v>23.1</v>
      </c>
      <c r="F707" s="14">
        <f t="shared" si="118"/>
        <v>-0.55555555555555558</v>
      </c>
      <c r="G707" s="14">
        <f t="shared" si="110"/>
        <v>-0.95000000000000107</v>
      </c>
      <c r="H707" s="14">
        <f t="shared" si="111"/>
        <v>-641.66666666666674</v>
      </c>
      <c r="I707" s="14">
        <f t="shared" si="112"/>
        <v>113.30550000000001</v>
      </c>
      <c r="J707" s="14">
        <f t="shared" si="113"/>
        <v>0.33830212500000079</v>
      </c>
      <c r="K707" s="14">
        <f t="shared" si="114"/>
        <v>-528.02286454166676</v>
      </c>
      <c r="L707" s="14">
        <f t="shared" si="115"/>
        <v>501.62172131458397</v>
      </c>
      <c r="M707" s="14">
        <f t="shared" si="116"/>
        <v>0</v>
      </c>
      <c r="N707" s="14">
        <f>SUM(K$8:K707)</f>
        <v>87434.629707833534</v>
      </c>
      <c r="O707" s="14">
        <f t="shared" si="119"/>
        <v>3373.7806016104141</v>
      </c>
      <c r="P707">
        <f t="shared" si="117"/>
        <v>0</v>
      </c>
      <c r="Q707" s="30">
        <f t="shared" si="120"/>
        <v>2024.2683609662495</v>
      </c>
    </row>
    <row r="708" spans="2:17">
      <c r="B708" s="23" t="s">
        <v>59</v>
      </c>
      <c r="C708" s="23">
        <v>700</v>
      </c>
      <c r="D708" s="23">
        <v>111</v>
      </c>
      <c r="E708" s="24">
        <v>21.8</v>
      </c>
      <c r="F708" s="14">
        <f t="shared" si="118"/>
        <v>-0.26388888888888917</v>
      </c>
      <c r="G708" s="14">
        <f t="shared" si="110"/>
        <v>-0.40000000000000036</v>
      </c>
      <c r="H708" s="14">
        <f t="shared" si="111"/>
        <v>-304.79166666666697</v>
      </c>
      <c r="I708" s="14">
        <f t="shared" si="112"/>
        <v>113.30550000000001</v>
      </c>
      <c r="J708" s="14">
        <f t="shared" si="113"/>
        <v>5.9976000000000106E-2</v>
      </c>
      <c r="K708" s="14">
        <f t="shared" si="114"/>
        <v>-191.42619066666697</v>
      </c>
      <c r="L708" s="14">
        <f t="shared" si="115"/>
        <v>76.570476266666859</v>
      </c>
      <c r="M708" s="14">
        <f t="shared" si="116"/>
        <v>0</v>
      </c>
      <c r="N708" s="14">
        <f>SUM(K$8:K708)</f>
        <v>87243.203517166869</v>
      </c>
      <c r="O708" s="14">
        <f t="shared" si="119"/>
        <v>3373.7806016104141</v>
      </c>
      <c r="P708">
        <f t="shared" si="117"/>
        <v>0</v>
      </c>
      <c r="Q708" s="30">
        <f t="shared" si="120"/>
        <v>2024.2683609662495</v>
      </c>
    </row>
    <row r="709" spans="2:17">
      <c r="B709" s="23" t="s">
        <v>59</v>
      </c>
      <c r="C709" s="23">
        <v>701</v>
      </c>
      <c r="D709" s="23">
        <v>112</v>
      </c>
      <c r="E709" s="24">
        <v>21.2</v>
      </c>
      <c r="F709" s="14">
        <f t="shared" si="118"/>
        <v>-0.1111111111111112</v>
      </c>
      <c r="G709" s="14">
        <f t="shared" si="110"/>
        <v>-9.9999999999999645E-2</v>
      </c>
      <c r="H709" s="14">
        <f t="shared" si="111"/>
        <v>-128.33333333333343</v>
      </c>
      <c r="I709" s="14">
        <f t="shared" si="112"/>
        <v>113.30550000000001</v>
      </c>
      <c r="J709" s="14">
        <f t="shared" si="113"/>
        <v>3.7484999999999736E-3</v>
      </c>
      <c r="K709" s="14">
        <f t="shared" si="114"/>
        <v>-15.024084833333418</v>
      </c>
      <c r="L709" s="14">
        <f t="shared" si="115"/>
        <v>1.5024084833333364</v>
      </c>
      <c r="M709" s="14">
        <f t="shared" si="116"/>
        <v>0</v>
      </c>
      <c r="N709" s="14">
        <f>SUM(K$8:K709)</f>
        <v>87228.179432333534</v>
      </c>
      <c r="O709" s="14">
        <f t="shared" si="119"/>
        <v>3373.7806016104141</v>
      </c>
      <c r="P709">
        <f t="shared" si="117"/>
        <v>0</v>
      </c>
      <c r="Q709" s="30">
        <f t="shared" si="120"/>
        <v>2024.2683609662495</v>
      </c>
    </row>
    <row r="710" spans="2:17">
      <c r="B710" s="23" t="s">
        <v>59</v>
      </c>
      <c r="C710" s="23">
        <v>702</v>
      </c>
      <c r="D710" s="23">
        <v>113</v>
      </c>
      <c r="E710" s="24">
        <v>21</v>
      </c>
      <c r="F710" s="14">
        <f t="shared" si="118"/>
        <v>-2.7777777777777679E-2</v>
      </c>
      <c r="G710" s="14">
        <f t="shared" si="110"/>
        <v>-5.0000000000000711E-2</v>
      </c>
      <c r="H710" s="14">
        <f t="shared" si="111"/>
        <v>-32.083333333333222</v>
      </c>
      <c r="I710" s="14">
        <f t="shared" si="112"/>
        <v>113.30550000000001</v>
      </c>
      <c r="J710" s="14">
        <f t="shared" si="113"/>
        <v>9.371250000000267E-4</v>
      </c>
      <c r="K710" s="14">
        <f t="shared" si="114"/>
        <v>81.223103791666773</v>
      </c>
      <c r="L710" s="14">
        <f t="shared" si="115"/>
        <v>-4.0611551895833964</v>
      </c>
      <c r="M710" s="14">
        <f t="shared" si="116"/>
        <v>-4.0611551895833964</v>
      </c>
      <c r="N710" s="14">
        <f>SUM(K$8:K710)</f>
        <v>87309.402536125199</v>
      </c>
      <c r="O710" s="14">
        <f t="shared" si="119"/>
        <v>3377.8417567999977</v>
      </c>
      <c r="P710">
        <f t="shared" si="117"/>
        <v>2.4366931137500378</v>
      </c>
      <c r="Q710" s="30">
        <f t="shared" si="120"/>
        <v>2026.7050540799994</v>
      </c>
    </row>
    <row r="711" spans="2:17">
      <c r="B711" s="23" t="s">
        <v>59</v>
      </c>
      <c r="C711" s="23">
        <v>703</v>
      </c>
      <c r="D711" s="23">
        <v>114</v>
      </c>
      <c r="E711" s="24">
        <v>21</v>
      </c>
      <c r="F711" s="14">
        <f t="shared" si="118"/>
        <v>-1.3888888888889086E-2</v>
      </c>
      <c r="G711" s="14">
        <f t="shared" si="110"/>
        <v>-0.55000000000000071</v>
      </c>
      <c r="H711" s="14">
        <f t="shared" si="111"/>
        <v>-16.041666666666895</v>
      </c>
      <c r="I711" s="14">
        <f t="shared" si="112"/>
        <v>113.30550000000001</v>
      </c>
      <c r="J711" s="14">
        <f t="shared" si="113"/>
        <v>0.11339212500000029</v>
      </c>
      <c r="K711" s="14">
        <f t="shared" si="114"/>
        <v>97.377225458333115</v>
      </c>
      <c r="L711" s="14">
        <f t="shared" si="115"/>
        <v>-53.557474002083282</v>
      </c>
      <c r="M711" s="14">
        <f t="shared" si="116"/>
        <v>-53.557474002083282</v>
      </c>
      <c r="N711" s="14">
        <f>SUM(K$8:K711)</f>
        <v>87406.77976158353</v>
      </c>
      <c r="O711" s="14">
        <f t="shared" si="119"/>
        <v>3431.3992308020811</v>
      </c>
      <c r="P711">
        <f t="shared" si="117"/>
        <v>32.134484401249971</v>
      </c>
      <c r="Q711" s="30">
        <f t="shared" si="120"/>
        <v>2058.8395384812493</v>
      </c>
    </row>
    <row r="712" spans="2:17">
      <c r="B712" s="23" t="s">
        <v>59</v>
      </c>
      <c r="C712" s="23">
        <v>704</v>
      </c>
      <c r="D712" s="23">
        <v>115</v>
      </c>
      <c r="E712" s="24">
        <v>20.9</v>
      </c>
      <c r="F712" s="14">
        <f t="shared" si="118"/>
        <v>-0.15277777777777798</v>
      </c>
      <c r="G712" s="14">
        <f t="shared" si="110"/>
        <v>-1.5</v>
      </c>
      <c r="H712" s="14">
        <f t="shared" si="111"/>
        <v>-176.45833333333357</v>
      </c>
      <c r="I712" s="14">
        <f t="shared" si="112"/>
        <v>113.30550000000001</v>
      </c>
      <c r="J712" s="14">
        <f t="shared" si="113"/>
        <v>0.84341250000000001</v>
      </c>
      <c r="K712" s="14">
        <f t="shared" si="114"/>
        <v>-62.309420833333562</v>
      </c>
      <c r="L712" s="14">
        <f t="shared" si="115"/>
        <v>93.464131250000349</v>
      </c>
      <c r="M712" s="14">
        <f t="shared" si="116"/>
        <v>0</v>
      </c>
      <c r="N712" s="14">
        <f>SUM(K$8:K712)</f>
        <v>87344.470340750195</v>
      </c>
      <c r="O712" s="14">
        <f t="shared" si="119"/>
        <v>3431.3992308020811</v>
      </c>
      <c r="P712">
        <f t="shared" si="117"/>
        <v>0</v>
      </c>
      <c r="Q712" s="30">
        <f t="shared" si="120"/>
        <v>2058.8395384812493</v>
      </c>
    </row>
    <row r="713" spans="2:17">
      <c r="B713" s="23" t="s">
        <v>59</v>
      </c>
      <c r="C713" s="23">
        <v>705</v>
      </c>
      <c r="D713" s="23">
        <v>116</v>
      </c>
      <c r="E713" s="24">
        <v>19.899999999999999</v>
      </c>
      <c r="F713" s="14">
        <f t="shared" si="118"/>
        <v>-0.41666666666666663</v>
      </c>
      <c r="G713" s="14">
        <f t="shared" ref="G713:G776" si="121">($E715-$E713)/2</f>
        <v>-2.3999999999999995</v>
      </c>
      <c r="H713" s="14">
        <f t="shared" ref="H713:H776" si="122">$L$3*F713</f>
        <v>-481.24999999999994</v>
      </c>
      <c r="I713" s="14">
        <f t="shared" ref="I713:I776" si="123">$L$3*$K$3*$I$3</f>
        <v>113.30550000000001</v>
      </c>
      <c r="J713" s="14">
        <f t="shared" ref="J713:J776" si="124">0.5*(2.04*1.225*0.3)*(G713^2)</f>
        <v>2.1591359999999988</v>
      </c>
      <c r="K713" s="14">
        <f t="shared" ref="K713:K776" si="125">I713+J713+H713</f>
        <v>-365.78536399999996</v>
      </c>
      <c r="L713" s="14">
        <f t="shared" ref="L713:L776" si="126">K713*G713</f>
        <v>877.88487359999965</v>
      </c>
      <c r="M713" s="14">
        <f t="shared" ref="M713:M776" si="127">IF(L713&lt;0,L713,0)</f>
        <v>0</v>
      </c>
      <c r="N713" s="14">
        <f>SUM(K$8:K713)</f>
        <v>86978.684976750199</v>
      </c>
      <c r="O713" s="14">
        <f t="shared" si="119"/>
        <v>3431.3992308020811</v>
      </c>
      <c r="P713">
        <f t="shared" ref="P713:P776" si="128">$N$3*ABS(M713)</f>
        <v>0</v>
      </c>
      <c r="Q713" s="30">
        <f t="shared" si="120"/>
        <v>2058.8395384812493</v>
      </c>
    </row>
    <row r="714" spans="2:17">
      <c r="B714" s="23" t="s">
        <v>59</v>
      </c>
      <c r="C714" s="23">
        <v>706</v>
      </c>
      <c r="D714" s="23">
        <v>117</v>
      </c>
      <c r="E714" s="24">
        <v>17.899999999999999</v>
      </c>
      <c r="F714" s="14">
        <f t="shared" ref="F714:F777" si="129">($E715-$E713)/2/3.6</f>
        <v>-0.66666666666666652</v>
      </c>
      <c r="G714" s="14">
        <f t="shared" si="121"/>
        <v>-2.5499999999999989</v>
      </c>
      <c r="H714" s="14">
        <f t="shared" si="122"/>
        <v>-769.99999999999977</v>
      </c>
      <c r="I714" s="14">
        <f t="shared" si="123"/>
        <v>113.30550000000001</v>
      </c>
      <c r="J714" s="14">
        <f t="shared" si="124"/>
        <v>2.4374621249999979</v>
      </c>
      <c r="K714" s="14">
        <f t="shared" si="125"/>
        <v>-654.25703787499981</v>
      </c>
      <c r="L714" s="14">
        <f t="shared" si="126"/>
        <v>1668.3554465812488</v>
      </c>
      <c r="M714" s="14">
        <f t="shared" si="127"/>
        <v>0</v>
      </c>
      <c r="N714" s="14">
        <f>SUM(K$8:K714)</f>
        <v>86324.427938875204</v>
      </c>
      <c r="O714" s="14">
        <f t="shared" ref="O714:O777" si="130">O713+ABS(M714)*1</f>
        <v>3431.3992308020811</v>
      </c>
      <c r="P714">
        <f t="shared" si="128"/>
        <v>0</v>
      </c>
      <c r="Q714" s="30">
        <f t="shared" ref="Q714:Q777" si="131">Q713+P714*1</f>
        <v>2058.8395384812493</v>
      </c>
    </row>
    <row r="715" spans="2:17">
      <c r="B715" s="23" t="s">
        <v>59</v>
      </c>
      <c r="C715" s="23">
        <v>707</v>
      </c>
      <c r="D715" s="23">
        <v>118</v>
      </c>
      <c r="E715" s="24">
        <v>15.1</v>
      </c>
      <c r="F715" s="14">
        <f t="shared" si="129"/>
        <v>-0.70833333333333304</v>
      </c>
      <c r="G715" s="14">
        <f t="shared" si="121"/>
        <v>-1.5499999999999998</v>
      </c>
      <c r="H715" s="14">
        <f t="shared" si="122"/>
        <v>-818.12499999999966</v>
      </c>
      <c r="I715" s="14">
        <f t="shared" si="123"/>
        <v>113.30550000000001</v>
      </c>
      <c r="J715" s="14">
        <f t="shared" si="124"/>
        <v>0.90057712499999987</v>
      </c>
      <c r="K715" s="14">
        <f t="shared" si="125"/>
        <v>-703.91892287499968</v>
      </c>
      <c r="L715" s="14">
        <f t="shared" si="126"/>
        <v>1091.0743304562493</v>
      </c>
      <c r="M715" s="14">
        <f t="shared" si="127"/>
        <v>0</v>
      </c>
      <c r="N715" s="14">
        <f>SUM(K$8:K715)</f>
        <v>85620.5090160002</v>
      </c>
      <c r="O715" s="14">
        <f t="shared" si="130"/>
        <v>3431.3992308020811</v>
      </c>
      <c r="P715">
        <f t="shared" si="128"/>
        <v>0</v>
      </c>
      <c r="Q715" s="30">
        <f t="shared" si="131"/>
        <v>2058.8395384812493</v>
      </c>
    </row>
    <row r="716" spans="2:17">
      <c r="B716" s="23" t="s">
        <v>59</v>
      </c>
      <c r="C716" s="23">
        <v>708</v>
      </c>
      <c r="D716" s="23">
        <v>119</v>
      </c>
      <c r="E716" s="24">
        <v>12.8</v>
      </c>
      <c r="F716" s="14">
        <f t="shared" si="129"/>
        <v>-0.43055555555555547</v>
      </c>
      <c r="G716" s="14">
        <f t="shared" si="121"/>
        <v>0.19999999999999929</v>
      </c>
      <c r="H716" s="14">
        <f t="shared" si="122"/>
        <v>-497.29166666666657</v>
      </c>
      <c r="I716" s="14">
        <f t="shared" si="123"/>
        <v>113.30550000000001</v>
      </c>
      <c r="J716" s="14">
        <f t="shared" si="124"/>
        <v>1.4993999999999895E-2</v>
      </c>
      <c r="K716" s="14">
        <f t="shared" si="125"/>
        <v>-383.97117266666658</v>
      </c>
      <c r="L716" s="14">
        <f t="shared" si="126"/>
        <v>-76.794234533333039</v>
      </c>
      <c r="M716" s="14">
        <f t="shared" si="127"/>
        <v>-76.794234533333039</v>
      </c>
      <c r="N716" s="14">
        <f>SUM(K$8:K716)</f>
        <v>85236.537843333528</v>
      </c>
      <c r="O716" s="14">
        <f t="shared" si="130"/>
        <v>3508.1934653354142</v>
      </c>
      <c r="P716">
        <f t="shared" si="128"/>
        <v>46.076540719999819</v>
      </c>
      <c r="Q716" s="30">
        <f t="shared" si="131"/>
        <v>2104.916079201249</v>
      </c>
    </row>
    <row r="717" spans="2:17">
      <c r="B717" s="23" t="s">
        <v>59</v>
      </c>
      <c r="C717" s="23">
        <v>709</v>
      </c>
      <c r="D717" s="23">
        <v>120</v>
      </c>
      <c r="E717" s="24">
        <v>12</v>
      </c>
      <c r="F717" s="14">
        <f t="shared" si="129"/>
        <v>5.5555555555555358E-2</v>
      </c>
      <c r="G717" s="14">
        <f t="shared" si="121"/>
        <v>2.5500000000000007</v>
      </c>
      <c r="H717" s="14">
        <f t="shared" si="122"/>
        <v>64.166666666666444</v>
      </c>
      <c r="I717" s="14">
        <f t="shared" si="123"/>
        <v>113.30550000000001</v>
      </c>
      <c r="J717" s="14">
        <f t="shared" si="124"/>
        <v>2.4374621250000015</v>
      </c>
      <c r="K717" s="14">
        <f t="shared" si="125"/>
        <v>179.90962879166645</v>
      </c>
      <c r="L717" s="14">
        <f t="shared" si="126"/>
        <v>458.76955341874958</v>
      </c>
      <c r="M717" s="14">
        <f t="shared" si="127"/>
        <v>0</v>
      </c>
      <c r="N717" s="14">
        <f>SUM(K$8:K717)</f>
        <v>85416.44747212519</v>
      </c>
      <c r="O717" s="14">
        <f t="shared" si="130"/>
        <v>3508.1934653354142</v>
      </c>
      <c r="P717">
        <f t="shared" si="128"/>
        <v>0</v>
      </c>
      <c r="Q717" s="30">
        <f t="shared" si="131"/>
        <v>2104.916079201249</v>
      </c>
    </row>
    <row r="718" spans="2:17">
      <c r="B718" s="23" t="s">
        <v>59</v>
      </c>
      <c r="C718" s="23">
        <v>710</v>
      </c>
      <c r="D718" s="23">
        <v>121</v>
      </c>
      <c r="E718" s="24">
        <v>13.2</v>
      </c>
      <c r="F718" s="14">
        <f t="shared" si="129"/>
        <v>0.70833333333333348</v>
      </c>
      <c r="G718" s="14">
        <f t="shared" si="121"/>
        <v>3.9500000000000011</v>
      </c>
      <c r="H718" s="14">
        <f t="shared" si="122"/>
        <v>818.12500000000023</v>
      </c>
      <c r="I718" s="14">
        <f t="shared" si="123"/>
        <v>113.30550000000001</v>
      </c>
      <c r="J718" s="14">
        <f t="shared" si="124"/>
        <v>5.8485971250000031</v>
      </c>
      <c r="K718" s="14">
        <f t="shared" si="125"/>
        <v>937.27909712500025</v>
      </c>
      <c r="L718" s="14">
        <f t="shared" si="126"/>
        <v>3702.2524336437518</v>
      </c>
      <c r="M718" s="14">
        <f t="shared" si="127"/>
        <v>0</v>
      </c>
      <c r="N718" s="14">
        <f>SUM(K$8:K718)</f>
        <v>86353.726569250197</v>
      </c>
      <c r="O718" s="14">
        <f t="shared" si="130"/>
        <v>3508.1934653354142</v>
      </c>
      <c r="P718">
        <f t="shared" si="128"/>
        <v>0</v>
      </c>
      <c r="Q718" s="30">
        <f t="shared" si="131"/>
        <v>2104.916079201249</v>
      </c>
    </row>
    <row r="719" spans="2:17">
      <c r="B719" s="23" t="s">
        <v>59</v>
      </c>
      <c r="C719" s="23">
        <v>711</v>
      </c>
      <c r="D719" s="23">
        <v>122</v>
      </c>
      <c r="E719" s="24">
        <v>17.100000000000001</v>
      </c>
      <c r="F719" s="14">
        <f t="shared" si="129"/>
        <v>1.0972222222222225</v>
      </c>
      <c r="G719" s="14">
        <f t="shared" si="121"/>
        <v>2.3499999999999996</v>
      </c>
      <c r="H719" s="14">
        <f t="shared" si="122"/>
        <v>1267.291666666667</v>
      </c>
      <c r="I719" s="14">
        <f t="shared" si="123"/>
        <v>113.30550000000001</v>
      </c>
      <c r="J719" s="14">
        <f t="shared" si="124"/>
        <v>2.0701091249999992</v>
      </c>
      <c r="K719" s="14">
        <f t="shared" si="125"/>
        <v>1382.667275791667</v>
      </c>
      <c r="L719" s="14">
        <f t="shared" si="126"/>
        <v>3249.2680981104168</v>
      </c>
      <c r="M719" s="14">
        <f t="shared" si="127"/>
        <v>0</v>
      </c>
      <c r="N719" s="14">
        <f>SUM(K$8:K719)</f>
        <v>87736.393845041865</v>
      </c>
      <c r="O719" s="14">
        <f t="shared" si="130"/>
        <v>3508.1934653354142</v>
      </c>
      <c r="P719">
        <f t="shared" si="128"/>
        <v>0</v>
      </c>
      <c r="Q719" s="30">
        <f t="shared" si="131"/>
        <v>2104.916079201249</v>
      </c>
    </row>
    <row r="720" spans="2:17">
      <c r="B720" s="23" t="s">
        <v>59</v>
      </c>
      <c r="C720" s="23">
        <v>712</v>
      </c>
      <c r="D720" s="23">
        <v>123</v>
      </c>
      <c r="E720" s="24">
        <v>21.1</v>
      </c>
      <c r="F720" s="14">
        <f t="shared" si="129"/>
        <v>0.65277777777777768</v>
      </c>
      <c r="G720" s="14">
        <f t="shared" si="121"/>
        <v>4.9999999999998934E-2</v>
      </c>
      <c r="H720" s="14">
        <f t="shared" si="122"/>
        <v>753.95833333333326</v>
      </c>
      <c r="I720" s="14">
        <f t="shared" si="123"/>
        <v>113.30550000000001</v>
      </c>
      <c r="J720" s="14">
        <f t="shared" si="124"/>
        <v>9.3712499999996002E-4</v>
      </c>
      <c r="K720" s="14">
        <f t="shared" si="125"/>
        <v>867.26477045833326</v>
      </c>
      <c r="L720" s="14">
        <f t="shared" si="126"/>
        <v>43.363238522915736</v>
      </c>
      <c r="M720" s="14">
        <f t="shared" si="127"/>
        <v>0</v>
      </c>
      <c r="N720" s="14">
        <f>SUM(K$8:K720)</f>
        <v>88603.658615500201</v>
      </c>
      <c r="O720" s="14">
        <f t="shared" si="130"/>
        <v>3508.1934653354142</v>
      </c>
      <c r="P720">
        <f t="shared" si="128"/>
        <v>0</v>
      </c>
      <c r="Q720" s="30">
        <f t="shared" si="131"/>
        <v>2104.916079201249</v>
      </c>
    </row>
    <row r="721" spans="2:17">
      <c r="B721" s="23" t="s">
        <v>59</v>
      </c>
      <c r="C721" s="23">
        <v>713</v>
      </c>
      <c r="D721" s="23">
        <v>124</v>
      </c>
      <c r="E721" s="24">
        <v>21.8</v>
      </c>
      <c r="F721" s="14">
        <f t="shared" si="129"/>
        <v>1.3888888888888593E-2</v>
      </c>
      <c r="G721" s="14">
        <f t="shared" si="121"/>
        <v>-1.6500000000000004</v>
      </c>
      <c r="H721" s="14">
        <f t="shared" si="122"/>
        <v>16.041666666666327</v>
      </c>
      <c r="I721" s="14">
        <f t="shared" si="123"/>
        <v>113.30550000000001</v>
      </c>
      <c r="J721" s="14">
        <f t="shared" si="124"/>
        <v>1.0205291250000004</v>
      </c>
      <c r="K721" s="14">
        <f t="shared" si="125"/>
        <v>130.36769579166634</v>
      </c>
      <c r="L721" s="14">
        <f t="shared" si="126"/>
        <v>-215.10669805624951</v>
      </c>
      <c r="M721" s="14">
        <f t="shared" si="127"/>
        <v>-215.10669805624951</v>
      </c>
      <c r="N721" s="14">
        <f>SUM(K$8:K721)</f>
        <v>88734.026311291862</v>
      </c>
      <c r="O721" s="14">
        <f t="shared" si="130"/>
        <v>3723.3001633916638</v>
      </c>
      <c r="P721">
        <f t="shared" si="128"/>
        <v>129.06401883374971</v>
      </c>
      <c r="Q721" s="30">
        <f t="shared" si="131"/>
        <v>2233.9800980349987</v>
      </c>
    </row>
    <row r="722" spans="2:17">
      <c r="B722" s="23" t="s">
        <v>59</v>
      </c>
      <c r="C722" s="23">
        <v>714</v>
      </c>
      <c r="D722" s="23">
        <v>125</v>
      </c>
      <c r="E722" s="24">
        <v>21.2</v>
      </c>
      <c r="F722" s="14">
        <f t="shared" si="129"/>
        <v>-0.45833333333333343</v>
      </c>
      <c r="G722" s="14">
        <f t="shared" si="121"/>
        <v>-3.6499999999999995</v>
      </c>
      <c r="H722" s="14">
        <f t="shared" si="122"/>
        <v>-529.37500000000011</v>
      </c>
      <c r="I722" s="14">
        <f t="shared" si="123"/>
        <v>113.30550000000001</v>
      </c>
      <c r="J722" s="14">
        <f t="shared" si="124"/>
        <v>4.9939391249999989</v>
      </c>
      <c r="K722" s="14">
        <f t="shared" si="125"/>
        <v>-411.07556087500012</v>
      </c>
      <c r="L722" s="14">
        <f t="shared" si="126"/>
        <v>1500.4257971937502</v>
      </c>
      <c r="M722" s="14">
        <f t="shared" si="127"/>
        <v>0</v>
      </c>
      <c r="N722" s="14">
        <f>SUM(K$8:K722)</f>
        <v>88322.950750416858</v>
      </c>
      <c r="O722" s="14">
        <f t="shared" si="130"/>
        <v>3723.3001633916638</v>
      </c>
      <c r="P722">
        <f t="shared" si="128"/>
        <v>0</v>
      </c>
      <c r="Q722" s="30">
        <f t="shared" si="131"/>
        <v>2233.9800980349987</v>
      </c>
    </row>
    <row r="723" spans="2:17">
      <c r="B723" s="23" t="s">
        <v>59</v>
      </c>
      <c r="C723" s="23">
        <v>715</v>
      </c>
      <c r="D723" s="23">
        <v>126</v>
      </c>
      <c r="E723" s="24">
        <v>18.5</v>
      </c>
      <c r="F723" s="14">
        <f t="shared" si="129"/>
        <v>-1.0138888888888886</v>
      </c>
      <c r="G723" s="14">
        <f t="shared" si="121"/>
        <v>-3.25</v>
      </c>
      <c r="H723" s="14">
        <f t="shared" si="122"/>
        <v>-1171.0416666666663</v>
      </c>
      <c r="I723" s="14">
        <f t="shared" si="123"/>
        <v>113.30550000000001</v>
      </c>
      <c r="J723" s="14">
        <f t="shared" si="124"/>
        <v>3.9593531250000003</v>
      </c>
      <c r="K723" s="14">
        <f t="shared" si="125"/>
        <v>-1053.7768135416663</v>
      </c>
      <c r="L723" s="14">
        <f t="shared" si="126"/>
        <v>3424.7746440104156</v>
      </c>
      <c r="M723" s="14">
        <f t="shared" si="127"/>
        <v>0</v>
      </c>
      <c r="N723" s="14">
        <f>SUM(K$8:K723)</f>
        <v>87269.173936875188</v>
      </c>
      <c r="O723" s="14">
        <f t="shared" si="130"/>
        <v>3723.3001633916638</v>
      </c>
      <c r="P723">
        <f t="shared" si="128"/>
        <v>0</v>
      </c>
      <c r="Q723" s="30">
        <f t="shared" si="131"/>
        <v>2233.9800980349987</v>
      </c>
    </row>
    <row r="724" spans="2:17">
      <c r="B724" s="23" t="s">
        <v>59</v>
      </c>
      <c r="C724" s="23">
        <v>716</v>
      </c>
      <c r="D724" s="23">
        <v>127</v>
      </c>
      <c r="E724" s="24">
        <v>13.9</v>
      </c>
      <c r="F724" s="14">
        <f t="shared" si="129"/>
        <v>-0.90277777777777779</v>
      </c>
      <c r="G724" s="14">
        <f t="shared" si="121"/>
        <v>-0.95000000000000018</v>
      </c>
      <c r="H724" s="14">
        <f t="shared" si="122"/>
        <v>-1042.7083333333333</v>
      </c>
      <c r="I724" s="14">
        <f t="shared" si="123"/>
        <v>113.30550000000001</v>
      </c>
      <c r="J724" s="14">
        <f t="shared" si="124"/>
        <v>0.33830212500000012</v>
      </c>
      <c r="K724" s="14">
        <f t="shared" si="125"/>
        <v>-929.06453120833328</v>
      </c>
      <c r="L724" s="14">
        <f t="shared" si="126"/>
        <v>882.61130464791677</v>
      </c>
      <c r="M724" s="14">
        <f t="shared" si="127"/>
        <v>0</v>
      </c>
      <c r="N724" s="14">
        <f>SUM(K$8:K724)</f>
        <v>86340.109405666852</v>
      </c>
      <c r="O724" s="14">
        <f t="shared" si="130"/>
        <v>3723.3001633916638</v>
      </c>
      <c r="P724">
        <f t="shared" si="128"/>
        <v>0</v>
      </c>
      <c r="Q724" s="30">
        <f t="shared" si="131"/>
        <v>2233.9800980349987</v>
      </c>
    </row>
    <row r="725" spans="2:17">
      <c r="B725" s="23" t="s">
        <v>59</v>
      </c>
      <c r="C725" s="23">
        <v>717</v>
      </c>
      <c r="D725" s="23">
        <v>128</v>
      </c>
      <c r="E725" s="24">
        <v>12</v>
      </c>
      <c r="F725" s="14">
        <f t="shared" si="129"/>
        <v>-0.26388888888888895</v>
      </c>
      <c r="G725" s="14">
        <f t="shared" si="121"/>
        <v>0.5</v>
      </c>
      <c r="H725" s="14">
        <f t="shared" si="122"/>
        <v>-304.79166666666674</v>
      </c>
      <c r="I725" s="14">
        <f t="shared" si="123"/>
        <v>113.30550000000001</v>
      </c>
      <c r="J725" s="14">
        <f t="shared" si="124"/>
        <v>9.3712500000000004E-2</v>
      </c>
      <c r="K725" s="14">
        <f t="shared" si="125"/>
        <v>-191.39245416666674</v>
      </c>
      <c r="L725" s="14">
        <f t="shared" si="126"/>
        <v>-95.696227083333369</v>
      </c>
      <c r="M725" s="14">
        <f t="shared" si="127"/>
        <v>-95.696227083333369</v>
      </c>
      <c r="N725" s="14">
        <f>SUM(K$8:K725)</f>
        <v>86148.716951500188</v>
      </c>
      <c r="O725" s="14">
        <f t="shared" si="130"/>
        <v>3818.996390474997</v>
      </c>
      <c r="P725">
        <f t="shared" si="128"/>
        <v>57.417736250000019</v>
      </c>
      <c r="Q725" s="30">
        <f t="shared" si="131"/>
        <v>2291.3978342849987</v>
      </c>
    </row>
    <row r="726" spans="2:17">
      <c r="B726" s="23" t="s">
        <v>59</v>
      </c>
      <c r="C726" s="23">
        <v>718</v>
      </c>
      <c r="D726" s="23">
        <v>129</v>
      </c>
      <c r="E726" s="24">
        <v>12</v>
      </c>
      <c r="F726" s="14">
        <f t="shared" si="129"/>
        <v>0.1388888888888889</v>
      </c>
      <c r="G726" s="14">
        <f t="shared" si="121"/>
        <v>2</v>
      </c>
      <c r="H726" s="14">
        <f t="shared" si="122"/>
        <v>160.41666666666669</v>
      </c>
      <c r="I726" s="14">
        <f t="shared" si="123"/>
        <v>113.30550000000001</v>
      </c>
      <c r="J726" s="14">
        <f t="shared" si="124"/>
        <v>1.4994000000000001</v>
      </c>
      <c r="K726" s="14">
        <f t="shared" si="125"/>
        <v>275.22156666666672</v>
      </c>
      <c r="L726" s="14">
        <f t="shared" si="126"/>
        <v>550.44313333333344</v>
      </c>
      <c r="M726" s="14">
        <f t="shared" si="127"/>
        <v>0</v>
      </c>
      <c r="N726" s="14">
        <f>SUM(K$8:K726)</f>
        <v>86423.938518166848</v>
      </c>
      <c r="O726" s="14">
        <f t="shared" si="130"/>
        <v>3818.996390474997</v>
      </c>
      <c r="P726">
        <f t="shared" si="128"/>
        <v>0</v>
      </c>
      <c r="Q726" s="30">
        <f t="shared" si="131"/>
        <v>2291.3978342849987</v>
      </c>
    </row>
    <row r="727" spans="2:17">
      <c r="B727" s="23" t="s">
        <v>59</v>
      </c>
      <c r="C727" s="23">
        <v>719</v>
      </c>
      <c r="D727" s="23">
        <v>130</v>
      </c>
      <c r="E727" s="24">
        <v>13</v>
      </c>
      <c r="F727" s="14">
        <f t="shared" si="129"/>
        <v>0.55555555555555558</v>
      </c>
      <c r="G727" s="14">
        <f t="shared" si="121"/>
        <v>2.75</v>
      </c>
      <c r="H727" s="14">
        <f t="shared" si="122"/>
        <v>641.66666666666674</v>
      </c>
      <c r="I727" s="14">
        <f t="shared" si="123"/>
        <v>113.30550000000001</v>
      </c>
      <c r="J727" s="14">
        <f t="shared" si="124"/>
        <v>2.8348031250000001</v>
      </c>
      <c r="K727" s="14">
        <f t="shared" si="125"/>
        <v>757.80696979166669</v>
      </c>
      <c r="L727" s="14">
        <f t="shared" si="126"/>
        <v>2083.9691669270833</v>
      </c>
      <c r="M727" s="14">
        <f t="shared" si="127"/>
        <v>0</v>
      </c>
      <c r="N727" s="14">
        <f>SUM(K$8:K727)</f>
        <v>87181.745487958513</v>
      </c>
      <c r="O727" s="14">
        <f t="shared" si="130"/>
        <v>3818.996390474997</v>
      </c>
      <c r="P727">
        <f t="shared" si="128"/>
        <v>0</v>
      </c>
      <c r="Q727" s="30">
        <f t="shared" si="131"/>
        <v>2291.3978342849987</v>
      </c>
    </row>
    <row r="728" spans="2:17">
      <c r="B728" s="23" t="s">
        <v>59</v>
      </c>
      <c r="C728" s="23">
        <v>720</v>
      </c>
      <c r="D728" s="23">
        <v>131</v>
      </c>
      <c r="E728" s="24">
        <v>16</v>
      </c>
      <c r="F728" s="14">
        <f t="shared" si="129"/>
        <v>0.76388888888888884</v>
      </c>
      <c r="G728" s="14">
        <f t="shared" si="121"/>
        <v>2.3000000000000007</v>
      </c>
      <c r="H728" s="14">
        <f t="shared" si="122"/>
        <v>882.29166666666663</v>
      </c>
      <c r="I728" s="14">
        <f t="shared" si="123"/>
        <v>113.30550000000001</v>
      </c>
      <c r="J728" s="14">
        <f t="shared" si="124"/>
        <v>1.9829565000000013</v>
      </c>
      <c r="K728" s="14">
        <f t="shared" si="125"/>
        <v>997.58012316666668</v>
      </c>
      <c r="L728" s="14">
        <f t="shared" si="126"/>
        <v>2294.434283283334</v>
      </c>
      <c r="M728" s="14">
        <f t="shared" si="127"/>
        <v>0</v>
      </c>
      <c r="N728" s="14">
        <f>SUM(K$8:K728)</f>
        <v>88179.325611125183</v>
      </c>
      <c r="O728" s="14">
        <f t="shared" si="130"/>
        <v>3818.996390474997</v>
      </c>
      <c r="P728">
        <f t="shared" si="128"/>
        <v>0</v>
      </c>
      <c r="Q728" s="30">
        <f t="shared" si="131"/>
        <v>2291.3978342849987</v>
      </c>
    </row>
    <row r="729" spans="2:17">
      <c r="B729" s="23" t="s">
        <v>59</v>
      </c>
      <c r="C729" s="23">
        <v>721</v>
      </c>
      <c r="D729" s="23">
        <v>132</v>
      </c>
      <c r="E729" s="24">
        <v>18.5</v>
      </c>
      <c r="F729" s="14">
        <f t="shared" si="129"/>
        <v>0.63888888888888906</v>
      </c>
      <c r="G729" s="14">
        <f t="shared" si="121"/>
        <v>2</v>
      </c>
      <c r="H729" s="14">
        <f t="shared" si="122"/>
        <v>737.91666666666686</v>
      </c>
      <c r="I729" s="14">
        <f t="shared" si="123"/>
        <v>113.30550000000001</v>
      </c>
      <c r="J729" s="14">
        <f t="shared" si="124"/>
        <v>1.4994000000000001</v>
      </c>
      <c r="K729" s="14">
        <f t="shared" si="125"/>
        <v>852.72156666666683</v>
      </c>
      <c r="L729" s="14">
        <f t="shared" si="126"/>
        <v>1705.4431333333337</v>
      </c>
      <c r="M729" s="14">
        <f t="shared" si="127"/>
        <v>0</v>
      </c>
      <c r="N729" s="14">
        <f>SUM(K$8:K729)</f>
        <v>89032.047177791843</v>
      </c>
      <c r="O729" s="14">
        <f t="shared" si="130"/>
        <v>3818.996390474997</v>
      </c>
      <c r="P729">
        <f t="shared" si="128"/>
        <v>0</v>
      </c>
      <c r="Q729" s="30">
        <f t="shared" si="131"/>
        <v>2291.3978342849987</v>
      </c>
    </row>
    <row r="730" spans="2:17">
      <c r="B730" s="23" t="s">
        <v>59</v>
      </c>
      <c r="C730" s="23">
        <v>722</v>
      </c>
      <c r="D730" s="23">
        <v>133</v>
      </c>
      <c r="E730" s="24">
        <v>20.6</v>
      </c>
      <c r="F730" s="14">
        <f t="shared" si="129"/>
        <v>0.55555555555555558</v>
      </c>
      <c r="G730" s="14">
        <f t="shared" si="121"/>
        <v>1.6999999999999993</v>
      </c>
      <c r="H730" s="14">
        <f t="shared" si="122"/>
        <v>641.66666666666674</v>
      </c>
      <c r="I730" s="14">
        <f t="shared" si="123"/>
        <v>113.30550000000001</v>
      </c>
      <c r="J730" s="14">
        <f t="shared" si="124"/>
        <v>1.0833164999999991</v>
      </c>
      <c r="K730" s="14">
        <f t="shared" si="125"/>
        <v>756.0554831666667</v>
      </c>
      <c r="L730" s="14">
        <f t="shared" si="126"/>
        <v>1285.2943213833328</v>
      </c>
      <c r="M730" s="14">
        <f t="shared" si="127"/>
        <v>0</v>
      </c>
      <c r="N730" s="14">
        <f>SUM(K$8:K730)</f>
        <v>89788.10266095851</v>
      </c>
      <c r="O730" s="14">
        <f t="shared" si="130"/>
        <v>3818.996390474997</v>
      </c>
      <c r="P730">
        <f t="shared" si="128"/>
        <v>0</v>
      </c>
      <c r="Q730" s="30">
        <f t="shared" si="131"/>
        <v>2291.3978342849987</v>
      </c>
    </row>
    <row r="731" spans="2:17">
      <c r="B731" s="23" t="s">
        <v>59</v>
      </c>
      <c r="C731" s="23">
        <v>723</v>
      </c>
      <c r="D731" s="23">
        <v>134</v>
      </c>
      <c r="E731" s="24">
        <v>22.5</v>
      </c>
      <c r="F731" s="14">
        <f t="shared" si="129"/>
        <v>0.47222222222222199</v>
      </c>
      <c r="G731" s="14">
        <f t="shared" si="121"/>
        <v>2.0500000000000007</v>
      </c>
      <c r="H731" s="14">
        <f t="shared" si="122"/>
        <v>545.4166666666664</v>
      </c>
      <c r="I731" s="14">
        <f t="shared" si="123"/>
        <v>113.30550000000001</v>
      </c>
      <c r="J731" s="14">
        <f t="shared" si="124"/>
        <v>1.5753071250000013</v>
      </c>
      <c r="K731" s="14">
        <f t="shared" si="125"/>
        <v>660.29747379166645</v>
      </c>
      <c r="L731" s="14">
        <f t="shared" si="126"/>
        <v>1353.6098212729166</v>
      </c>
      <c r="M731" s="14">
        <f t="shared" si="127"/>
        <v>0</v>
      </c>
      <c r="N731" s="14">
        <f>SUM(K$8:K731)</f>
        <v>90448.400134750176</v>
      </c>
      <c r="O731" s="14">
        <f t="shared" si="130"/>
        <v>3818.996390474997</v>
      </c>
      <c r="P731">
        <f t="shared" si="128"/>
        <v>0</v>
      </c>
      <c r="Q731" s="30">
        <f t="shared" si="131"/>
        <v>2291.3978342849987</v>
      </c>
    </row>
    <row r="732" spans="2:17">
      <c r="B732" s="23" t="s">
        <v>59</v>
      </c>
      <c r="C732" s="23">
        <v>724</v>
      </c>
      <c r="D732" s="23">
        <v>135</v>
      </c>
      <c r="E732" s="24">
        <v>24</v>
      </c>
      <c r="F732" s="14">
        <f t="shared" si="129"/>
        <v>0.56944444444444464</v>
      </c>
      <c r="G732" s="14">
        <f t="shared" si="121"/>
        <v>2.9499999999999993</v>
      </c>
      <c r="H732" s="14">
        <f t="shared" si="122"/>
        <v>657.7083333333336</v>
      </c>
      <c r="I732" s="14">
        <f t="shared" si="123"/>
        <v>113.30550000000001</v>
      </c>
      <c r="J732" s="14">
        <f t="shared" si="124"/>
        <v>3.2621321249999982</v>
      </c>
      <c r="K732" s="14">
        <f t="shared" si="125"/>
        <v>774.27596545833364</v>
      </c>
      <c r="L732" s="14">
        <f t="shared" si="126"/>
        <v>2284.1140981020835</v>
      </c>
      <c r="M732" s="14">
        <f t="shared" si="127"/>
        <v>0</v>
      </c>
      <c r="N732" s="14">
        <f>SUM(K$8:K732)</f>
        <v>91222.676100208511</v>
      </c>
      <c r="O732" s="14">
        <f t="shared" si="130"/>
        <v>3818.996390474997</v>
      </c>
      <c r="P732">
        <f t="shared" si="128"/>
        <v>0</v>
      </c>
      <c r="Q732" s="30">
        <f t="shared" si="131"/>
        <v>2291.3978342849987</v>
      </c>
    </row>
    <row r="733" spans="2:17">
      <c r="B733" s="23" t="s">
        <v>59</v>
      </c>
      <c r="C733" s="23">
        <v>725</v>
      </c>
      <c r="D733" s="23">
        <v>136</v>
      </c>
      <c r="E733" s="24">
        <v>26.6</v>
      </c>
      <c r="F733" s="14">
        <f t="shared" si="129"/>
        <v>0.8194444444444442</v>
      </c>
      <c r="G733" s="14">
        <f t="shared" si="121"/>
        <v>4.0999999999999979</v>
      </c>
      <c r="H733" s="14">
        <f t="shared" si="122"/>
        <v>946.45833333333303</v>
      </c>
      <c r="I733" s="14">
        <f t="shared" si="123"/>
        <v>113.30550000000001</v>
      </c>
      <c r="J733" s="14">
        <f t="shared" si="124"/>
        <v>6.3012284999999935</v>
      </c>
      <c r="K733" s="14">
        <f t="shared" si="125"/>
        <v>1066.0650618333329</v>
      </c>
      <c r="L733" s="14">
        <f t="shared" si="126"/>
        <v>4370.8667535166633</v>
      </c>
      <c r="M733" s="14">
        <f t="shared" si="127"/>
        <v>0</v>
      </c>
      <c r="N733" s="14">
        <f>SUM(K$8:K733)</f>
        <v>92288.741162041842</v>
      </c>
      <c r="O733" s="14">
        <f t="shared" si="130"/>
        <v>3818.996390474997</v>
      </c>
      <c r="P733">
        <f t="shared" si="128"/>
        <v>0</v>
      </c>
      <c r="Q733" s="30">
        <f t="shared" si="131"/>
        <v>2291.3978342849987</v>
      </c>
    </row>
    <row r="734" spans="2:17">
      <c r="B734" s="23" t="s">
        <v>59</v>
      </c>
      <c r="C734" s="23">
        <v>726</v>
      </c>
      <c r="D734" s="23">
        <v>137</v>
      </c>
      <c r="E734" s="24">
        <v>29.9</v>
      </c>
      <c r="F734" s="14">
        <f t="shared" si="129"/>
        <v>1.1388888888888882</v>
      </c>
      <c r="G734" s="14">
        <f t="shared" si="121"/>
        <v>3.9499999999999993</v>
      </c>
      <c r="H734" s="14">
        <f t="shared" si="122"/>
        <v>1315.4166666666658</v>
      </c>
      <c r="I734" s="14">
        <f t="shared" si="123"/>
        <v>113.30550000000001</v>
      </c>
      <c r="J734" s="14">
        <f t="shared" si="124"/>
        <v>5.8485971249999977</v>
      </c>
      <c r="K734" s="14">
        <f t="shared" si="125"/>
        <v>1434.5707637916657</v>
      </c>
      <c r="L734" s="14">
        <f t="shared" si="126"/>
        <v>5666.5545169770785</v>
      </c>
      <c r="M734" s="14">
        <f t="shared" si="127"/>
        <v>0</v>
      </c>
      <c r="N734" s="14">
        <f>SUM(K$8:K734)</f>
        <v>93723.311925833506</v>
      </c>
      <c r="O734" s="14">
        <f t="shared" si="130"/>
        <v>3818.996390474997</v>
      </c>
      <c r="P734">
        <f t="shared" si="128"/>
        <v>0</v>
      </c>
      <c r="Q734" s="30">
        <f t="shared" si="131"/>
        <v>2291.3978342849987</v>
      </c>
    </row>
    <row r="735" spans="2:17">
      <c r="B735" s="23" t="s">
        <v>59</v>
      </c>
      <c r="C735" s="23">
        <v>727</v>
      </c>
      <c r="D735" s="23">
        <v>138</v>
      </c>
      <c r="E735" s="24">
        <v>34.799999999999997</v>
      </c>
      <c r="F735" s="14">
        <f t="shared" si="129"/>
        <v>1.0972222222222221</v>
      </c>
      <c r="G735" s="14">
        <f t="shared" si="121"/>
        <v>2.7000000000000028</v>
      </c>
      <c r="H735" s="14">
        <f t="shared" si="122"/>
        <v>1267.2916666666665</v>
      </c>
      <c r="I735" s="14">
        <f t="shared" si="123"/>
        <v>113.30550000000001</v>
      </c>
      <c r="J735" s="14">
        <f t="shared" si="124"/>
        <v>2.7326565000000058</v>
      </c>
      <c r="K735" s="14">
        <f t="shared" si="125"/>
        <v>1383.3298231666665</v>
      </c>
      <c r="L735" s="14">
        <f t="shared" si="126"/>
        <v>3734.9905225500033</v>
      </c>
      <c r="M735" s="14">
        <f t="shared" si="127"/>
        <v>0</v>
      </c>
      <c r="N735" s="14">
        <f>SUM(K$8:K735)</f>
        <v>95106.641749000177</v>
      </c>
      <c r="O735" s="14">
        <f t="shared" si="130"/>
        <v>3818.996390474997</v>
      </c>
      <c r="P735">
        <f t="shared" si="128"/>
        <v>0</v>
      </c>
      <c r="Q735" s="30">
        <f t="shared" si="131"/>
        <v>2291.3978342849987</v>
      </c>
    </row>
    <row r="736" spans="2:17">
      <c r="B736" s="23" t="s">
        <v>59</v>
      </c>
      <c r="C736" s="23">
        <v>728</v>
      </c>
      <c r="D736" s="23">
        <v>139</v>
      </c>
      <c r="E736" s="24">
        <v>37.799999999999997</v>
      </c>
      <c r="F736" s="14">
        <f t="shared" si="129"/>
        <v>0.75000000000000078</v>
      </c>
      <c r="G736" s="14">
        <f t="shared" si="121"/>
        <v>1.9000000000000021</v>
      </c>
      <c r="H736" s="14">
        <f t="shared" si="122"/>
        <v>866.25000000000091</v>
      </c>
      <c r="I736" s="14">
        <f t="shared" si="123"/>
        <v>113.30550000000001</v>
      </c>
      <c r="J736" s="14">
        <f t="shared" si="124"/>
        <v>1.3532085000000031</v>
      </c>
      <c r="K736" s="14">
        <f t="shared" si="125"/>
        <v>980.9087085000009</v>
      </c>
      <c r="L736" s="14">
        <f t="shared" si="126"/>
        <v>1863.7265461500037</v>
      </c>
      <c r="M736" s="14">
        <f t="shared" si="127"/>
        <v>0</v>
      </c>
      <c r="N736" s="14">
        <f>SUM(K$8:K736)</f>
        <v>96087.550457500183</v>
      </c>
      <c r="O736" s="14">
        <f t="shared" si="130"/>
        <v>3818.996390474997</v>
      </c>
      <c r="P736">
        <f t="shared" si="128"/>
        <v>0</v>
      </c>
      <c r="Q736" s="30">
        <f t="shared" si="131"/>
        <v>2291.3978342849987</v>
      </c>
    </row>
    <row r="737" spans="2:17">
      <c r="B737" s="23" t="s">
        <v>59</v>
      </c>
      <c r="C737" s="23">
        <v>729</v>
      </c>
      <c r="D737" s="23">
        <v>140</v>
      </c>
      <c r="E737" s="24">
        <v>40.200000000000003</v>
      </c>
      <c r="F737" s="14">
        <f t="shared" si="129"/>
        <v>0.52777777777777835</v>
      </c>
      <c r="G737" s="14">
        <f t="shared" si="121"/>
        <v>0.84999999999999787</v>
      </c>
      <c r="H737" s="14">
        <f t="shared" si="122"/>
        <v>609.58333333333394</v>
      </c>
      <c r="I737" s="14">
        <f t="shared" si="123"/>
        <v>113.30550000000001</v>
      </c>
      <c r="J737" s="14">
        <f t="shared" si="124"/>
        <v>0.27082912499999867</v>
      </c>
      <c r="K737" s="14">
        <f t="shared" si="125"/>
        <v>723.15966245833397</v>
      </c>
      <c r="L737" s="14">
        <f t="shared" si="126"/>
        <v>614.68571308958235</v>
      </c>
      <c r="M737" s="14">
        <f t="shared" si="127"/>
        <v>0</v>
      </c>
      <c r="N737" s="14">
        <f>SUM(K$8:K737)</f>
        <v>96810.710119958516</v>
      </c>
      <c r="O737" s="14">
        <f t="shared" si="130"/>
        <v>3818.996390474997</v>
      </c>
      <c r="P737">
        <f t="shared" si="128"/>
        <v>0</v>
      </c>
      <c r="Q737" s="30">
        <f t="shared" si="131"/>
        <v>2291.3978342849987</v>
      </c>
    </row>
    <row r="738" spans="2:17">
      <c r="B738" s="23" t="s">
        <v>59</v>
      </c>
      <c r="C738" s="23">
        <v>730</v>
      </c>
      <c r="D738" s="23">
        <v>141</v>
      </c>
      <c r="E738" s="24">
        <v>41.6</v>
      </c>
      <c r="F738" s="14">
        <f t="shared" si="129"/>
        <v>0.23611111111111052</v>
      </c>
      <c r="G738" s="14">
        <f t="shared" si="121"/>
        <v>0.19999999999999929</v>
      </c>
      <c r="H738" s="14">
        <f t="shared" si="122"/>
        <v>272.70833333333263</v>
      </c>
      <c r="I738" s="14">
        <f t="shared" si="123"/>
        <v>113.30550000000001</v>
      </c>
      <c r="J738" s="14">
        <f t="shared" si="124"/>
        <v>1.4993999999999895E-2</v>
      </c>
      <c r="K738" s="14">
        <f t="shared" si="125"/>
        <v>386.02882733333263</v>
      </c>
      <c r="L738" s="14">
        <f t="shared" si="126"/>
        <v>77.20576546666625</v>
      </c>
      <c r="M738" s="14">
        <f t="shared" si="127"/>
        <v>0</v>
      </c>
      <c r="N738" s="14">
        <f>SUM(K$8:K738)</f>
        <v>97196.738947291844</v>
      </c>
      <c r="O738" s="14">
        <f t="shared" si="130"/>
        <v>3818.996390474997</v>
      </c>
      <c r="P738">
        <f t="shared" si="128"/>
        <v>0</v>
      </c>
      <c r="Q738" s="30">
        <f t="shared" si="131"/>
        <v>2291.3978342849987</v>
      </c>
    </row>
    <row r="739" spans="2:17">
      <c r="B739" s="23" t="s">
        <v>59</v>
      </c>
      <c r="C739" s="23">
        <v>731</v>
      </c>
      <c r="D739" s="23">
        <v>142</v>
      </c>
      <c r="E739" s="24">
        <v>41.9</v>
      </c>
      <c r="F739" s="14">
        <f t="shared" si="129"/>
        <v>5.5555555555555358E-2</v>
      </c>
      <c r="G739" s="14">
        <f t="shared" si="121"/>
        <v>0.15000000000000213</v>
      </c>
      <c r="H739" s="14">
        <f t="shared" si="122"/>
        <v>64.166666666666444</v>
      </c>
      <c r="I739" s="14">
        <f t="shared" si="123"/>
        <v>113.30550000000001</v>
      </c>
      <c r="J739" s="14">
        <f t="shared" si="124"/>
        <v>8.43412500000024E-3</v>
      </c>
      <c r="K739" s="14">
        <f t="shared" si="125"/>
        <v>177.48060079166646</v>
      </c>
      <c r="L739" s="14">
        <f t="shared" si="126"/>
        <v>26.622090118750346</v>
      </c>
      <c r="M739" s="14">
        <f t="shared" si="127"/>
        <v>0</v>
      </c>
      <c r="N739" s="14">
        <f>SUM(K$8:K739)</f>
        <v>97374.219548083507</v>
      </c>
      <c r="O739" s="14">
        <f t="shared" si="130"/>
        <v>3818.996390474997</v>
      </c>
      <c r="P739">
        <f t="shared" si="128"/>
        <v>0</v>
      </c>
      <c r="Q739" s="30">
        <f t="shared" si="131"/>
        <v>2291.3978342849987</v>
      </c>
    </row>
    <row r="740" spans="2:17">
      <c r="B740" s="23" t="s">
        <v>59</v>
      </c>
      <c r="C740" s="23">
        <v>732</v>
      </c>
      <c r="D740" s="23">
        <v>143</v>
      </c>
      <c r="E740" s="24">
        <v>42</v>
      </c>
      <c r="F740" s="14">
        <f t="shared" si="129"/>
        <v>4.1666666666667261E-2</v>
      </c>
      <c r="G740" s="14">
        <f t="shared" si="121"/>
        <v>0.19999999999999929</v>
      </c>
      <c r="H740" s="14">
        <f t="shared" si="122"/>
        <v>48.125000000000689</v>
      </c>
      <c r="I740" s="14">
        <f t="shared" si="123"/>
        <v>113.30550000000001</v>
      </c>
      <c r="J740" s="14">
        <f t="shared" si="124"/>
        <v>1.4993999999999895E-2</v>
      </c>
      <c r="K740" s="14">
        <f t="shared" si="125"/>
        <v>161.44549400000071</v>
      </c>
      <c r="L740" s="14">
        <f t="shared" si="126"/>
        <v>32.289098800000026</v>
      </c>
      <c r="M740" s="14">
        <f t="shared" si="127"/>
        <v>0</v>
      </c>
      <c r="N740" s="14">
        <f>SUM(K$8:K740)</f>
        <v>97535.665042083507</v>
      </c>
      <c r="O740" s="14">
        <f t="shared" si="130"/>
        <v>3818.996390474997</v>
      </c>
      <c r="P740">
        <f t="shared" si="128"/>
        <v>0</v>
      </c>
      <c r="Q740" s="30">
        <f t="shared" si="131"/>
        <v>2291.3978342849987</v>
      </c>
    </row>
    <row r="741" spans="2:17">
      <c r="B741" s="23" t="s">
        <v>59</v>
      </c>
      <c r="C741" s="23">
        <v>733</v>
      </c>
      <c r="D741" s="23">
        <v>144</v>
      </c>
      <c r="E741" s="24">
        <v>42.2</v>
      </c>
      <c r="F741" s="14">
        <f t="shared" si="129"/>
        <v>5.5555555555555358E-2</v>
      </c>
      <c r="G741" s="14">
        <f t="shared" si="121"/>
        <v>0.25</v>
      </c>
      <c r="H741" s="14">
        <f t="shared" si="122"/>
        <v>64.166666666666444</v>
      </c>
      <c r="I741" s="14">
        <f t="shared" si="123"/>
        <v>113.30550000000001</v>
      </c>
      <c r="J741" s="14">
        <f t="shared" si="124"/>
        <v>2.3428125000000001E-2</v>
      </c>
      <c r="K741" s="14">
        <f t="shared" si="125"/>
        <v>177.49559479166646</v>
      </c>
      <c r="L741" s="14">
        <f t="shared" si="126"/>
        <v>44.373898697916616</v>
      </c>
      <c r="M741" s="14">
        <f t="shared" si="127"/>
        <v>0</v>
      </c>
      <c r="N741" s="14">
        <f>SUM(K$8:K741)</f>
        <v>97713.160636875167</v>
      </c>
      <c r="O741" s="14">
        <f t="shared" si="130"/>
        <v>3818.996390474997</v>
      </c>
      <c r="P741">
        <f t="shared" si="128"/>
        <v>0</v>
      </c>
      <c r="Q741" s="30">
        <f t="shared" si="131"/>
        <v>2291.3978342849987</v>
      </c>
    </row>
    <row r="742" spans="2:17">
      <c r="B742" s="23" t="s">
        <v>59</v>
      </c>
      <c r="C742" s="23">
        <v>734</v>
      </c>
      <c r="D742" s="23">
        <v>145</v>
      </c>
      <c r="E742" s="24">
        <v>42.4</v>
      </c>
      <c r="F742" s="14">
        <f t="shared" si="129"/>
        <v>6.9444444444444448E-2</v>
      </c>
      <c r="G742" s="14">
        <f t="shared" si="121"/>
        <v>0.35000000000000142</v>
      </c>
      <c r="H742" s="14">
        <f t="shared" si="122"/>
        <v>80.208333333333343</v>
      </c>
      <c r="I742" s="14">
        <f t="shared" si="123"/>
        <v>113.30550000000001</v>
      </c>
      <c r="J742" s="14">
        <f t="shared" si="124"/>
        <v>4.5919125000000373E-2</v>
      </c>
      <c r="K742" s="14">
        <f t="shared" si="125"/>
        <v>193.55975245833335</v>
      </c>
      <c r="L742" s="14">
        <f t="shared" si="126"/>
        <v>67.745913360416949</v>
      </c>
      <c r="M742" s="14">
        <f t="shared" si="127"/>
        <v>0</v>
      </c>
      <c r="N742" s="14">
        <f>SUM(K$8:K742)</f>
        <v>97906.720389333495</v>
      </c>
      <c r="O742" s="14">
        <f t="shared" si="130"/>
        <v>3818.996390474997</v>
      </c>
      <c r="P742">
        <f t="shared" si="128"/>
        <v>0</v>
      </c>
      <c r="Q742" s="30">
        <f t="shared" si="131"/>
        <v>2291.3978342849987</v>
      </c>
    </row>
    <row r="743" spans="2:17">
      <c r="B743" s="23" t="s">
        <v>59</v>
      </c>
      <c r="C743" s="23">
        <v>735</v>
      </c>
      <c r="D743" s="23">
        <v>146</v>
      </c>
      <c r="E743" s="24">
        <v>42.7</v>
      </c>
      <c r="F743" s="14">
        <f t="shared" si="129"/>
        <v>9.7222222222222612E-2</v>
      </c>
      <c r="G743" s="14">
        <f t="shared" si="121"/>
        <v>0.5</v>
      </c>
      <c r="H743" s="14">
        <f t="shared" si="122"/>
        <v>112.29166666666711</v>
      </c>
      <c r="I743" s="14">
        <f t="shared" si="123"/>
        <v>113.30550000000001</v>
      </c>
      <c r="J743" s="14">
        <f t="shared" si="124"/>
        <v>9.3712500000000004E-2</v>
      </c>
      <c r="K743" s="14">
        <f t="shared" si="125"/>
        <v>225.69087916666712</v>
      </c>
      <c r="L743" s="14">
        <f t="shared" si="126"/>
        <v>112.84543958333356</v>
      </c>
      <c r="M743" s="14">
        <f t="shared" si="127"/>
        <v>0</v>
      </c>
      <c r="N743" s="14">
        <f>SUM(K$8:K743)</f>
        <v>98132.41126850016</v>
      </c>
      <c r="O743" s="14">
        <f t="shared" si="130"/>
        <v>3818.996390474997</v>
      </c>
      <c r="P743">
        <f t="shared" si="128"/>
        <v>0</v>
      </c>
      <c r="Q743" s="30">
        <f t="shared" si="131"/>
        <v>2291.3978342849987</v>
      </c>
    </row>
    <row r="744" spans="2:17">
      <c r="B744" s="23" t="s">
        <v>59</v>
      </c>
      <c r="C744" s="23">
        <v>736</v>
      </c>
      <c r="D744" s="23">
        <v>147</v>
      </c>
      <c r="E744" s="24">
        <v>43.1</v>
      </c>
      <c r="F744" s="14">
        <f t="shared" si="129"/>
        <v>0.1388888888888889</v>
      </c>
      <c r="G744" s="14">
        <f t="shared" si="121"/>
        <v>0.44999999999999929</v>
      </c>
      <c r="H744" s="14">
        <f t="shared" si="122"/>
        <v>160.41666666666669</v>
      </c>
      <c r="I744" s="14">
        <f t="shared" si="123"/>
        <v>113.30550000000001</v>
      </c>
      <c r="J744" s="14">
        <f t="shared" si="124"/>
        <v>7.5907124999999756E-2</v>
      </c>
      <c r="K744" s="14">
        <f t="shared" si="125"/>
        <v>273.7980737916667</v>
      </c>
      <c r="L744" s="14">
        <f t="shared" si="126"/>
        <v>123.20913320624982</v>
      </c>
      <c r="M744" s="14">
        <f t="shared" si="127"/>
        <v>0</v>
      </c>
      <c r="N744" s="14">
        <f>SUM(K$8:K744)</f>
        <v>98406.209342291826</v>
      </c>
      <c r="O744" s="14">
        <f t="shared" si="130"/>
        <v>3818.996390474997</v>
      </c>
      <c r="P744">
        <f t="shared" si="128"/>
        <v>0</v>
      </c>
      <c r="Q744" s="30">
        <f t="shared" si="131"/>
        <v>2291.3978342849987</v>
      </c>
    </row>
    <row r="745" spans="2:17">
      <c r="B745" s="23" t="s">
        <v>59</v>
      </c>
      <c r="C745" s="23">
        <v>737</v>
      </c>
      <c r="D745" s="23">
        <v>148</v>
      </c>
      <c r="E745" s="24">
        <v>43.7</v>
      </c>
      <c r="F745" s="14">
        <f t="shared" si="129"/>
        <v>0.12499999999999981</v>
      </c>
      <c r="G745" s="14">
        <f t="shared" si="121"/>
        <v>0.19999999999999929</v>
      </c>
      <c r="H745" s="14">
        <f t="shared" si="122"/>
        <v>144.37499999999977</v>
      </c>
      <c r="I745" s="14">
        <f t="shared" si="123"/>
        <v>113.30550000000001</v>
      </c>
      <c r="J745" s="14">
        <f t="shared" si="124"/>
        <v>1.4993999999999895E-2</v>
      </c>
      <c r="K745" s="14">
        <f t="shared" si="125"/>
        <v>257.69549399999977</v>
      </c>
      <c r="L745" s="14">
        <f t="shared" si="126"/>
        <v>51.539098799999771</v>
      </c>
      <c r="M745" s="14">
        <f t="shared" si="127"/>
        <v>0</v>
      </c>
      <c r="N745" s="14">
        <f>SUM(K$8:K745)</f>
        <v>98663.904836291826</v>
      </c>
      <c r="O745" s="14">
        <f t="shared" si="130"/>
        <v>3818.996390474997</v>
      </c>
      <c r="P745">
        <f t="shared" si="128"/>
        <v>0</v>
      </c>
      <c r="Q745" s="30">
        <f t="shared" si="131"/>
        <v>2291.3978342849987</v>
      </c>
    </row>
    <row r="746" spans="2:17">
      <c r="B746" s="23" t="s">
        <v>59</v>
      </c>
      <c r="C746" s="23">
        <v>738</v>
      </c>
      <c r="D746" s="23">
        <v>149</v>
      </c>
      <c r="E746" s="24">
        <v>44</v>
      </c>
      <c r="F746" s="14">
        <f t="shared" si="129"/>
        <v>5.5555555555555358E-2</v>
      </c>
      <c r="G746" s="14">
        <f t="shared" si="121"/>
        <v>0.64999999999999858</v>
      </c>
      <c r="H746" s="14">
        <f t="shared" si="122"/>
        <v>64.166666666666444</v>
      </c>
      <c r="I746" s="14">
        <f t="shared" si="123"/>
        <v>113.30550000000001</v>
      </c>
      <c r="J746" s="14">
        <f t="shared" si="124"/>
        <v>0.15837412499999931</v>
      </c>
      <c r="K746" s="14">
        <f t="shared" si="125"/>
        <v>177.63054079166645</v>
      </c>
      <c r="L746" s="14">
        <f t="shared" si="126"/>
        <v>115.45985151458294</v>
      </c>
      <c r="M746" s="14">
        <f t="shared" si="127"/>
        <v>0</v>
      </c>
      <c r="N746" s="14">
        <f>SUM(K$8:K746)</f>
        <v>98841.535377083492</v>
      </c>
      <c r="O746" s="14">
        <f t="shared" si="130"/>
        <v>3818.996390474997</v>
      </c>
      <c r="P746">
        <f t="shared" si="128"/>
        <v>0</v>
      </c>
      <c r="Q746" s="30">
        <f t="shared" si="131"/>
        <v>2291.3978342849987</v>
      </c>
    </row>
    <row r="747" spans="2:17">
      <c r="B747" s="23" t="s">
        <v>59</v>
      </c>
      <c r="C747" s="23">
        <v>739</v>
      </c>
      <c r="D747" s="23">
        <v>150</v>
      </c>
      <c r="E747" s="24">
        <v>44.1</v>
      </c>
      <c r="F747" s="14">
        <f t="shared" si="129"/>
        <v>0.18055555555555516</v>
      </c>
      <c r="G747" s="14">
        <f t="shared" si="121"/>
        <v>1.1499999999999986</v>
      </c>
      <c r="H747" s="14">
        <f t="shared" si="122"/>
        <v>208.5416666666662</v>
      </c>
      <c r="I747" s="14">
        <f t="shared" si="123"/>
        <v>113.30550000000001</v>
      </c>
      <c r="J747" s="14">
        <f t="shared" si="124"/>
        <v>0.49573912499999878</v>
      </c>
      <c r="K747" s="14">
        <f t="shared" si="125"/>
        <v>322.34290579166623</v>
      </c>
      <c r="L747" s="14">
        <f t="shared" si="126"/>
        <v>370.69434166041572</v>
      </c>
      <c r="M747" s="14">
        <f t="shared" si="127"/>
        <v>0</v>
      </c>
      <c r="N747" s="14">
        <f>SUM(K$8:K747)</f>
        <v>99163.878282875157</v>
      </c>
      <c r="O747" s="14">
        <f t="shared" si="130"/>
        <v>3818.996390474997</v>
      </c>
      <c r="P747">
        <f t="shared" si="128"/>
        <v>0</v>
      </c>
      <c r="Q747" s="30">
        <f t="shared" si="131"/>
        <v>2291.3978342849987</v>
      </c>
    </row>
    <row r="748" spans="2:17">
      <c r="B748" s="23" t="s">
        <v>59</v>
      </c>
      <c r="C748" s="23">
        <v>740</v>
      </c>
      <c r="D748" s="23">
        <v>151</v>
      </c>
      <c r="E748" s="24">
        <v>45.3</v>
      </c>
      <c r="F748" s="14">
        <f t="shared" si="129"/>
        <v>0.31944444444444403</v>
      </c>
      <c r="G748" s="14">
        <f t="shared" si="121"/>
        <v>0.95000000000000284</v>
      </c>
      <c r="H748" s="14">
        <f t="shared" si="122"/>
        <v>368.95833333333286</v>
      </c>
      <c r="I748" s="14">
        <f t="shared" si="123"/>
        <v>113.30550000000001</v>
      </c>
      <c r="J748" s="14">
        <f t="shared" si="124"/>
        <v>0.33830212500000206</v>
      </c>
      <c r="K748" s="14">
        <f t="shared" si="125"/>
        <v>482.6021354583329</v>
      </c>
      <c r="L748" s="14">
        <f t="shared" si="126"/>
        <v>458.47202868541763</v>
      </c>
      <c r="M748" s="14">
        <f t="shared" si="127"/>
        <v>0</v>
      </c>
      <c r="N748" s="14">
        <f>SUM(K$8:K748)</f>
        <v>99646.480418333493</v>
      </c>
      <c r="O748" s="14">
        <f t="shared" si="130"/>
        <v>3818.996390474997</v>
      </c>
      <c r="P748">
        <f t="shared" si="128"/>
        <v>0</v>
      </c>
      <c r="Q748" s="30">
        <f t="shared" si="131"/>
        <v>2291.3978342849987</v>
      </c>
    </row>
    <row r="749" spans="2:17">
      <c r="B749" s="23" t="s">
        <v>59</v>
      </c>
      <c r="C749" s="23">
        <v>741</v>
      </c>
      <c r="D749" s="23">
        <v>152</v>
      </c>
      <c r="E749" s="24">
        <v>46.4</v>
      </c>
      <c r="F749" s="14">
        <f t="shared" si="129"/>
        <v>0.26388888888888967</v>
      </c>
      <c r="G749" s="14">
        <f t="shared" si="121"/>
        <v>0.44999999999999929</v>
      </c>
      <c r="H749" s="14">
        <f t="shared" si="122"/>
        <v>304.7916666666676</v>
      </c>
      <c r="I749" s="14">
        <f t="shared" si="123"/>
        <v>113.30550000000001</v>
      </c>
      <c r="J749" s="14">
        <f t="shared" si="124"/>
        <v>7.5907124999999756E-2</v>
      </c>
      <c r="K749" s="14">
        <f t="shared" si="125"/>
        <v>418.1730737916676</v>
      </c>
      <c r="L749" s="14">
        <f t="shared" si="126"/>
        <v>188.17788320625013</v>
      </c>
      <c r="M749" s="14">
        <f t="shared" si="127"/>
        <v>0</v>
      </c>
      <c r="N749" s="14">
        <f>SUM(K$8:K749)</f>
        <v>100064.65349212516</v>
      </c>
      <c r="O749" s="14">
        <f t="shared" si="130"/>
        <v>3818.996390474997</v>
      </c>
      <c r="P749">
        <f t="shared" si="128"/>
        <v>0</v>
      </c>
      <c r="Q749" s="30">
        <f t="shared" si="131"/>
        <v>2291.3978342849987</v>
      </c>
    </row>
    <row r="750" spans="2:17">
      <c r="B750" s="23" t="s">
        <v>59</v>
      </c>
      <c r="C750" s="23">
        <v>742</v>
      </c>
      <c r="D750" s="23">
        <v>153</v>
      </c>
      <c r="E750" s="24">
        <v>47.2</v>
      </c>
      <c r="F750" s="14">
        <f t="shared" si="129"/>
        <v>0.12499999999999981</v>
      </c>
      <c r="G750" s="14">
        <f t="shared" si="121"/>
        <v>9.9999999999997868E-2</v>
      </c>
      <c r="H750" s="14">
        <f t="shared" si="122"/>
        <v>144.37499999999977</v>
      </c>
      <c r="I750" s="14">
        <f t="shared" si="123"/>
        <v>113.30550000000001</v>
      </c>
      <c r="J750" s="14">
        <f t="shared" si="124"/>
        <v>3.7484999999998401E-3</v>
      </c>
      <c r="K750" s="14">
        <f t="shared" si="125"/>
        <v>257.6842484999998</v>
      </c>
      <c r="L750" s="14">
        <f t="shared" si="126"/>
        <v>25.76842484999943</v>
      </c>
      <c r="M750" s="14">
        <f t="shared" si="127"/>
        <v>0</v>
      </c>
      <c r="N750" s="14">
        <f>SUM(K$8:K750)</f>
        <v>100322.33774062515</v>
      </c>
      <c r="O750" s="14">
        <f t="shared" si="130"/>
        <v>3818.996390474997</v>
      </c>
      <c r="P750">
        <f t="shared" si="128"/>
        <v>0</v>
      </c>
      <c r="Q750" s="30">
        <f t="shared" si="131"/>
        <v>2291.3978342849987</v>
      </c>
    </row>
    <row r="751" spans="2:17">
      <c r="B751" s="23" t="s">
        <v>59</v>
      </c>
      <c r="C751" s="23">
        <v>743</v>
      </c>
      <c r="D751" s="23">
        <v>154</v>
      </c>
      <c r="E751" s="24">
        <v>47.3</v>
      </c>
      <c r="F751" s="14">
        <f t="shared" si="129"/>
        <v>2.7777777777777186E-2</v>
      </c>
      <c r="G751" s="14">
        <f t="shared" si="121"/>
        <v>5.0000000000000711E-2</v>
      </c>
      <c r="H751" s="14">
        <f t="shared" si="122"/>
        <v>32.083333333332654</v>
      </c>
      <c r="I751" s="14">
        <f t="shared" si="123"/>
        <v>113.30550000000001</v>
      </c>
      <c r="J751" s="14">
        <f t="shared" si="124"/>
        <v>9.371250000000267E-4</v>
      </c>
      <c r="K751" s="14">
        <f t="shared" si="125"/>
        <v>145.38977045833266</v>
      </c>
      <c r="L751" s="14">
        <f t="shared" si="126"/>
        <v>7.2694885229167365</v>
      </c>
      <c r="M751" s="14">
        <f t="shared" si="127"/>
        <v>0</v>
      </c>
      <c r="N751" s="14">
        <f>SUM(K$8:K751)</f>
        <v>100467.72751108349</v>
      </c>
      <c r="O751" s="14">
        <f t="shared" si="130"/>
        <v>3818.996390474997</v>
      </c>
      <c r="P751">
        <f t="shared" si="128"/>
        <v>0</v>
      </c>
      <c r="Q751" s="30">
        <f t="shared" si="131"/>
        <v>2291.3978342849987</v>
      </c>
    </row>
    <row r="752" spans="2:17">
      <c r="B752" s="23" t="s">
        <v>59</v>
      </c>
      <c r="C752" s="23">
        <v>744</v>
      </c>
      <c r="D752" s="23">
        <v>155</v>
      </c>
      <c r="E752" s="24">
        <v>47.4</v>
      </c>
      <c r="F752" s="14">
        <f t="shared" si="129"/>
        <v>1.3888888888889086E-2</v>
      </c>
      <c r="G752" s="14">
        <f t="shared" si="121"/>
        <v>5.0000000000000711E-2</v>
      </c>
      <c r="H752" s="14">
        <f t="shared" si="122"/>
        <v>16.041666666666895</v>
      </c>
      <c r="I752" s="14">
        <f t="shared" si="123"/>
        <v>113.30550000000001</v>
      </c>
      <c r="J752" s="14">
        <f t="shared" si="124"/>
        <v>9.371250000000267E-4</v>
      </c>
      <c r="K752" s="14">
        <f t="shared" si="125"/>
        <v>129.34810379166689</v>
      </c>
      <c r="L752" s="14">
        <f t="shared" si="126"/>
        <v>6.4674051895834364</v>
      </c>
      <c r="M752" s="14">
        <f t="shared" si="127"/>
        <v>0</v>
      </c>
      <c r="N752" s="14">
        <f>SUM(K$8:K752)</f>
        <v>100597.07561487515</v>
      </c>
      <c r="O752" s="14">
        <f t="shared" si="130"/>
        <v>3818.996390474997</v>
      </c>
      <c r="P752">
        <f t="shared" si="128"/>
        <v>0</v>
      </c>
      <c r="Q752" s="30">
        <f t="shared" si="131"/>
        <v>2291.3978342849987</v>
      </c>
    </row>
    <row r="753" spans="2:17">
      <c r="B753" s="23" t="s">
        <v>59</v>
      </c>
      <c r="C753" s="23">
        <v>745</v>
      </c>
      <c r="D753" s="23">
        <v>156</v>
      </c>
      <c r="E753" s="24">
        <v>47.4</v>
      </c>
      <c r="F753" s="14">
        <f t="shared" si="129"/>
        <v>1.3888888888889086E-2</v>
      </c>
      <c r="G753" s="14">
        <f t="shared" si="121"/>
        <v>0.25</v>
      </c>
      <c r="H753" s="14">
        <f t="shared" si="122"/>
        <v>16.041666666666895</v>
      </c>
      <c r="I753" s="14">
        <f t="shared" si="123"/>
        <v>113.30550000000001</v>
      </c>
      <c r="J753" s="14">
        <f t="shared" si="124"/>
        <v>2.3428125000000001E-2</v>
      </c>
      <c r="K753" s="14">
        <f t="shared" si="125"/>
        <v>129.37059479166689</v>
      </c>
      <c r="L753" s="14">
        <f t="shared" si="126"/>
        <v>32.342648697916722</v>
      </c>
      <c r="M753" s="14">
        <f t="shared" si="127"/>
        <v>0</v>
      </c>
      <c r="N753" s="14">
        <f>SUM(K$8:K753)</f>
        <v>100726.44620966681</v>
      </c>
      <c r="O753" s="14">
        <f t="shared" si="130"/>
        <v>3818.996390474997</v>
      </c>
      <c r="P753">
        <f t="shared" si="128"/>
        <v>0</v>
      </c>
      <c r="Q753" s="30">
        <f t="shared" si="131"/>
        <v>2291.3978342849987</v>
      </c>
    </row>
    <row r="754" spans="2:17">
      <c r="B754" s="23" t="s">
        <v>59</v>
      </c>
      <c r="C754" s="23">
        <v>746</v>
      </c>
      <c r="D754" s="23">
        <v>157</v>
      </c>
      <c r="E754" s="24">
        <v>47.5</v>
      </c>
      <c r="F754" s="14">
        <f t="shared" si="129"/>
        <v>6.9444444444444448E-2</v>
      </c>
      <c r="G754" s="14">
        <f t="shared" si="121"/>
        <v>0.55000000000000071</v>
      </c>
      <c r="H754" s="14">
        <f t="shared" si="122"/>
        <v>80.208333333333343</v>
      </c>
      <c r="I754" s="14">
        <f t="shared" si="123"/>
        <v>113.30550000000001</v>
      </c>
      <c r="J754" s="14">
        <f t="shared" si="124"/>
        <v>0.11339212500000029</v>
      </c>
      <c r="K754" s="14">
        <f t="shared" si="125"/>
        <v>193.62722545833336</v>
      </c>
      <c r="L754" s="14">
        <f t="shared" si="126"/>
        <v>106.49497400208348</v>
      </c>
      <c r="M754" s="14">
        <f t="shared" si="127"/>
        <v>0</v>
      </c>
      <c r="N754" s="14">
        <f>SUM(K$8:K754)</f>
        <v>100920.07343512514</v>
      </c>
      <c r="O754" s="14">
        <f t="shared" si="130"/>
        <v>3818.996390474997</v>
      </c>
      <c r="P754">
        <f t="shared" si="128"/>
        <v>0</v>
      </c>
      <c r="Q754" s="30">
        <f t="shared" si="131"/>
        <v>2291.3978342849987</v>
      </c>
    </row>
    <row r="755" spans="2:17">
      <c r="B755" s="23" t="s">
        <v>59</v>
      </c>
      <c r="C755" s="23">
        <v>747</v>
      </c>
      <c r="D755" s="23">
        <v>158</v>
      </c>
      <c r="E755" s="24">
        <v>47.9</v>
      </c>
      <c r="F755" s="14">
        <f t="shared" si="129"/>
        <v>0.15277777777777798</v>
      </c>
      <c r="G755" s="14">
        <f t="shared" si="121"/>
        <v>0.75</v>
      </c>
      <c r="H755" s="14">
        <f t="shared" si="122"/>
        <v>176.45833333333357</v>
      </c>
      <c r="I755" s="14">
        <f t="shared" si="123"/>
        <v>113.30550000000001</v>
      </c>
      <c r="J755" s="14">
        <f t="shared" si="124"/>
        <v>0.210853125</v>
      </c>
      <c r="K755" s="14">
        <f t="shared" si="125"/>
        <v>289.97468645833357</v>
      </c>
      <c r="L755" s="14">
        <f t="shared" si="126"/>
        <v>217.48101484375019</v>
      </c>
      <c r="M755" s="14">
        <f t="shared" si="127"/>
        <v>0</v>
      </c>
      <c r="N755" s="14">
        <f>SUM(K$8:K755)</f>
        <v>101210.04812158347</v>
      </c>
      <c r="O755" s="14">
        <f t="shared" si="130"/>
        <v>3818.996390474997</v>
      </c>
      <c r="P755">
        <f t="shared" si="128"/>
        <v>0</v>
      </c>
      <c r="Q755" s="30">
        <f t="shared" si="131"/>
        <v>2291.3978342849987</v>
      </c>
    </row>
    <row r="756" spans="2:17">
      <c r="B756" s="23" t="s">
        <v>59</v>
      </c>
      <c r="C756" s="23">
        <v>748</v>
      </c>
      <c r="D756" s="23">
        <v>159</v>
      </c>
      <c r="E756" s="24">
        <v>48.6</v>
      </c>
      <c r="F756" s="14">
        <f t="shared" si="129"/>
        <v>0.20833333333333331</v>
      </c>
      <c r="G756" s="14">
        <f t="shared" si="121"/>
        <v>0.59999999999999787</v>
      </c>
      <c r="H756" s="14">
        <f t="shared" si="122"/>
        <v>240.62499999999997</v>
      </c>
      <c r="I756" s="14">
        <f t="shared" si="123"/>
        <v>113.30550000000001</v>
      </c>
      <c r="J756" s="14">
        <f t="shared" si="124"/>
        <v>0.13494599999999904</v>
      </c>
      <c r="K756" s="14">
        <f t="shared" si="125"/>
        <v>354.06544599999995</v>
      </c>
      <c r="L756" s="14">
        <f t="shared" si="126"/>
        <v>212.43926759999923</v>
      </c>
      <c r="M756" s="14">
        <f t="shared" si="127"/>
        <v>0</v>
      </c>
      <c r="N756" s="14">
        <f>SUM(K$8:K756)</f>
        <v>101564.11356758347</v>
      </c>
      <c r="O756" s="14">
        <f t="shared" si="130"/>
        <v>3818.996390474997</v>
      </c>
      <c r="P756">
        <f t="shared" si="128"/>
        <v>0</v>
      </c>
      <c r="Q756" s="30">
        <f t="shared" si="131"/>
        <v>2291.3978342849987</v>
      </c>
    </row>
    <row r="757" spans="2:17">
      <c r="B757" s="23" t="s">
        <v>59</v>
      </c>
      <c r="C757" s="23">
        <v>749</v>
      </c>
      <c r="D757" s="23">
        <v>160</v>
      </c>
      <c r="E757" s="24">
        <v>49.4</v>
      </c>
      <c r="F757" s="14">
        <f t="shared" si="129"/>
        <v>0.16666666666666607</v>
      </c>
      <c r="G757" s="14">
        <f t="shared" si="121"/>
        <v>0.19999999999999929</v>
      </c>
      <c r="H757" s="14">
        <f t="shared" si="122"/>
        <v>192.49999999999932</v>
      </c>
      <c r="I757" s="14">
        <f t="shared" si="123"/>
        <v>113.30550000000001</v>
      </c>
      <c r="J757" s="14">
        <f t="shared" si="124"/>
        <v>1.4993999999999895E-2</v>
      </c>
      <c r="K757" s="14">
        <f t="shared" si="125"/>
        <v>305.82049399999931</v>
      </c>
      <c r="L757" s="14">
        <f t="shared" si="126"/>
        <v>61.164098799999643</v>
      </c>
      <c r="M757" s="14">
        <f t="shared" si="127"/>
        <v>0</v>
      </c>
      <c r="N757" s="14">
        <f>SUM(K$8:K757)</f>
        <v>101869.93406158347</v>
      </c>
      <c r="O757" s="14">
        <f t="shared" si="130"/>
        <v>3818.996390474997</v>
      </c>
      <c r="P757">
        <f t="shared" si="128"/>
        <v>0</v>
      </c>
      <c r="Q757" s="30">
        <f t="shared" si="131"/>
        <v>2291.3978342849987</v>
      </c>
    </row>
    <row r="758" spans="2:17">
      <c r="B758" s="23" t="s">
        <v>59</v>
      </c>
      <c r="C758" s="23">
        <v>750</v>
      </c>
      <c r="D758" s="23">
        <v>161</v>
      </c>
      <c r="E758" s="24">
        <v>49.8</v>
      </c>
      <c r="F758" s="14">
        <f t="shared" si="129"/>
        <v>5.5555555555555358E-2</v>
      </c>
      <c r="G758" s="14">
        <f t="shared" si="121"/>
        <v>-4.9999999999997158E-2</v>
      </c>
      <c r="H758" s="14">
        <f t="shared" si="122"/>
        <v>64.166666666666444</v>
      </c>
      <c r="I758" s="14">
        <f t="shared" si="123"/>
        <v>113.30550000000001</v>
      </c>
      <c r="J758" s="14">
        <f t="shared" si="124"/>
        <v>9.3712499999989356E-4</v>
      </c>
      <c r="K758" s="14">
        <f t="shared" si="125"/>
        <v>177.47310379166646</v>
      </c>
      <c r="L758" s="14">
        <f t="shared" si="126"/>
        <v>-8.8736551895828182</v>
      </c>
      <c r="M758" s="14">
        <f t="shared" si="127"/>
        <v>-8.8736551895828182</v>
      </c>
      <c r="N758" s="14">
        <f>SUM(K$8:K758)</f>
        <v>102047.40716537513</v>
      </c>
      <c r="O758" s="14">
        <f t="shared" si="130"/>
        <v>3827.8700456645797</v>
      </c>
      <c r="P758">
        <f t="shared" si="128"/>
        <v>5.3241931137496907</v>
      </c>
      <c r="Q758" s="30">
        <f t="shared" si="131"/>
        <v>2296.7220273987482</v>
      </c>
    </row>
    <row r="759" spans="2:17">
      <c r="B759" s="23" t="s">
        <v>59</v>
      </c>
      <c r="C759" s="23">
        <v>751</v>
      </c>
      <c r="D759" s="23">
        <v>162</v>
      </c>
      <c r="E759" s="24">
        <v>49.8</v>
      </c>
      <c r="F759" s="14">
        <f t="shared" si="129"/>
        <v>-1.3888888888888099E-2</v>
      </c>
      <c r="G759" s="14">
        <f t="shared" si="121"/>
        <v>-0.25</v>
      </c>
      <c r="H759" s="14">
        <f t="shared" si="122"/>
        <v>-16.041666666665755</v>
      </c>
      <c r="I759" s="14">
        <f t="shared" si="123"/>
        <v>113.30550000000001</v>
      </c>
      <c r="J759" s="14">
        <f t="shared" si="124"/>
        <v>2.3428125000000001E-2</v>
      </c>
      <c r="K759" s="14">
        <f t="shared" si="125"/>
        <v>97.287261458334257</v>
      </c>
      <c r="L759" s="14">
        <f t="shared" si="126"/>
        <v>-24.321815364583564</v>
      </c>
      <c r="M759" s="14">
        <f t="shared" si="127"/>
        <v>-24.321815364583564</v>
      </c>
      <c r="N759" s="14">
        <f>SUM(K$8:K759)</f>
        <v>102144.69442683346</v>
      </c>
      <c r="O759" s="14">
        <f t="shared" si="130"/>
        <v>3852.1918610291632</v>
      </c>
      <c r="P759">
        <f t="shared" si="128"/>
        <v>14.593089218750137</v>
      </c>
      <c r="Q759" s="30">
        <f t="shared" si="131"/>
        <v>2311.3151166174985</v>
      </c>
    </row>
    <row r="760" spans="2:17">
      <c r="B760" s="23" t="s">
        <v>59</v>
      </c>
      <c r="C760" s="23">
        <v>752</v>
      </c>
      <c r="D760" s="23">
        <v>163</v>
      </c>
      <c r="E760" s="24">
        <v>49.7</v>
      </c>
      <c r="F760" s="14">
        <f t="shared" si="129"/>
        <v>-6.9444444444444448E-2</v>
      </c>
      <c r="G760" s="14">
        <f t="shared" si="121"/>
        <v>-0.60000000000000142</v>
      </c>
      <c r="H760" s="14">
        <f t="shared" si="122"/>
        <v>-80.208333333333343</v>
      </c>
      <c r="I760" s="14">
        <f t="shared" si="123"/>
        <v>113.30550000000001</v>
      </c>
      <c r="J760" s="14">
        <f t="shared" si="124"/>
        <v>0.13494600000000065</v>
      </c>
      <c r="K760" s="14">
        <f t="shared" si="125"/>
        <v>33.232112666666666</v>
      </c>
      <c r="L760" s="14">
        <f t="shared" si="126"/>
        <v>-19.939267600000047</v>
      </c>
      <c r="M760" s="14">
        <f t="shared" si="127"/>
        <v>-19.939267600000047</v>
      </c>
      <c r="N760" s="14">
        <f>SUM(K$8:K760)</f>
        <v>102177.92653950013</v>
      </c>
      <c r="O760" s="14">
        <f t="shared" si="130"/>
        <v>3872.1311286291634</v>
      </c>
      <c r="P760">
        <f t="shared" si="128"/>
        <v>11.963560560000028</v>
      </c>
      <c r="Q760" s="30">
        <f t="shared" si="131"/>
        <v>2323.2786771774986</v>
      </c>
    </row>
    <row r="761" spans="2:17">
      <c r="B761" s="23" t="s">
        <v>59</v>
      </c>
      <c r="C761" s="23">
        <v>753</v>
      </c>
      <c r="D761" s="23">
        <v>164</v>
      </c>
      <c r="E761" s="24">
        <v>49.3</v>
      </c>
      <c r="F761" s="14">
        <f t="shared" si="129"/>
        <v>-0.16666666666666705</v>
      </c>
      <c r="G761" s="14">
        <f t="shared" si="121"/>
        <v>-0.84999999999999787</v>
      </c>
      <c r="H761" s="14">
        <f t="shared" si="122"/>
        <v>-192.50000000000043</v>
      </c>
      <c r="I761" s="14">
        <f t="shared" si="123"/>
        <v>113.30550000000001</v>
      </c>
      <c r="J761" s="14">
        <f t="shared" si="124"/>
        <v>0.27082912499999867</v>
      </c>
      <c r="K761" s="14">
        <f t="shared" si="125"/>
        <v>-78.923670875000425</v>
      </c>
      <c r="L761" s="14">
        <f t="shared" si="126"/>
        <v>67.085120243750197</v>
      </c>
      <c r="M761" s="14">
        <f t="shared" si="127"/>
        <v>0</v>
      </c>
      <c r="N761" s="14">
        <f>SUM(K$8:K761)</f>
        <v>102099.00286862513</v>
      </c>
      <c r="O761" s="14">
        <f t="shared" si="130"/>
        <v>3872.1311286291634</v>
      </c>
      <c r="P761">
        <f t="shared" si="128"/>
        <v>0</v>
      </c>
      <c r="Q761" s="30">
        <f t="shared" si="131"/>
        <v>2323.2786771774986</v>
      </c>
    </row>
    <row r="762" spans="2:17">
      <c r="B762" s="23" t="s">
        <v>59</v>
      </c>
      <c r="C762" s="23">
        <v>754</v>
      </c>
      <c r="D762" s="23">
        <v>165</v>
      </c>
      <c r="E762" s="24">
        <v>48.5</v>
      </c>
      <c r="F762" s="14">
        <f t="shared" si="129"/>
        <v>-0.23611111111111052</v>
      </c>
      <c r="G762" s="14">
        <f t="shared" si="121"/>
        <v>-1.1000000000000014</v>
      </c>
      <c r="H762" s="14">
        <f t="shared" si="122"/>
        <v>-272.70833333333263</v>
      </c>
      <c r="I762" s="14">
        <f t="shared" si="123"/>
        <v>113.30550000000001</v>
      </c>
      <c r="J762" s="14">
        <f t="shared" si="124"/>
        <v>0.45356850000000115</v>
      </c>
      <c r="K762" s="14">
        <f t="shared" si="125"/>
        <v>-158.94926483333262</v>
      </c>
      <c r="L762" s="14">
        <f t="shared" si="126"/>
        <v>174.8441913166661</v>
      </c>
      <c r="M762" s="14">
        <f t="shared" si="127"/>
        <v>0</v>
      </c>
      <c r="N762" s="14">
        <f>SUM(K$8:K762)</f>
        <v>101940.05360379179</v>
      </c>
      <c r="O762" s="14">
        <f t="shared" si="130"/>
        <v>3872.1311286291634</v>
      </c>
      <c r="P762">
        <f t="shared" si="128"/>
        <v>0</v>
      </c>
      <c r="Q762" s="30">
        <f t="shared" si="131"/>
        <v>2323.2786771774986</v>
      </c>
    </row>
    <row r="763" spans="2:17">
      <c r="B763" s="23" t="s">
        <v>59</v>
      </c>
      <c r="C763" s="23">
        <v>755</v>
      </c>
      <c r="D763" s="23">
        <v>166</v>
      </c>
      <c r="E763" s="24">
        <v>47.6</v>
      </c>
      <c r="F763" s="14">
        <f t="shared" si="129"/>
        <v>-0.30555555555555597</v>
      </c>
      <c r="G763" s="14">
        <f t="shared" si="121"/>
        <v>-1.9499999999999993</v>
      </c>
      <c r="H763" s="14">
        <f t="shared" si="122"/>
        <v>-352.91666666666714</v>
      </c>
      <c r="I763" s="14">
        <f t="shared" si="123"/>
        <v>113.30550000000001</v>
      </c>
      <c r="J763" s="14">
        <f t="shared" si="124"/>
        <v>1.4253671249999991</v>
      </c>
      <c r="K763" s="14">
        <f t="shared" si="125"/>
        <v>-238.18579954166714</v>
      </c>
      <c r="L763" s="14">
        <f t="shared" si="126"/>
        <v>464.46230910625076</v>
      </c>
      <c r="M763" s="14">
        <f t="shared" si="127"/>
        <v>0</v>
      </c>
      <c r="N763" s="14">
        <f>SUM(K$8:K763)</f>
        <v>101701.86780425013</v>
      </c>
      <c r="O763" s="14">
        <f t="shared" si="130"/>
        <v>3872.1311286291634</v>
      </c>
      <c r="P763">
        <f t="shared" si="128"/>
        <v>0</v>
      </c>
      <c r="Q763" s="30">
        <f t="shared" si="131"/>
        <v>2323.2786771774986</v>
      </c>
    </row>
    <row r="764" spans="2:17">
      <c r="B764" s="23" t="s">
        <v>59</v>
      </c>
      <c r="C764" s="23">
        <v>756</v>
      </c>
      <c r="D764" s="23">
        <v>167</v>
      </c>
      <c r="E764" s="24">
        <v>46.3</v>
      </c>
      <c r="F764" s="14">
        <f t="shared" si="129"/>
        <v>-0.54166666666666641</v>
      </c>
      <c r="G764" s="14">
        <f t="shared" si="121"/>
        <v>-3.5</v>
      </c>
      <c r="H764" s="14">
        <f t="shared" si="122"/>
        <v>-625.62499999999966</v>
      </c>
      <c r="I764" s="14">
        <f t="shared" si="123"/>
        <v>113.30550000000001</v>
      </c>
      <c r="J764" s="14">
        <f t="shared" si="124"/>
        <v>4.5919125000000003</v>
      </c>
      <c r="K764" s="14">
        <f t="shared" si="125"/>
        <v>-507.72758749999963</v>
      </c>
      <c r="L764" s="14">
        <f t="shared" si="126"/>
        <v>1777.0465562499987</v>
      </c>
      <c r="M764" s="14">
        <f t="shared" si="127"/>
        <v>0</v>
      </c>
      <c r="N764" s="14">
        <f>SUM(K$8:K764)</f>
        <v>101194.14021675012</v>
      </c>
      <c r="O764" s="14">
        <f t="shared" si="130"/>
        <v>3872.1311286291634</v>
      </c>
      <c r="P764">
        <f t="shared" si="128"/>
        <v>0</v>
      </c>
      <c r="Q764" s="30">
        <f t="shared" si="131"/>
        <v>2323.2786771774986</v>
      </c>
    </row>
    <row r="765" spans="2:17">
      <c r="B765" s="23" t="s">
        <v>59</v>
      </c>
      <c r="C765" s="23">
        <v>757</v>
      </c>
      <c r="D765" s="23">
        <v>168</v>
      </c>
      <c r="E765" s="24">
        <v>43.7</v>
      </c>
      <c r="F765" s="14">
        <f t="shared" si="129"/>
        <v>-0.97222222222222221</v>
      </c>
      <c r="G765" s="14">
        <f t="shared" si="121"/>
        <v>-4.8000000000000007</v>
      </c>
      <c r="H765" s="14">
        <f t="shared" si="122"/>
        <v>-1122.9166666666667</v>
      </c>
      <c r="I765" s="14">
        <f t="shared" si="123"/>
        <v>113.30550000000001</v>
      </c>
      <c r="J765" s="14">
        <f t="shared" si="124"/>
        <v>8.6365440000000024</v>
      </c>
      <c r="K765" s="14">
        <f t="shared" si="125"/>
        <v>-1000.9746226666667</v>
      </c>
      <c r="L765" s="14">
        <f t="shared" si="126"/>
        <v>4804.6781888000014</v>
      </c>
      <c r="M765" s="14">
        <f t="shared" si="127"/>
        <v>0</v>
      </c>
      <c r="N765" s="14">
        <f>SUM(K$8:K765)</f>
        <v>100193.16559408346</v>
      </c>
      <c r="O765" s="14">
        <f t="shared" si="130"/>
        <v>3872.1311286291634</v>
      </c>
      <c r="P765">
        <f t="shared" si="128"/>
        <v>0</v>
      </c>
      <c r="Q765" s="30">
        <f t="shared" si="131"/>
        <v>2323.2786771774986</v>
      </c>
    </row>
    <row r="766" spans="2:17">
      <c r="B766" s="23" t="s">
        <v>59</v>
      </c>
      <c r="C766" s="23">
        <v>758</v>
      </c>
      <c r="D766" s="23">
        <v>169</v>
      </c>
      <c r="E766" s="24">
        <v>39.299999999999997</v>
      </c>
      <c r="F766" s="14">
        <f t="shared" si="129"/>
        <v>-1.3333333333333335</v>
      </c>
      <c r="G766" s="14">
        <f t="shared" si="121"/>
        <v>-5.1499999999999986</v>
      </c>
      <c r="H766" s="14">
        <f t="shared" si="122"/>
        <v>-1540.0000000000002</v>
      </c>
      <c r="I766" s="14">
        <f t="shared" si="123"/>
        <v>113.30550000000001</v>
      </c>
      <c r="J766" s="14">
        <f t="shared" si="124"/>
        <v>9.941959124999995</v>
      </c>
      <c r="K766" s="14">
        <f t="shared" si="125"/>
        <v>-1416.7525408750002</v>
      </c>
      <c r="L766" s="14">
        <f t="shared" si="126"/>
        <v>7296.2755855062496</v>
      </c>
      <c r="M766" s="14">
        <f t="shared" si="127"/>
        <v>0</v>
      </c>
      <c r="N766" s="14">
        <f>SUM(K$8:K766)</f>
        <v>98776.413053208467</v>
      </c>
      <c r="O766" s="14">
        <f t="shared" si="130"/>
        <v>3872.1311286291634</v>
      </c>
      <c r="P766">
        <f t="shared" si="128"/>
        <v>0</v>
      </c>
      <c r="Q766" s="30">
        <f t="shared" si="131"/>
        <v>2323.2786771774986</v>
      </c>
    </row>
    <row r="767" spans="2:17">
      <c r="B767" s="23" t="s">
        <v>59</v>
      </c>
      <c r="C767" s="23">
        <v>759</v>
      </c>
      <c r="D767" s="23">
        <v>170</v>
      </c>
      <c r="E767" s="24">
        <v>34.1</v>
      </c>
      <c r="F767" s="14">
        <f t="shared" si="129"/>
        <v>-1.4305555555555551</v>
      </c>
      <c r="G767" s="14">
        <f t="shared" si="121"/>
        <v>-5.2000000000000011</v>
      </c>
      <c r="H767" s="14">
        <f t="shared" si="122"/>
        <v>-1652.2916666666663</v>
      </c>
      <c r="I767" s="14">
        <f t="shared" si="123"/>
        <v>113.30550000000001</v>
      </c>
      <c r="J767" s="14">
        <f t="shared" si="124"/>
        <v>10.135944000000004</v>
      </c>
      <c r="K767" s="14">
        <f t="shared" si="125"/>
        <v>-1528.8502226666662</v>
      </c>
      <c r="L767" s="14">
        <f t="shared" si="126"/>
        <v>7950.0211578666658</v>
      </c>
      <c r="M767" s="14">
        <f t="shared" si="127"/>
        <v>0</v>
      </c>
      <c r="N767" s="14">
        <f>SUM(K$8:K767)</f>
        <v>97247.562830541807</v>
      </c>
      <c r="O767" s="14">
        <f t="shared" si="130"/>
        <v>3872.1311286291634</v>
      </c>
      <c r="P767">
        <f t="shared" si="128"/>
        <v>0</v>
      </c>
      <c r="Q767" s="30">
        <f t="shared" si="131"/>
        <v>2323.2786771774986</v>
      </c>
    </row>
    <row r="768" spans="2:17">
      <c r="B768" s="23" t="s">
        <v>59</v>
      </c>
      <c r="C768" s="23">
        <v>760</v>
      </c>
      <c r="D768" s="23">
        <v>171</v>
      </c>
      <c r="E768" s="24">
        <v>29</v>
      </c>
      <c r="F768" s="14">
        <f t="shared" si="129"/>
        <v>-1.4444444444444446</v>
      </c>
      <c r="G768" s="14">
        <f t="shared" si="121"/>
        <v>-5.3000000000000007</v>
      </c>
      <c r="H768" s="14">
        <f t="shared" si="122"/>
        <v>-1668.3333333333335</v>
      </c>
      <c r="I768" s="14">
        <f t="shared" si="123"/>
        <v>113.30550000000001</v>
      </c>
      <c r="J768" s="14">
        <f t="shared" si="124"/>
        <v>10.529536500000003</v>
      </c>
      <c r="K768" s="14">
        <f t="shared" si="125"/>
        <v>-1544.4982968333334</v>
      </c>
      <c r="L768" s="14">
        <f t="shared" si="126"/>
        <v>8185.8409732166683</v>
      </c>
      <c r="M768" s="14">
        <f t="shared" si="127"/>
        <v>0</v>
      </c>
      <c r="N768" s="14">
        <f>SUM(K$8:K768)</f>
        <v>95703.064533708472</v>
      </c>
      <c r="O768" s="14">
        <f t="shared" si="130"/>
        <v>3872.1311286291634</v>
      </c>
      <c r="P768">
        <f t="shared" si="128"/>
        <v>0</v>
      </c>
      <c r="Q768" s="30">
        <f t="shared" si="131"/>
        <v>2323.2786771774986</v>
      </c>
    </row>
    <row r="769" spans="2:17">
      <c r="B769" s="23" t="s">
        <v>59</v>
      </c>
      <c r="C769" s="23">
        <v>761</v>
      </c>
      <c r="D769" s="23">
        <v>172</v>
      </c>
      <c r="E769" s="24">
        <v>23.7</v>
      </c>
      <c r="F769" s="14">
        <f t="shared" si="129"/>
        <v>-1.4722222222222223</v>
      </c>
      <c r="G769" s="14">
        <f t="shared" si="121"/>
        <v>-4.6999999999999993</v>
      </c>
      <c r="H769" s="14">
        <f t="shared" si="122"/>
        <v>-1700.4166666666667</v>
      </c>
      <c r="I769" s="14">
        <f t="shared" si="123"/>
        <v>113.30550000000001</v>
      </c>
      <c r="J769" s="14">
        <f t="shared" si="124"/>
        <v>8.2804364999999969</v>
      </c>
      <c r="K769" s="14">
        <f t="shared" si="125"/>
        <v>-1578.8307301666669</v>
      </c>
      <c r="L769" s="14">
        <f t="shared" si="126"/>
        <v>7420.5044317833335</v>
      </c>
      <c r="M769" s="14">
        <f t="shared" si="127"/>
        <v>0</v>
      </c>
      <c r="N769" s="14">
        <f>SUM(K$8:K769)</f>
        <v>94124.233803541807</v>
      </c>
      <c r="O769" s="14">
        <f t="shared" si="130"/>
        <v>3872.1311286291634</v>
      </c>
      <c r="P769">
        <f t="shared" si="128"/>
        <v>0</v>
      </c>
      <c r="Q769" s="30">
        <f t="shared" si="131"/>
        <v>2323.2786771774986</v>
      </c>
    </row>
    <row r="770" spans="2:17">
      <c r="B770" s="23" t="s">
        <v>59</v>
      </c>
      <c r="C770" s="23">
        <v>762</v>
      </c>
      <c r="D770" s="23">
        <v>173</v>
      </c>
      <c r="E770" s="24">
        <v>18.399999999999999</v>
      </c>
      <c r="F770" s="14">
        <f t="shared" si="129"/>
        <v>-1.3055555555555554</v>
      </c>
      <c r="G770" s="14">
        <f t="shared" si="121"/>
        <v>-3.1999999999999993</v>
      </c>
      <c r="H770" s="14">
        <f t="shared" si="122"/>
        <v>-1507.9166666666665</v>
      </c>
      <c r="I770" s="14">
        <f t="shared" si="123"/>
        <v>113.30550000000001</v>
      </c>
      <c r="J770" s="14">
        <f t="shared" si="124"/>
        <v>3.8384639999999983</v>
      </c>
      <c r="K770" s="14">
        <f t="shared" si="125"/>
        <v>-1390.7727026666664</v>
      </c>
      <c r="L770" s="14">
        <f t="shared" si="126"/>
        <v>4450.4726485333313</v>
      </c>
      <c r="M770" s="14">
        <f t="shared" si="127"/>
        <v>0</v>
      </c>
      <c r="N770" s="14">
        <f>SUM(K$8:K770)</f>
        <v>92733.461100875138</v>
      </c>
      <c r="O770" s="14">
        <f t="shared" si="130"/>
        <v>3872.1311286291634</v>
      </c>
      <c r="P770">
        <f t="shared" si="128"/>
        <v>0</v>
      </c>
      <c r="Q770" s="30">
        <f t="shared" si="131"/>
        <v>2323.2786771774986</v>
      </c>
    </row>
    <row r="771" spans="2:17">
      <c r="B771" s="23" t="s">
        <v>59</v>
      </c>
      <c r="C771" s="23">
        <v>763</v>
      </c>
      <c r="D771" s="23">
        <v>174</v>
      </c>
      <c r="E771" s="24">
        <v>14.3</v>
      </c>
      <c r="F771" s="14">
        <f t="shared" si="129"/>
        <v>-0.88888888888888862</v>
      </c>
      <c r="G771" s="14">
        <f t="shared" si="121"/>
        <v>-0.75</v>
      </c>
      <c r="H771" s="14">
        <f t="shared" si="122"/>
        <v>-1026.6666666666663</v>
      </c>
      <c r="I771" s="14">
        <f t="shared" si="123"/>
        <v>113.30550000000001</v>
      </c>
      <c r="J771" s="14">
        <f t="shared" si="124"/>
        <v>0.210853125</v>
      </c>
      <c r="K771" s="14">
        <f t="shared" si="125"/>
        <v>-913.15031354166626</v>
      </c>
      <c r="L771" s="14">
        <f t="shared" si="126"/>
        <v>684.86273515624976</v>
      </c>
      <c r="M771" s="14">
        <f t="shared" si="127"/>
        <v>0</v>
      </c>
      <c r="N771" s="14">
        <f>SUM(K$8:K771)</f>
        <v>91820.310787333467</v>
      </c>
      <c r="O771" s="14">
        <f t="shared" si="130"/>
        <v>3872.1311286291634</v>
      </c>
      <c r="P771">
        <f t="shared" si="128"/>
        <v>0</v>
      </c>
      <c r="Q771" s="30">
        <f t="shared" si="131"/>
        <v>2323.2786771774986</v>
      </c>
    </row>
    <row r="772" spans="2:17">
      <c r="B772" s="23" t="s">
        <v>59</v>
      </c>
      <c r="C772" s="23">
        <v>764</v>
      </c>
      <c r="D772" s="23">
        <v>175</v>
      </c>
      <c r="E772" s="24">
        <v>12</v>
      </c>
      <c r="F772" s="14">
        <f t="shared" si="129"/>
        <v>-0.20833333333333331</v>
      </c>
      <c r="G772" s="14">
        <f t="shared" si="121"/>
        <v>2</v>
      </c>
      <c r="H772" s="14">
        <f t="shared" si="122"/>
        <v>-240.62499999999997</v>
      </c>
      <c r="I772" s="14">
        <f t="shared" si="123"/>
        <v>113.30550000000001</v>
      </c>
      <c r="J772" s="14">
        <f t="shared" si="124"/>
        <v>1.4994000000000001</v>
      </c>
      <c r="K772" s="14">
        <f t="shared" si="125"/>
        <v>-125.82009999999997</v>
      </c>
      <c r="L772" s="14">
        <f t="shared" si="126"/>
        <v>-251.64019999999994</v>
      </c>
      <c r="M772" s="14">
        <f t="shared" si="127"/>
        <v>-251.64019999999994</v>
      </c>
      <c r="N772" s="14">
        <f>SUM(K$8:K772)</f>
        <v>91694.490687333469</v>
      </c>
      <c r="O772" s="14">
        <f t="shared" si="130"/>
        <v>4123.7713286291637</v>
      </c>
      <c r="P772">
        <f t="shared" si="128"/>
        <v>150.98411999999996</v>
      </c>
      <c r="Q772" s="30">
        <f t="shared" si="131"/>
        <v>2474.2627971774987</v>
      </c>
    </row>
    <row r="773" spans="2:17">
      <c r="B773" s="23" t="s">
        <v>59</v>
      </c>
      <c r="C773" s="23">
        <v>765</v>
      </c>
      <c r="D773" s="23">
        <v>176</v>
      </c>
      <c r="E773" s="24">
        <v>12.8</v>
      </c>
      <c r="F773" s="14">
        <f t="shared" si="129"/>
        <v>0.55555555555555558</v>
      </c>
      <c r="G773" s="14">
        <f t="shared" si="121"/>
        <v>3.1500000000000004</v>
      </c>
      <c r="H773" s="14">
        <f t="shared" si="122"/>
        <v>641.66666666666674</v>
      </c>
      <c r="I773" s="14">
        <f t="shared" si="123"/>
        <v>113.30550000000001</v>
      </c>
      <c r="J773" s="14">
        <f t="shared" si="124"/>
        <v>3.7194491250000015</v>
      </c>
      <c r="K773" s="14">
        <f t="shared" si="125"/>
        <v>758.69161579166678</v>
      </c>
      <c r="L773" s="14">
        <f t="shared" si="126"/>
        <v>2389.8785897437506</v>
      </c>
      <c r="M773" s="14">
        <f t="shared" si="127"/>
        <v>0</v>
      </c>
      <c r="N773" s="14">
        <f>SUM(K$8:K773)</f>
        <v>92453.182303125141</v>
      </c>
      <c r="O773" s="14">
        <f t="shared" si="130"/>
        <v>4123.7713286291637</v>
      </c>
      <c r="P773">
        <f t="shared" si="128"/>
        <v>0</v>
      </c>
      <c r="Q773" s="30">
        <f t="shared" si="131"/>
        <v>2474.2627971774987</v>
      </c>
    </row>
    <row r="774" spans="2:17">
      <c r="B774" s="23" t="s">
        <v>59</v>
      </c>
      <c r="C774" s="23">
        <v>766</v>
      </c>
      <c r="D774" s="23">
        <v>177</v>
      </c>
      <c r="E774" s="24">
        <v>16</v>
      </c>
      <c r="F774" s="14">
        <f t="shared" si="129"/>
        <v>0.87500000000000011</v>
      </c>
      <c r="G774" s="14">
        <f t="shared" si="121"/>
        <v>3.1999999999999993</v>
      </c>
      <c r="H774" s="14">
        <f t="shared" si="122"/>
        <v>1010.6250000000001</v>
      </c>
      <c r="I774" s="14">
        <f t="shared" si="123"/>
        <v>113.30550000000001</v>
      </c>
      <c r="J774" s="14">
        <f t="shared" si="124"/>
        <v>3.8384639999999983</v>
      </c>
      <c r="K774" s="14">
        <f t="shared" si="125"/>
        <v>1127.7689640000001</v>
      </c>
      <c r="L774" s="14">
        <f t="shared" si="126"/>
        <v>3608.8606847999995</v>
      </c>
      <c r="M774" s="14">
        <f t="shared" si="127"/>
        <v>0</v>
      </c>
      <c r="N774" s="14">
        <f>SUM(K$8:K774)</f>
        <v>93580.951267125143</v>
      </c>
      <c r="O774" s="14">
        <f t="shared" si="130"/>
        <v>4123.7713286291637</v>
      </c>
      <c r="P774">
        <f t="shared" si="128"/>
        <v>0</v>
      </c>
      <c r="Q774" s="30">
        <f t="shared" si="131"/>
        <v>2474.2627971774987</v>
      </c>
    </row>
    <row r="775" spans="2:17">
      <c r="B775" s="23" t="s">
        <v>59</v>
      </c>
      <c r="C775" s="23">
        <v>767</v>
      </c>
      <c r="D775" s="23">
        <v>178</v>
      </c>
      <c r="E775" s="24">
        <v>19.100000000000001</v>
      </c>
      <c r="F775" s="14">
        <f t="shared" si="129"/>
        <v>0.88888888888888862</v>
      </c>
      <c r="G775" s="14">
        <f t="shared" si="121"/>
        <v>3.25</v>
      </c>
      <c r="H775" s="14">
        <f t="shared" si="122"/>
        <v>1026.6666666666663</v>
      </c>
      <c r="I775" s="14">
        <f t="shared" si="123"/>
        <v>113.30550000000001</v>
      </c>
      <c r="J775" s="14">
        <f t="shared" si="124"/>
        <v>3.9593531250000003</v>
      </c>
      <c r="K775" s="14">
        <f t="shared" si="125"/>
        <v>1143.9315197916662</v>
      </c>
      <c r="L775" s="14">
        <f t="shared" si="126"/>
        <v>3717.7774393229151</v>
      </c>
      <c r="M775" s="14">
        <f t="shared" si="127"/>
        <v>0</v>
      </c>
      <c r="N775" s="14">
        <f>SUM(K$8:K775)</f>
        <v>94724.882786916816</v>
      </c>
      <c r="O775" s="14">
        <f t="shared" si="130"/>
        <v>4123.7713286291637</v>
      </c>
      <c r="P775">
        <f t="shared" si="128"/>
        <v>0</v>
      </c>
      <c r="Q775" s="30">
        <f t="shared" si="131"/>
        <v>2474.2627971774987</v>
      </c>
    </row>
    <row r="776" spans="2:17">
      <c r="B776" s="23" t="s">
        <v>59</v>
      </c>
      <c r="C776" s="23">
        <v>768</v>
      </c>
      <c r="D776" s="23">
        <v>179</v>
      </c>
      <c r="E776" s="24">
        <v>22.4</v>
      </c>
      <c r="F776" s="14">
        <f t="shared" si="129"/>
        <v>0.90277777777777779</v>
      </c>
      <c r="G776" s="14">
        <f t="shared" si="121"/>
        <v>3.8500000000000014</v>
      </c>
      <c r="H776" s="14">
        <f t="shared" si="122"/>
        <v>1042.7083333333333</v>
      </c>
      <c r="I776" s="14">
        <f t="shared" si="123"/>
        <v>113.30550000000001</v>
      </c>
      <c r="J776" s="14">
        <f t="shared" si="124"/>
        <v>5.5562141250000039</v>
      </c>
      <c r="K776" s="14">
        <f t="shared" si="125"/>
        <v>1161.5700474583332</v>
      </c>
      <c r="L776" s="14">
        <f t="shared" si="126"/>
        <v>4472.0446827145843</v>
      </c>
      <c r="M776" s="14">
        <f t="shared" si="127"/>
        <v>0</v>
      </c>
      <c r="N776" s="14">
        <f>SUM(K$8:K776)</f>
        <v>95886.452834375144</v>
      </c>
      <c r="O776" s="14">
        <f t="shared" si="130"/>
        <v>4123.7713286291637</v>
      </c>
      <c r="P776">
        <f t="shared" si="128"/>
        <v>0</v>
      </c>
      <c r="Q776" s="30">
        <f t="shared" si="131"/>
        <v>2474.2627971774987</v>
      </c>
    </row>
    <row r="777" spans="2:17">
      <c r="B777" s="23" t="s">
        <v>59</v>
      </c>
      <c r="C777" s="23">
        <v>769</v>
      </c>
      <c r="D777" s="23">
        <v>180</v>
      </c>
      <c r="E777" s="24">
        <v>25.6</v>
      </c>
      <c r="F777" s="14">
        <f t="shared" si="129"/>
        <v>1.0694444444444449</v>
      </c>
      <c r="G777" s="14">
        <f t="shared" ref="G777:G840" si="132">($E779-$E777)/2</f>
        <v>4.8499999999999979</v>
      </c>
      <c r="H777" s="14">
        <f t="shared" ref="H777:H840" si="133">$L$3*F777</f>
        <v>1235.2083333333337</v>
      </c>
      <c r="I777" s="14">
        <f t="shared" ref="I777:I840" si="134">$L$3*$K$3*$I$3</f>
        <v>113.30550000000001</v>
      </c>
      <c r="J777" s="14">
        <f t="shared" ref="J777:J840" si="135">0.5*(2.04*1.225*0.3)*(G777^2)</f>
        <v>8.8174091249999922</v>
      </c>
      <c r="K777" s="14">
        <f t="shared" ref="K777:K840" si="136">I777+J777+H777</f>
        <v>1357.3312424583337</v>
      </c>
      <c r="L777" s="14">
        <f t="shared" ref="L777:L840" si="137">K777*G777</f>
        <v>6583.0565259229152</v>
      </c>
      <c r="M777" s="14">
        <f t="shared" ref="M777:M840" si="138">IF(L777&lt;0,L777,0)</f>
        <v>0</v>
      </c>
      <c r="N777" s="14">
        <f>SUM(K$8:K777)</f>
        <v>97243.784076833472</v>
      </c>
      <c r="O777" s="14">
        <f t="shared" si="130"/>
        <v>4123.7713286291637</v>
      </c>
      <c r="P777">
        <f t="shared" ref="P777:P840" si="139">$N$3*ABS(M777)</f>
        <v>0</v>
      </c>
      <c r="Q777" s="30">
        <f t="shared" si="131"/>
        <v>2474.2627971774987</v>
      </c>
    </row>
    <row r="778" spans="2:17">
      <c r="B778" s="23" t="s">
        <v>59</v>
      </c>
      <c r="C778" s="23">
        <v>770</v>
      </c>
      <c r="D778" s="23">
        <v>181</v>
      </c>
      <c r="E778" s="24">
        <v>30.1</v>
      </c>
      <c r="F778" s="14">
        <f t="shared" ref="F778:F841" si="140">($E779-$E777)/2/3.6</f>
        <v>1.3472222222222217</v>
      </c>
      <c r="G778" s="14">
        <f t="shared" si="132"/>
        <v>4.8999999999999986</v>
      </c>
      <c r="H778" s="14">
        <f t="shared" si="133"/>
        <v>1556.0416666666661</v>
      </c>
      <c r="I778" s="14">
        <f t="shared" si="134"/>
        <v>113.30550000000001</v>
      </c>
      <c r="J778" s="14">
        <f t="shared" si="135"/>
        <v>9.0001484999999963</v>
      </c>
      <c r="K778" s="14">
        <f t="shared" si="136"/>
        <v>1678.347315166666</v>
      </c>
      <c r="L778" s="14">
        <f t="shared" si="137"/>
        <v>8223.9018443166606</v>
      </c>
      <c r="M778" s="14">
        <f t="shared" si="138"/>
        <v>0</v>
      </c>
      <c r="N778" s="14">
        <f>SUM(K$8:K778)</f>
        <v>98922.131392000141</v>
      </c>
      <c r="O778" s="14">
        <f t="shared" ref="O778:O841" si="141">O777+ABS(M778)*1</f>
        <v>4123.7713286291637</v>
      </c>
      <c r="P778">
        <f t="shared" si="139"/>
        <v>0</v>
      </c>
      <c r="Q778" s="30">
        <f t="shared" ref="Q778:Q841" si="142">Q777+P778*1</f>
        <v>2474.2627971774987</v>
      </c>
    </row>
    <row r="779" spans="2:17">
      <c r="B779" s="23" t="s">
        <v>59</v>
      </c>
      <c r="C779" s="23">
        <v>771</v>
      </c>
      <c r="D779" s="23">
        <v>182</v>
      </c>
      <c r="E779" s="24">
        <v>35.299999999999997</v>
      </c>
      <c r="F779" s="14">
        <f t="shared" si="140"/>
        <v>1.3611111111111107</v>
      </c>
      <c r="G779" s="14">
        <f t="shared" si="132"/>
        <v>4.6000000000000014</v>
      </c>
      <c r="H779" s="14">
        <f t="shared" si="133"/>
        <v>1572.0833333333328</v>
      </c>
      <c r="I779" s="14">
        <f t="shared" si="134"/>
        <v>113.30550000000001</v>
      </c>
      <c r="J779" s="14">
        <f t="shared" si="135"/>
        <v>7.9318260000000054</v>
      </c>
      <c r="K779" s="14">
        <f t="shared" si="136"/>
        <v>1693.3206593333327</v>
      </c>
      <c r="L779" s="14">
        <f t="shared" si="137"/>
        <v>7789.275032933333</v>
      </c>
      <c r="M779" s="14">
        <f t="shared" si="138"/>
        <v>0</v>
      </c>
      <c r="N779" s="14">
        <f>SUM(K$8:K779)</f>
        <v>100615.45205133347</v>
      </c>
      <c r="O779" s="14">
        <f t="shared" si="141"/>
        <v>4123.7713286291637</v>
      </c>
      <c r="P779">
        <f t="shared" si="139"/>
        <v>0</v>
      </c>
      <c r="Q779" s="30">
        <f t="shared" si="142"/>
        <v>2474.2627971774987</v>
      </c>
    </row>
    <row r="780" spans="2:17">
      <c r="B780" s="23" t="s">
        <v>59</v>
      </c>
      <c r="C780" s="23">
        <v>772</v>
      </c>
      <c r="D780" s="23">
        <v>183</v>
      </c>
      <c r="E780" s="24">
        <v>39.9</v>
      </c>
      <c r="F780" s="14">
        <f t="shared" si="140"/>
        <v>1.2777777777777781</v>
      </c>
      <c r="G780" s="14">
        <f t="shared" si="132"/>
        <v>3.8000000000000007</v>
      </c>
      <c r="H780" s="14">
        <f t="shared" si="133"/>
        <v>1475.8333333333337</v>
      </c>
      <c r="I780" s="14">
        <f t="shared" si="134"/>
        <v>113.30550000000001</v>
      </c>
      <c r="J780" s="14">
        <f t="shared" si="135"/>
        <v>5.4128340000000019</v>
      </c>
      <c r="K780" s="14">
        <f t="shared" si="136"/>
        <v>1594.5516673333336</v>
      </c>
      <c r="L780" s="14">
        <f t="shared" si="137"/>
        <v>6059.2963358666693</v>
      </c>
      <c r="M780" s="14">
        <f t="shared" si="138"/>
        <v>0</v>
      </c>
      <c r="N780" s="14">
        <f>SUM(K$8:K780)</f>
        <v>102210.00371866681</v>
      </c>
      <c r="O780" s="14">
        <f t="shared" si="141"/>
        <v>4123.7713286291637</v>
      </c>
      <c r="P780">
        <f t="shared" si="139"/>
        <v>0</v>
      </c>
      <c r="Q780" s="30">
        <f t="shared" si="142"/>
        <v>2474.2627971774987</v>
      </c>
    </row>
    <row r="781" spans="2:17">
      <c r="B781" s="23" t="s">
        <v>59</v>
      </c>
      <c r="C781" s="23">
        <v>773</v>
      </c>
      <c r="D781" s="23">
        <v>184</v>
      </c>
      <c r="E781" s="24">
        <v>44.5</v>
      </c>
      <c r="F781" s="14">
        <f t="shared" si="140"/>
        <v>1.0555555555555558</v>
      </c>
      <c r="G781" s="14">
        <f t="shared" si="132"/>
        <v>3.1999999999999993</v>
      </c>
      <c r="H781" s="14">
        <f t="shared" si="133"/>
        <v>1219.166666666667</v>
      </c>
      <c r="I781" s="14">
        <f t="shared" si="134"/>
        <v>113.30550000000001</v>
      </c>
      <c r="J781" s="14">
        <f t="shared" si="135"/>
        <v>3.8384639999999983</v>
      </c>
      <c r="K781" s="14">
        <f t="shared" si="136"/>
        <v>1336.3106306666671</v>
      </c>
      <c r="L781" s="14">
        <f t="shared" si="137"/>
        <v>4276.1940181333339</v>
      </c>
      <c r="M781" s="14">
        <f t="shared" si="138"/>
        <v>0</v>
      </c>
      <c r="N781" s="14">
        <f>SUM(K$8:K781)</f>
        <v>103546.31434933348</v>
      </c>
      <c r="O781" s="14">
        <f t="shared" si="141"/>
        <v>4123.7713286291637</v>
      </c>
      <c r="P781">
        <f t="shared" si="139"/>
        <v>0</v>
      </c>
      <c r="Q781" s="30">
        <f t="shared" si="142"/>
        <v>2474.2627971774987</v>
      </c>
    </row>
    <row r="782" spans="2:17">
      <c r="B782" s="23" t="s">
        <v>59</v>
      </c>
      <c r="C782" s="23">
        <v>774</v>
      </c>
      <c r="D782" s="23">
        <v>185</v>
      </c>
      <c r="E782" s="24">
        <v>47.5</v>
      </c>
      <c r="F782" s="14">
        <f t="shared" si="140"/>
        <v>0.88888888888888862</v>
      </c>
      <c r="G782" s="14">
        <f t="shared" si="132"/>
        <v>3.3000000000000007</v>
      </c>
      <c r="H782" s="14">
        <f t="shared" si="133"/>
        <v>1026.6666666666663</v>
      </c>
      <c r="I782" s="14">
        <f t="shared" si="134"/>
        <v>113.30550000000001</v>
      </c>
      <c r="J782" s="14">
        <f t="shared" si="135"/>
        <v>4.0821165000000015</v>
      </c>
      <c r="K782" s="14">
        <f t="shared" si="136"/>
        <v>1144.0542831666662</v>
      </c>
      <c r="L782" s="14">
        <f t="shared" si="137"/>
        <v>3775.3791344499991</v>
      </c>
      <c r="M782" s="14">
        <f t="shared" si="138"/>
        <v>0</v>
      </c>
      <c r="N782" s="14">
        <f>SUM(K$8:K782)</f>
        <v>104690.36863250015</v>
      </c>
      <c r="O782" s="14">
        <f t="shared" si="141"/>
        <v>4123.7713286291637</v>
      </c>
      <c r="P782">
        <f t="shared" si="139"/>
        <v>0</v>
      </c>
      <c r="Q782" s="30">
        <f t="shared" si="142"/>
        <v>2474.2627971774987</v>
      </c>
    </row>
    <row r="783" spans="2:17">
      <c r="B783" s="23" t="s">
        <v>59</v>
      </c>
      <c r="C783" s="23">
        <v>775</v>
      </c>
      <c r="D783" s="23">
        <v>186</v>
      </c>
      <c r="E783" s="24">
        <v>50.9</v>
      </c>
      <c r="F783" s="14">
        <f t="shared" si="140"/>
        <v>0.91666666666666685</v>
      </c>
      <c r="G783" s="14">
        <f t="shared" si="132"/>
        <v>2.6999999999999993</v>
      </c>
      <c r="H783" s="14">
        <f t="shared" si="133"/>
        <v>1058.7500000000002</v>
      </c>
      <c r="I783" s="14">
        <f t="shared" si="134"/>
        <v>113.30550000000001</v>
      </c>
      <c r="J783" s="14">
        <f t="shared" si="135"/>
        <v>2.7326564999999987</v>
      </c>
      <c r="K783" s="14">
        <f t="shared" si="136"/>
        <v>1174.7881565000002</v>
      </c>
      <c r="L783" s="14">
        <f t="shared" si="137"/>
        <v>3171.9280225499997</v>
      </c>
      <c r="M783" s="14">
        <f t="shared" si="138"/>
        <v>0</v>
      </c>
      <c r="N783" s="14">
        <f>SUM(K$8:K783)</f>
        <v>105865.15678900015</v>
      </c>
      <c r="O783" s="14">
        <f t="shared" si="141"/>
        <v>4123.7713286291637</v>
      </c>
      <c r="P783">
        <f t="shared" si="139"/>
        <v>0</v>
      </c>
      <c r="Q783" s="30">
        <f t="shared" si="142"/>
        <v>2474.2627971774987</v>
      </c>
    </row>
    <row r="784" spans="2:17">
      <c r="B784" s="23" t="s">
        <v>59</v>
      </c>
      <c r="C784" s="23">
        <v>776</v>
      </c>
      <c r="D784" s="23">
        <v>187</v>
      </c>
      <c r="E784" s="24">
        <v>54.1</v>
      </c>
      <c r="F784" s="14">
        <f t="shared" si="140"/>
        <v>0.74999999999999978</v>
      </c>
      <c r="G784" s="14">
        <f t="shared" si="132"/>
        <v>2</v>
      </c>
      <c r="H784" s="14">
        <f t="shared" si="133"/>
        <v>866.24999999999977</v>
      </c>
      <c r="I784" s="14">
        <f t="shared" si="134"/>
        <v>113.30550000000001</v>
      </c>
      <c r="J784" s="14">
        <f t="shared" si="135"/>
        <v>1.4994000000000001</v>
      </c>
      <c r="K784" s="14">
        <f t="shared" si="136"/>
        <v>981.05489999999975</v>
      </c>
      <c r="L784" s="14">
        <f t="shared" si="137"/>
        <v>1962.1097999999995</v>
      </c>
      <c r="M784" s="14">
        <f t="shared" si="138"/>
        <v>0</v>
      </c>
      <c r="N784" s="14">
        <f>SUM(K$8:K784)</f>
        <v>106846.21168900015</v>
      </c>
      <c r="O784" s="14">
        <f t="shared" si="141"/>
        <v>4123.7713286291637</v>
      </c>
      <c r="P784">
        <f t="shared" si="139"/>
        <v>0</v>
      </c>
      <c r="Q784" s="30">
        <f t="shared" si="142"/>
        <v>2474.2627971774987</v>
      </c>
    </row>
    <row r="785" spans="2:17">
      <c r="B785" s="23" t="s">
        <v>59</v>
      </c>
      <c r="C785" s="23">
        <v>777</v>
      </c>
      <c r="D785" s="23">
        <v>188</v>
      </c>
      <c r="E785" s="24">
        <v>56.3</v>
      </c>
      <c r="F785" s="14">
        <f t="shared" si="140"/>
        <v>0.55555555555555558</v>
      </c>
      <c r="G785" s="14">
        <f t="shared" si="132"/>
        <v>1.75</v>
      </c>
      <c r="H785" s="14">
        <f t="shared" si="133"/>
        <v>641.66666666666674</v>
      </c>
      <c r="I785" s="14">
        <f t="shared" si="134"/>
        <v>113.30550000000001</v>
      </c>
      <c r="J785" s="14">
        <f t="shared" si="135"/>
        <v>1.1479781250000001</v>
      </c>
      <c r="K785" s="14">
        <f t="shared" si="136"/>
        <v>756.12014479166669</v>
      </c>
      <c r="L785" s="14">
        <f t="shared" si="137"/>
        <v>1323.2102533854168</v>
      </c>
      <c r="M785" s="14">
        <f t="shared" si="138"/>
        <v>0</v>
      </c>
      <c r="N785" s="14">
        <f>SUM(K$8:K785)</f>
        <v>107602.33183379182</v>
      </c>
      <c r="O785" s="14">
        <f t="shared" si="141"/>
        <v>4123.7713286291637</v>
      </c>
      <c r="P785">
        <f t="shared" si="139"/>
        <v>0</v>
      </c>
      <c r="Q785" s="30">
        <f t="shared" si="142"/>
        <v>2474.2627971774987</v>
      </c>
    </row>
    <row r="786" spans="2:17">
      <c r="B786" s="23" t="s">
        <v>59</v>
      </c>
      <c r="C786" s="23">
        <v>778</v>
      </c>
      <c r="D786" s="23">
        <v>189</v>
      </c>
      <c r="E786" s="24">
        <v>58.1</v>
      </c>
      <c r="F786" s="14">
        <f t="shared" si="140"/>
        <v>0.4861111111111111</v>
      </c>
      <c r="G786" s="14">
        <f t="shared" si="132"/>
        <v>1.5</v>
      </c>
      <c r="H786" s="14">
        <f t="shared" si="133"/>
        <v>561.45833333333337</v>
      </c>
      <c r="I786" s="14">
        <f t="shared" si="134"/>
        <v>113.30550000000001</v>
      </c>
      <c r="J786" s="14">
        <f t="shared" si="135"/>
        <v>0.84341250000000001</v>
      </c>
      <c r="K786" s="14">
        <f t="shared" si="136"/>
        <v>675.60724583333342</v>
      </c>
      <c r="L786" s="14">
        <f t="shared" si="137"/>
        <v>1013.4108687500002</v>
      </c>
      <c r="M786" s="14">
        <f t="shared" si="138"/>
        <v>0</v>
      </c>
      <c r="N786" s="14">
        <f>SUM(K$8:K786)</f>
        <v>108277.93907962515</v>
      </c>
      <c r="O786" s="14">
        <f t="shared" si="141"/>
        <v>4123.7713286291637</v>
      </c>
      <c r="P786">
        <f t="shared" si="139"/>
        <v>0</v>
      </c>
      <c r="Q786" s="30">
        <f t="shared" si="142"/>
        <v>2474.2627971774987</v>
      </c>
    </row>
    <row r="787" spans="2:17">
      <c r="B787" s="23" t="s">
        <v>59</v>
      </c>
      <c r="C787" s="23">
        <v>779</v>
      </c>
      <c r="D787" s="23">
        <v>190</v>
      </c>
      <c r="E787" s="24">
        <v>59.8</v>
      </c>
      <c r="F787" s="14">
        <f t="shared" si="140"/>
        <v>0.41666666666666663</v>
      </c>
      <c r="G787" s="14">
        <f t="shared" si="132"/>
        <v>1.1500000000000021</v>
      </c>
      <c r="H787" s="14">
        <f t="shared" si="133"/>
        <v>481.24999999999994</v>
      </c>
      <c r="I787" s="14">
        <f t="shared" si="134"/>
        <v>113.30550000000001</v>
      </c>
      <c r="J787" s="14">
        <f t="shared" si="135"/>
        <v>0.49573912500000183</v>
      </c>
      <c r="K787" s="14">
        <f t="shared" si="136"/>
        <v>595.05123912499994</v>
      </c>
      <c r="L787" s="14">
        <f t="shared" si="137"/>
        <v>684.30892499375125</v>
      </c>
      <c r="M787" s="14">
        <f t="shared" si="138"/>
        <v>0</v>
      </c>
      <c r="N787" s="14">
        <f>SUM(K$8:K787)</f>
        <v>108872.99031875015</v>
      </c>
      <c r="O787" s="14">
        <f t="shared" si="141"/>
        <v>4123.7713286291637</v>
      </c>
      <c r="P787">
        <f t="shared" si="139"/>
        <v>0</v>
      </c>
      <c r="Q787" s="30">
        <f t="shared" si="142"/>
        <v>2474.2627971774987</v>
      </c>
    </row>
    <row r="788" spans="2:17">
      <c r="B788" s="23" t="s">
        <v>59</v>
      </c>
      <c r="C788" s="23">
        <v>780</v>
      </c>
      <c r="D788" s="23">
        <v>191</v>
      </c>
      <c r="E788" s="24">
        <v>61.1</v>
      </c>
      <c r="F788" s="14">
        <f t="shared" si="140"/>
        <v>0.31944444444444503</v>
      </c>
      <c r="G788" s="14">
        <f t="shared" si="132"/>
        <v>0.84999999999999787</v>
      </c>
      <c r="H788" s="14">
        <f t="shared" si="133"/>
        <v>368.958333333334</v>
      </c>
      <c r="I788" s="14">
        <f t="shared" si="134"/>
        <v>113.30550000000001</v>
      </c>
      <c r="J788" s="14">
        <f t="shared" si="135"/>
        <v>0.27082912499999867</v>
      </c>
      <c r="K788" s="14">
        <f t="shared" si="136"/>
        <v>482.53466245833397</v>
      </c>
      <c r="L788" s="14">
        <f t="shared" si="137"/>
        <v>410.15446308958286</v>
      </c>
      <c r="M788" s="14">
        <f t="shared" si="138"/>
        <v>0</v>
      </c>
      <c r="N788" s="14">
        <f>SUM(K$8:K788)</f>
        <v>109355.52498120848</v>
      </c>
      <c r="O788" s="14">
        <f t="shared" si="141"/>
        <v>4123.7713286291637</v>
      </c>
      <c r="P788">
        <f t="shared" si="139"/>
        <v>0</v>
      </c>
      <c r="Q788" s="30">
        <f t="shared" si="142"/>
        <v>2474.2627971774987</v>
      </c>
    </row>
    <row r="789" spans="2:17">
      <c r="B789" s="23" t="s">
        <v>59</v>
      </c>
      <c r="C789" s="23">
        <v>781</v>
      </c>
      <c r="D789" s="23">
        <v>192</v>
      </c>
      <c r="E789" s="24">
        <v>62.1</v>
      </c>
      <c r="F789" s="14">
        <f t="shared" si="140"/>
        <v>0.23611111111111052</v>
      </c>
      <c r="G789" s="14">
        <f t="shared" si="132"/>
        <v>0.59999999999999787</v>
      </c>
      <c r="H789" s="14">
        <f t="shared" si="133"/>
        <v>272.70833333333263</v>
      </c>
      <c r="I789" s="14">
        <f t="shared" si="134"/>
        <v>113.30550000000001</v>
      </c>
      <c r="J789" s="14">
        <f t="shared" si="135"/>
        <v>0.13494599999999904</v>
      </c>
      <c r="K789" s="14">
        <f t="shared" si="136"/>
        <v>386.14877933333264</v>
      </c>
      <c r="L789" s="14">
        <f t="shared" si="137"/>
        <v>231.68926759999877</v>
      </c>
      <c r="M789" s="14">
        <f t="shared" si="138"/>
        <v>0</v>
      </c>
      <c r="N789" s="14">
        <f>SUM(K$8:K789)</f>
        <v>109741.67376054182</v>
      </c>
      <c r="O789" s="14">
        <f t="shared" si="141"/>
        <v>4123.7713286291637</v>
      </c>
      <c r="P789">
        <f t="shared" si="139"/>
        <v>0</v>
      </c>
      <c r="Q789" s="30">
        <f t="shared" si="142"/>
        <v>2474.2627971774987</v>
      </c>
    </row>
    <row r="790" spans="2:17">
      <c r="B790" s="23" t="s">
        <v>59</v>
      </c>
      <c r="C790" s="23">
        <v>782</v>
      </c>
      <c r="D790" s="23">
        <v>193</v>
      </c>
      <c r="E790" s="24">
        <v>62.8</v>
      </c>
      <c r="F790" s="14">
        <f t="shared" si="140"/>
        <v>0.16666666666666607</v>
      </c>
      <c r="G790" s="14">
        <f t="shared" si="132"/>
        <v>0.40000000000000213</v>
      </c>
      <c r="H790" s="14">
        <f t="shared" si="133"/>
        <v>192.49999999999932</v>
      </c>
      <c r="I790" s="14">
        <f t="shared" si="134"/>
        <v>113.30550000000001</v>
      </c>
      <c r="J790" s="14">
        <f t="shared" si="135"/>
        <v>5.997600000000064E-2</v>
      </c>
      <c r="K790" s="14">
        <f t="shared" si="136"/>
        <v>305.86547599999932</v>
      </c>
      <c r="L790" s="14">
        <f t="shared" si="137"/>
        <v>122.34619040000038</v>
      </c>
      <c r="M790" s="14">
        <f t="shared" si="138"/>
        <v>0</v>
      </c>
      <c r="N790" s="14">
        <f>SUM(K$8:K790)</f>
        <v>110047.53923654182</v>
      </c>
      <c r="O790" s="14">
        <f t="shared" si="141"/>
        <v>4123.7713286291637</v>
      </c>
      <c r="P790">
        <f t="shared" si="139"/>
        <v>0</v>
      </c>
      <c r="Q790" s="30">
        <f t="shared" si="142"/>
        <v>2474.2627971774987</v>
      </c>
    </row>
    <row r="791" spans="2:17">
      <c r="B791" s="23" t="s">
        <v>59</v>
      </c>
      <c r="C791" s="23">
        <v>783</v>
      </c>
      <c r="D791" s="23">
        <v>194</v>
      </c>
      <c r="E791" s="24">
        <v>63.3</v>
      </c>
      <c r="F791" s="14">
        <f t="shared" si="140"/>
        <v>0.1111111111111117</v>
      </c>
      <c r="G791" s="14">
        <f t="shared" si="132"/>
        <v>0.35000000000000142</v>
      </c>
      <c r="H791" s="14">
        <f t="shared" si="133"/>
        <v>128.33333333333402</v>
      </c>
      <c r="I791" s="14">
        <f t="shared" si="134"/>
        <v>113.30550000000001</v>
      </c>
      <c r="J791" s="14">
        <f t="shared" si="135"/>
        <v>4.5919125000000373E-2</v>
      </c>
      <c r="K791" s="14">
        <f t="shared" si="136"/>
        <v>241.68475245833403</v>
      </c>
      <c r="L791" s="14">
        <f t="shared" si="137"/>
        <v>84.589663360417248</v>
      </c>
      <c r="M791" s="14">
        <f t="shared" si="138"/>
        <v>0</v>
      </c>
      <c r="N791" s="14">
        <f>SUM(K$8:K791)</f>
        <v>110289.22398900015</v>
      </c>
      <c r="O791" s="14">
        <f t="shared" si="141"/>
        <v>4123.7713286291637</v>
      </c>
      <c r="P791">
        <f t="shared" si="139"/>
        <v>0</v>
      </c>
      <c r="Q791" s="30">
        <f t="shared" si="142"/>
        <v>2474.2627971774987</v>
      </c>
    </row>
    <row r="792" spans="2:17">
      <c r="B792" s="23" t="s">
        <v>59</v>
      </c>
      <c r="C792" s="23">
        <v>784</v>
      </c>
      <c r="D792" s="23">
        <v>195</v>
      </c>
      <c r="E792" s="24">
        <v>63.6</v>
      </c>
      <c r="F792" s="14">
        <f t="shared" si="140"/>
        <v>9.7222222222222612E-2</v>
      </c>
      <c r="G792" s="14">
        <f t="shared" si="132"/>
        <v>0.55000000000000071</v>
      </c>
      <c r="H792" s="14">
        <f t="shared" si="133"/>
        <v>112.29166666666711</v>
      </c>
      <c r="I792" s="14">
        <f t="shared" si="134"/>
        <v>113.30550000000001</v>
      </c>
      <c r="J792" s="14">
        <f t="shared" si="135"/>
        <v>0.11339212500000029</v>
      </c>
      <c r="K792" s="14">
        <f t="shared" si="136"/>
        <v>225.71055879166713</v>
      </c>
      <c r="L792" s="14">
        <f t="shared" si="137"/>
        <v>124.14080733541708</v>
      </c>
      <c r="M792" s="14">
        <f t="shared" si="138"/>
        <v>0</v>
      </c>
      <c r="N792" s="14">
        <f>SUM(K$8:K792)</f>
        <v>110514.93454779183</v>
      </c>
      <c r="O792" s="14">
        <f t="shared" si="141"/>
        <v>4123.7713286291637</v>
      </c>
      <c r="P792">
        <f t="shared" si="139"/>
        <v>0</v>
      </c>
      <c r="Q792" s="30">
        <f t="shared" si="142"/>
        <v>2474.2627971774987</v>
      </c>
    </row>
    <row r="793" spans="2:17">
      <c r="B793" s="23" t="s">
        <v>59</v>
      </c>
      <c r="C793" s="23">
        <v>785</v>
      </c>
      <c r="D793" s="23">
        <v>196</v>
      </c>
      <c r="E793" s="24">
        <v>64</v>
      </c>
      <c r="F793" s="14">
        <f t="shared" si="140"/>
        <v>0.15277777777777798</v>
      </c>
      <c r="G793" s="14">
        <f t="shared" si="132"/>
        <v>0.60000000000000142</v>
      </c>
      <c r="H793" s="14">
        <f t="shared" si="133"/>
        <v>176.45833333333357</v>
      </c>
      <c r="I793" s="14">
        <f t="shared" si="134"/>
        <v>113.30550000000001</v>
      </c>
      <c r="J793" s="14">
        <f t="shared" si="135"/>
        <v>0.13494600000000065</v>
      </c>
      <c r="K793" s="14">
        <f t="shared" si="136"/>
        <v>289.89877933333355</v>
      </c>
      <c r="L793" s="14">
        <f t="shared" si="137"/>
        <v>173.93926760000053</v>
      </c>
      <c r="M793" s="14">
        <f t="shared" si="138"/>
        <v>0</v>
      </c>
      <c r="N793" s="14">
        <f>SUM(K$8:K793)</f>
        <v>110804.83332712516</v>
      </c>
      <c r="O793" s="14">
        <f t="shared" si="141"/>
        <v>4123.7713286291637</v>
      </c>
      <c r="P793">
        <f t="shared" si="139"/>
        <v>0</v>
      </c>
      <c r="Q793" s="30">
        <f t="shared" si="142"/>
        <v>2474.2627971774987</v>
      </c>
    </row>
    <row r="794" spans="2:17">
      <c r="B794" s="23" t="s">
        <v>59</v>
      </c>
      <c r="C794" s="23">
        <v>786</v>
      </c>
      <c r="D794" s="23">
        <v>197</v>
      </c>
      <c r="E794" s="24">
        <v>64.7</v>
      </c>
      <c r="F794" s="14">
        <f t="shared" si="140"/>
        <v>0.16666666666666705</v>
      </c>
      <c r="G794" s="14">
        <f t="shared" si="132"/>
        <v>0.29999999999999716</v>
      </c>
      <c r="H794" s="14">
        <f t="shared" si="133"/>
        <v>192.50000000000043</v>
      </c>
      <c r="I794" s="14">
        <f t="shared" si="134"/>
        <v>113.30550000000001</v>
      </c>
      <c r="J794" s="14">
        <f t="shared" si="135"/>
        <v>3.3736499999999357E-2</v>
      </c>
      <c r="K794" s="14">
        <f t="shared" si="136"/>
        <v>305.83923650000042</v>
      </c>
      <c r="L794" s="14">
        <f t="shared" si="137"/>
        <v>91.751770949999255</v>
      </c>
      <c r="M794" s="14">
        <f t="shared" si="138"/>
        <v>0</v>
      </c>
      <c r="N794" s="14">
        <f>SUM(K$8:K794)</f>
        <v>111110.67256362516</v>
      </c>
      <c r="O794" s="14">
        <f t="shared" si="141"/>
        <v>4123.7713286291637</v>
      </c>
      <c r="P794">
        <f t="shared" si="139"/>
        <v>0</v>
      </c>
      <c r="Q794" s="30">
        <f t="shared" si="142"/>
        <v>2474.2627971774987</v>
      </c>
    </row>
    <row r="795" spans="2:17">
      <c r="B795" s="23" t="s">
        <v>59</v>
      </c>
      <c r="C795" s="23">
        <v>787</v>
      </c>
      <c r="D795" s="23">
        <v>198</v>
      </c>
      <c r="E795" s="24">
        <v>65.2</v>
      </c>
      <c r="F795" s="14">
        <f t="shared" si="140"/>
        <v>8.3333333333332538E-2</v>
      </c>
      <c r="G795" s="14">
        <f t="shared" si="132"/>
        <v>4.9999999999997158E-2</v>
      </c>
      <c r="H795" s="14">
        <f t="shared" si="133"/>
        <v>96.249999999999076</v>
      </c>
      <c r="I795" s="14">
        <f t="shared" si="134"/>
        <v>113.30550000000001</v>
      </c>
      <c r="J795" s="14">
        <f t="shared" si="135"/>
        <v>9.3712499999989356E-4</v>
      </c>
      <c r="K795" s="14">
        <f t="shared" si="136"/>
        <v>209.55643712499909</v>
      </c>
      <c r="L795" s="14">
        <f t="shared" si="137"/>
        <v>10.47782185624936</v>
      </c>
      <c r="M795" s="14">
        <f t="shared" si="138"/>
        <v>0</v>
      </c>
      <c r="N795" s="14">
        <f>SUM(K$8:K795)</f>
        <v>111320.22900075016</v>
      </c>
      <c r="O795" s="14">
        <f t="shared" si="141"/>
        <v>4123.7713286291637</v>
      </c>
      <c r="P795">
        <f t="shared" si="139"/>
        <v>0</v>
      </c>
      <c r="Q795" s="30">
        <f t="shared" si="142"/>
        <v>2474.2627971774987</v>
      </c>
    </row>
    <row r="796" spans="2:17">
      <c r="B796" s="23" t="s">
        <v>59</v>
      </c>
      <c r="C796" s="23">
        <v>788</v>
      </c>
      <c r="D796" s="23">
        <v>199</v>
      </c>
      <c r="E796" s="24">
        <v>65.3</v>
      </c>
      <c r="F796" s="14">
        <f t="shared" si="140"/>
        <v>1.3888888888888099E-2</v>
      </c>
      <c r="G796" s="14">
        <f t="shared" si="132"/>
        <v>5.0000000000004263E-2</v>
      </c>
      <c r="H796" s="14">
        <f t="shared" si="133"/>
        <v>16.041666666665755</v>
      </c>
      <c r="I796" s="14">
        <f t="shared" si="134"/>
        <v>113.30550000000001</v>
      </c>
      <c r="J796" s="14">
        <f t="shared" si="135"/>
        <v>9.3712500000015984E-4</v>
      </c>
      <c r="K796" s="14">
        <f t="shared" si="136"/>
        <v>129.34810379166578</v>
      </c>
      <c r="L796" s="14">
        <f t="shared" si="137"/>
        <v>6.4674051895838405</v>
      </c>
      <c r="M796" s="14">
        <f t="shared" si="138"/>
        <v>0</v>
      </c>
      <c r="N796" s="14">
        <f>SUM(K$8:K796)</f>
        <v>111449.57710454182</v>
      </c>
      <c r="O796" s="14">
        <f t="shared" si="141"/>
        <v>4123.7713286291637</v>
      </c>
      <c r="P796">
        <f t="shared" si="139"/>
        <v>0</v>
      </c>
      <c r="Q796" s="30">
        <f t="shared" si="142"/>
        <v>2474.2627971774987</v>
      </c>
    </row>
    <row r="797" spans="2:17">
      <c r="B797" s="23" t="s">
        <v>59</v>
      </c>
      <c r="C797" s="23">
        <v>789</v>
      </c>
      <c r="D797" s="23">
        <v>200</v>
      </c>
      <c r="E797" s="24">
        <v>65.3</v>
      </c>
      <c r="F797" s="14">
        <f t="shared" si="140"/>
        <v>1.3888888888890073E-2</v>
      </c>
      <c r="G797" s="14">
        <f t="shared" si="132"/>
        <v>0.20000000000000284</v>
      </c>
      <c r="H797" s="14">
        <f t="shared" si="133"/>
        <v>16.041666666668036</v>
      </c>
      <c r="I797" s="14">
        <f t="shared" si="134"/>
        <v>113.30550000000001</v>
      </c>
      <c r="J797" s="14">
        <f t="shared" si="135"/>
        <v>1.4994000000000427E-2</v>
      </c>
      <c r="K797" s="14">
        <f t="shared" si="136"/>
        <v>129.36216066666805</v>
      </c>
      <c r="L797" s="14">
        <f t="shared" si="137"/>
        <v>25.872432133333977</v>
      </c>
      <c r="M797" s="14">
        <f t="shared" si="138"/>
        <v>0</v>
      </c>
      <c r="N797" s="14">
        <f>SUM(K$8:K797)</f>
        <v>111578.93926520849</v>
      </c>
      <c r="O797" s="14">
        <f t="shared" si="141"/>
        <v>4123.7713286291637</v>
      </c>
      <c r="P797">
        <f t="shared" si="139"/>
        <v>0</v>
      </c>
      <c r="Q797" s="30">
        <f t="shared" si="142"/>
        <v>2474.2627971774987</v>
      </c>
    </row>
    <row r="798" spans="2:17">
      <c r="B798" s="23" t="s">
        <v>59</v>
      </c>
      <c r="C798" s="23">
        <v>790</v>
      </c>
      <c r="D798" s="23">
        <v>201</v>
      </c>
      <c r="E798" s="24">
        <v>65.400000000000006</v>
      </c>
      <c r="F798" s="14">
        <f t="shared" si="140"/>
        <v>5.5555555555556344E-2</v>
      </c>
      <c r="G798" s="14">
        <f t="shared" si="132"/>
        <v>0.29999999999999716</v>
      </c>
      <c r="H798" s="14">
        <f t="shared" si="133"/>
        <v>64.166666666667581</v>
      </c>
      <c r="I798" s="14">
        <f t="shared" si="134"/>
        <v>113.30550000000001</v>
      </c>
      <c r="J798" s="14">
        <f t="shared" si="135"/>
        <v>3.3736499999999357E-2</v>
      </c>
      <c r="K798" s="14">
        <f t="shared" si="136"/>
        <v>177.50590316666759</v>
      </c>
      <c r="L798" s="14">
        <f t="shared" si="137"/>
        <v>53.251770949999774</v>
      </c>
      <c r="M798" s="14">
        <f t="shared" si="138"/>
        <v>0</v>
      </c>
      <c r="N798" s="14">
        <f>SUM(K$8:K798)</f>
        <v>111756.44516837515</v>
      </c>
      <c r="O798" s="14">
        <f t="shared" si="141"/>
        <v>4123.7713286291637</v>
      </c>
      <c r="P798">
        <f t="shared" si="139"/>
        <v>0</v>
      </c>
      <c r="Q798" s="30">
        <f t="shared" si="142"/>
        <v>2474.2627971774987</v>
      </c>
    </row>
    <row r="799" spans="2:17">
      <c r="B799" s="23" t="s">
        <v>59</v>
      </c>
      <c r="C799" s="23">
        <v>791</v>
      </c>
      <c r="D799" s="23">
        <v>202</v>
      </c>
      <c r="E799" s="24">
        <v>65.7</v>
      </c>
      <c r="F799" s="14">
        <f t="shared" si="140"/>
        <v>8.3333333333332538E-2</v>
      </c>
      <c r="G799" s="14">
        <f t="shared" si="132"/>
        <v>-5.0000000000004263E-2</v>
      </c>
      <c r="H799" s="14">
        <f t="shared" si="133"/>
        <v>96.249999999999076</v>
      </c>
      <c r="I799" s="14">
        <f t="shared" si="134"/>
        <v>113.30550000000001</v>
      </c>
      <c r="J799" s="14">
        <f t="shared" si="135"/>
        <v>9.3712500000015984E-4</v>
      </c>
      <c r="K799" s="14">
        <f t="shared" si="136"/>
        <v>209.55643712499909</v>
      </c>
      <c r="L799" s="14">
        <f t="shared" si="137"/>
        <v>-10.477821856250848</v>
      </c>
      <c r="M799" s="14">
        <f t="shared" si="138"/>
        <v>-10.477821856250848</v>
      </c>
      <c r="N799" s="14">
        <f>SUM(K$8:K799)</f>
        <v>111966.00160550015</v>
      </c>
      <c r="O799" s="14">
        <f t="shared" si="141"/>
        <v>4134.2491504854142</v>
      </c>
      <c r="P799">
        <f t="shared" si="139"/>
        <v>6.2866931137505091</v>
      </c>
      <c r="Q799" s="30">
        <f t="shared" si="142"/>
        <v>2480.5494902912492</v>
      </c>
    </row>
    <row r="800" spans="2:17">
      <c r="B800" s="23" t="s">
        <v>59</v>
      </c>
      <c r="C800" s="23">
        <v>792</v>
      </c>
      <c r="D800" s="23">
        <v>203</v>
      </c>
      <c r="E800" s="24">
        <v>66</v>
      </c>
      <c r="F800" s="14">
        <f t="shared" si="140"/>
        <v>-1.3888888888890073E-2</v>
      </c>
      <c r="G800" s="14">
        <f t="shared" si="132"/>
        <v>-1.25</v>
      </c>
      <c r="H800" s="14">
        <f t="shared" si="133"/>
        <v>-16.041666666668036</v>
      </c>
      <c r="I800" s="14">
        <f t="shared" si="134"/>
        <v>113.30550000000001</v>
      </c>
      <c r="J800" s="14">
        <f t="shared" si="135"/>
        <v>0.58570312499999999</v>
      </c>
      <c r="K800" s="14">
        <f t="shared" si="136"/>
        <v>97.849536458331968</v>
      </c>
      <c r="L800" s="14">
        <f t="shared" si="137"/>
        <v>-122.31192057291496</v>
      </c>
      <c r="M800" s="14">
        <f t="shared" si="138"/>
        <v>-122.31192057291496</v>
      </c>
      <c r="N800" s="14">
        <f>SUM(K$8:K800)</f>
        <v>112063.85114195848</v>
      </c>
      <c r="O800" s="14">
        <f t="shared" si="141"/>
        <v>4256.5610710583296</v>
      </c>
      <c r="P800">
        <f t="shared" si="139"/>
        <v>73.387152343748966</v>
      </c>
      <c r="Q800" s="30">
        <f t="shared" si="142"/>
        <v>2553.936642634998</v>
      </c>
    </row>
    <row r="801" spans="2:17">
      <c r="B801" s="23" t="s">
        <v>59</v>
      </c>
      <c r="C801" s="23">
        <v>793</v>
      </c>
      <c r="D801" s="23">
        <v>204</v>
      </c>
      <c r="E801" s="24">
        <v>65.599999999999994</v>
      </c>
      <c r="F801" s="14">
        <f t="shared" si="140"/>
        <v>-0.34722222222222221</v>
      </c>
      <c r="G801" s="14">
        <f t="shared" si="132"/>
        <v>-2.9499999999999957</v>
      </c>
      <c r="H801" s="14">
        <f t="shared" si="133"/>
        <v>-401.04166666666663</v>
      </c>
      <c r="I801" s="14">
        <f t="shared" si="134"/>
        <v>113.30550000000001</v>
      </c>
      <c r="J801" s="14">
        <f t="shared" si="135"/>
        <v>3.2621321249999911</v>
      </c>
      <c r="K801" s="14">
        <f t="shared" si="136"/>
        <v>-284.47403454166664</v>
      </c>
      <c r="L801" s="14">
        <f t="shared" si="137"/>
        <v>839.19840189791535</v>
      </c>
      <c r="M801" s="14">
        <f t="shared" si="138"/>
        <v>0</v>
      </c>
      <c r="N801" s="14">
        <f>SUM(K$8:K801)</f>
        <v>111779.37710741682</v>
      </c>
      <c r="O801" s="14">
        <f t="shared" si="141"/>
        <v>4256.5610710583296</v>
      </c>
      <c r="P801">
        <f t="shared" si="139"/>
        <v>0</v>
      </c>
      <c r="Q801" s="30">
        <f t="shared" si="142"/>
        <v>2553.936642634998</v>
      </c>
    </row>
    <row r="802" spans="2:17">
      <c r="B802" s="23" t="s">
        <v>59</v>
      </c>
      <c r="C802" s="23">
        <v>794</v>
      </c>
      <c r="D802" s="23">
        <v>205</v>
      </c>
      <c r="E802" s="24">
        <v>63.5</v>
      </c>
      <c r="F802" s="14">
        <f t="shared" si="140"/>
        <v>-0.8194444444444432</v>
      </c>
      <c r="G802" s="14">
        <f t="shared" si="132"/>
        <v>-4.4499999999999993</v>
      </c>
      <c r="H802" s="14">
        <f t="shared" si="133"/>
        <v>-946.45833333333189</v>
      </c>
      <c r="I802" s="14">
        <f t="shared" si="134"/>
        <v>113.30550000000001</v>
      </c>
      <c r="J802" s="14">
        <f t="shared" si="135"/>
        <v>7.4229671249999987</v>
      </c>
      <c r="K802" s="14">
        <f t="shared" si="136"/>
        <v>-825.72986620833194</v>
      </c>
      <c r="L802" s="14">
        <f t="shared" si="137"/>
        <v>3674.4979046270764</v>
      </c>
      <c r="M802" s="14">
        <f t="shared" si="138"/>
        <v>0</v>
      </c>
      <c r="N802" s="14">
        <f>SUM(K$8:K802)</f>
        <v>110953.64724120848</v>
      </c>
      <c r="O802" s="14">
        <f t="shared" si="141"/>
        <v>4256.5610710583296</v>
      </c>
      <c r="P802">
        <f t="shared" si="139"/>
        <v>0</v>
      </c>
      <c r="Q802" s="30">
        <f t="shared" si="142"/>
        <v>2553.936642634998</v>
      </c>
    </row>
    <row r="803" spans="2:17">
      <c r="B803" s="23" t="s">
        <v>59</v>
      </c>
      <c r="C803" s="23">
        <v>795</v>
      </c>
      <c r="D803" s="23">
        <v>206</v>
      </c>
      <c r="E803" s="24">
        <v>59.7</v>
      </c>
      <c r="F803" s="14">
        <f t="shared" si="140"/>
        <v>-1.2361111111111109</v>
      </c>
      <c r="G803" s="14">
        <f t="shared" si="132"/>
        <v>-5.2000000000000028</v>
      </c>
      <c r="H803" s="14">
        <f t="shared" si="133"/>
        <v>-1427.708333333333</v>
      </c>
      <c r="I803" s="14">
        <f t="shared" si="134"/>
        <v>113.30550000000001</v>
      </c>
      <c r="J803" s="14">
        <f t="shared" si="135"/>
        <v>10.135944000000013</v>
      </c>
      <c r="K803" s="14">
        <f t="shared" si="136"/>
        <v>-1304.266889333333</v>
      </c>
      <c r="L803" s="14">
        <f t="shared" si="137"/>
        <v>6782.1878245333355</v>
      </c>
      <c r="M803" s="14">
        <f t="shared" si="138"/>
        <v>0</v>
      </c>
      <c r="N803" s="14">
        <f>SUM(K$8:K803)</f>
        <v>109649.38035187515</v>
      </c>
      <c r="O803" s="14">
        <f t="shared" si="141"/>
        <v>4256.5610710583296</v>
      </c>
      <c r="P803">
        <f t="shared" si="139"/>
        <v>0</v>
      </c>
      <c r="Q803" s="30">
        <f t="shared" si="142"/>
        <v>2553.936642634998</v>
      </c>
    </row>
    <row r="804" spans="2:17">
      <c r="B804" s="23" t="s">
        <v>59</v>
      </c>
      <c r="C804" s="23">
        <v>796</v>
      </c>
      <c r="D804" s="23">
        <v>207</v>
      </c>
      <c r="E804" s="24">
        <v>54.6</v>
      </c>
      <c r="F804" s="14">
        <f t="shared" si="140"/>
        <v>-1.4444444444444453</v>
      </c>
      <c r="G804" s="14">
        <f t="shared" si="132"/>
        <v>-4.8500000000000014</v>
      </c>
      <c r="H804" s="14">
        <f t="shared" si="133"/>
        <v>-1668.3333333333344</v>
      </c>
      <c r="I804" s="14">
        <f t="shared" si="134"/>
        <v>113.30550000000001</v>
      </c>
      <c r="J804" s="14">
        <f t="shared" si="135"/>
        <v>8.8174091250000064</v>
      </c>
      <c r="K804" s="14">
        <f t="shared" si="136"/>
        <v>-1546.2104242083344</v>
      </c>
      <c r="L804" s="14">
        <f t="shared" si="137"/>
        <v>7499.1205574104242</v>
      </c>
      <c r="M804" s="14">
        <f t="shared" si="138"/>
        <v>0</v>
      </c>
      <c r="N804" s="14">
        <f>SUM(K$8:K804)</f>
        <v>108103.16992766682</v>
      </c>
      <c r="O804" s="14">
        <f t="shared" si="141"/>
        <v>4256.5610710583296</v>
      </c>
      <c r="P804">
        <f t="shared" si="139"/>
        <v>0</v>
      </c>
      <c r="Q804" s="30">
        <f t="shared" si="142"/>
        <v>2553.936642634998</v>
      </c>
    </row>
    <row r="805" spans="2:17">
      <c r="B805" s="23" t="s">
        <v>59</v>
      </c>
      <c r="C805" s="23">
        <v>797</v>
      </c>
      <c r="D805" s="23">
        <v>208</v>
      </c>
      <c r="E805" s="24">
        <v>49.3</v>
      </c>
      <c r="F805" s="14">
        <f t="shared" si="140"/>
        <v>-1.3472222222222225</v>
      </c>
      <c r="G805" s="14">
        <f t="shared" si="132"/>
        <v>-3.5</v>
      </c>
      <c r="H805" s="14">
        <f t="shared" si="133"/>
        <v>-1556.041666666667</v>
      </c>
      <c r="I805" s="14">
        <f t="shared" si="134"/>
        <v>113.30550000000001</v>
      </c>
      <c r="J805" s="14">
        <f t="shared" si="135"/>
        <v>4.5919125000000003</v>
      </c>
      <c r="K805" s="14">
        <f t="shared" si="136"/>
        <v>-1438.144254166667</v>
      </c>
      <c r="L805" s="14">
        <f t="shared" si="137"/>
        <v>5033.5048895833343</v>
      </c>
      <c r="M805" s="14">
        <f t="shared" si="138"/>
        <v>0</v>
      </c>
      <c r="N805" s="14">
        <f>SUM(K$8:K805)</f>
        <v>106665.02567350016</v>
      </c>
      <c r="O805" s="14">
        <f t="shared" si="141"/>
        <v>4256.5610710583296</v>
      </c>
      <c r="P805">
        <f t="shared" si="139"/>
        <v>0</v>
      </c>
      <c r="Q805" s="30">
        <f t="shared" si="142"/>
        <v>2553.936642634998</v>
      </c>
    </row>
    <row r="806" spans="2:17">
      <c r="B806" s="23" t="s">
        <v>59</v>
      </c>
      <c r="C806" s="23">
        <v>798</v>
      </c>
      <c r="D806" s="23">
        <v>209</v>
      </c>
      <c r="E806" s="24">
        <v>44.9</v>
      </c>
      <c r="F806" s="14">
        <f t="shared" si="140"/>
        <v>-0.97222222222222221</v>
      </c>
      <c r="G806" s="14">
        <f t="shared" si="132"/>
        <v>-1.75</v>
      </c>
      <c r="H806" s="14">
        <f t="shared" si="133"/>
        <v>-1122.9166666666667</v>
      </c>
      <c r="I806" s="14">
        <f t="shared" si="134"/>
        <v>113.30550000000001</v>
      </c>
      <c r="J806" s="14">
        <f t="shared" si="135"/>
        <v>1.1479781250000001</v>
      </c>
      <c r="K806" s="14">
        <f t="shared" si="136"/>
        <v>-1008.4631885416668</v>
      </c>
      <c r="L806" s="14">
        <f t="shared" si="137"/>
        <v>1764.8105799479169</v>
      </c>
      <c r="M806" s="14">
        <f t="shared" si="138"/>
        <v>0</v>
      </c>
      <c r="N806" s="14">
        <f>SUM(K$8:K806)</f>
        <v>105656.5624849585</v>
      </c>
      <c r="O806" s="14">
        <f t="shared" si="141"/>
        <v>4256.5610710583296</v>
      </c>
      <c r="P806">
        <f t="shared" si="139"/>
        <v>0</v>
      </c>
      <c r="Q806" s="30">
        <f t="shared" si="142"/>
        <v>2553.936642634998</v>
      </c>
    </row>
    <row r="807" spans="2:17">
      <c r="B807" s="23" t="s">
        <v>59</v>
      </c>
      <c r="C807" s="23">
        <v>799</v>
      </c>
      <c r="D807" s="23">
        <v>210</v>
      </c>
      <c r="E807" s="24">
        <v>42.3</v>
      </c>
      <c r="F807" s="14">
        <f t="shared" si="140"/>
        <v>-0.4861111111111111</v>
      </c>
      <c r="G807" s="14">
        <f t="shared" si="132"/>
        <v>-0.5</v>
      </c>
      <c r="H807" s="14">
        <f t="shared" si="133"/>
        <v>-561.45833333333337</v>
      </c>
      <c r="I807" s="14">
        <f t="shared" si="134"/>
        <v>113.30550000000001</v>
      </c>
      <c r="J807" s="14">
        <f t="shared" si="135"/>
        <v>9.3712500000000004E-2</v>
      </c>
      <c r="K807" s="14">
        <f t="shared" si="136"/>
        <v>-448.0591208333334</v>
      </c>
      <c r="L807" s="14">
        <f t="shared" si="137"/>
        <v>224.0295604166667</v>
      </c>
      <c r="M807" s="14">
        <f t="shared" si="138"/>
        <v>0</v>
      </c>
      <c r="N807" s="14">
        <f>SUM(K$8:K807)</f>
        <v>105208.50336412516</v>
      </c>
      <c r="O807" s="14">
        <f t="shared" si="141"/>
        <v>4256.5610710583296</v>
      </c>
      <c r="P807">
        <f t="shared" si="139"/>
        <v>0</v>
      </c>
      <c r="Q807" s="30">
        <f t="shared" si="142"/>
        <v>2553.936642634998</v>
      </c>
    </row>
    <row r="808" spans="2:17">
      <c r="B808" s="23" t="s">
        <v>59</v>
      </c>
      <c r="C808" s="23">
        <v>800</v>
      </c>
      <c r="D808" s="23">
        <v>211</v>
      </c>
      <c r="E808" s="24">
        <v>41.4</v>
      </c>
      <c r="F808" s="14">
        <f t="shared" si="140"/>
        <v>-0.1388888888888889</v>
      </c>
      <c r="G808" s="14">
        <f t="shared" si="132"/>
        <v>0.35000000000000142</v>
      </c>
      <c r="H808" s="14">
        <f t="shared" si="133"/>
        <v>-160.41666666666669</v>
      </c>
      <c r="I808" s="14">
        <f t="shared" si="134"/>
        <v>113.30550000000001</v>
      </c>
      <c r="J808" s="14">
        <f t="shared" si="135"/>
        <v>4.5919125000000373E-2</v>
      </c>
      <c r="K808" s="14">
        <f t="shared" si="136"/>
        <v>-47.065247541666679</v>
      </c>
      <c r="L808" s="14">
        <f t="shared" si="137"/>
        <v>-16.472836639583406</v>
      </c>
      <c r="M808" s="14">
        <f t="shared" si="138"/>
        <v>-16.472836639583406</v>
      </c>
      <c r="N808" s="14">
        <f>SUM(K$8:K808)</f>
        <v>105161.43811658349</v>
      </c>
      <c r="O808" s="14">
        <f t="shared" si="141"/>
        <v>4273.0339076979126</v>
      </c>
      <c r="P808">
        <f t="shared" si="139"/>
        <v>9.8837019837500435</v>
      </c>
      <c r="Q808" s="30">
        <f t="shared" si="142"/>
        <v>2563.8203446187481</v>
      </c>
    </row>
    <row r="809" spans="2:17">
      <c r="B809" s="23" t="s">
        <v>59</v>
      </c>
      <c r="C809" s="23">
        <v>801</v>
      </c>
      <c r="D809" s="23">
        <v>212</v>
      </c>
      <c r="E809" s="24">
        <v>41.3</v>
      </c>
      <c r="F809" s="14">
        <f t="shared" si="140"/>
        <v>9.7222222222222612E-2</v>
      </c>
      <c r="G809" s="14">
        <f t="shared" si="132"/>
        <v>1.7000000000000028</v>
      </c>
      <c r="H809" s="14">
        <f t="shared" si="133"/>
        <v>112.29166666666711</v>
      </c>
      <c r="I809" s="14">
        <f t="shared" si="134"/>
        <v>113.30550000000001</v>
      </c>
      <c r="J809" s="14">
        <f t="shared" si="135"/>
        <v>1.0833165000000036</v>
      </c>
      <c r="K809" s="14">
        <f t="shared" si="136"/>
        <v>226.68048316666713</v>
      </c>
      <c r="L809" s="14">
        <f t="shared" si="137"/>
        <v>385.35682138333476</v>
      </c>
      <c r="M809" s="14">
        <f t="shared" si="138"/>
        <v>0</v>
      </c>
      <c r="N809" s="14">
        <f>SUM(K$8:K809)</f>
        <v>105388.11859975016</v>
      </c>
      <c r="O809" s="14">
        <f t="shared" si="141"/>
        <v>4273.0339076979126</v>
      </c>
      <c r="P809">
        <f t="shared" si="139"/>
        <v>0</v>
      </c>
      <c r="Q809" s="30">
        <f t="shared" si="142"/>
        <v>2563.8203446187481</v>
      </c>
    </row>
    <row r="810" spans="2:17">
      <c r="B810" s="23" t="s">
        <v>59</v>
      </c>
      <c r="C810" s="23">
        <v>802</v>
      </c>
      <c r="D810" s="23">
        <v>213</v>
      </c>
      <c r="E810" s="24">
        <v>42.1</v>
      </c>
      <c r="F810" s="14">
        <f t="shared" si="140"/>
        <v>0.47222222222222299</v>
      </c>
      <c r="G810" s="14">
        <f t="shared" si="132"/>
        <v>3.1499999999999986</v>
      </c>
      <c r="H810" s="14">
        <f t="shared" si="133"/>
        <v>545.41666666666754</v>
      </c>
      <c r="I810" s="14">
        <f t="shared" si="134"/>
        <v>113.30550000000001</v>
      </c>
      <c r="J810" s="14">
        <f t="shared" si="135"/>
        <v>3.7194491249999966</v>
      </c>
      <c r="K810" s="14">
        <f t="shared" si="136"/>
        <v>662.44161579166757</v>
      </c>
      <c r="L810" s="14">
        <f t="shared" si="137"/>
        <v>2086.6910897437519</v>
      </c>
      <c r="M810" s="14">
        <f t="shared" si="138"/>
        <v>0</v>
      </c>
      <c r="N810" s="14">
        <f>SUM(K$8:K810)</f>
        <v>106050.56021554183</v>
      </c>
      <c r="O810" s="14">
        <f t="shared" si="141"/>
        <v>4273.0339076979126</v>
      </c>
      <c r="P810">
        <f t="shared" si="139"/>
        <v>0</v>
      </c>
      <c r="Q810" s="30">
        <f t="shared" si="142"/>
        <v>2563.8203446187481</v>
      </c>
    </row>
    <row r="811" spans="2:17">
      <c r="B811" s="23" t="s">
        <v>59</v>
      </c>
      <c r="C811" s="23">
        <v>803</v>
      </c>
      <c r="D811" s="23">
        <v>214</v>
      </c>
      <c r="E811" s="24">
        <v>44.7</v>
      </c>
      <c r="F811" s="14">
        <f t="shared" si="140"/>
        <v>0.87499999999999956</v>
      </c>
      <c r="G811" s="14">
        <f t="shared" si="132"/>
        <v>3.3499999999999979</v>
      </c>
      <c r="H811" s="14">
        <f t="shared" si="133"/>
        <v>1010.6249999999994</v>
      </c>
      <c r="I811" s="14">
        <f t="shared" si="134"/>
        <v>113.30550000000001</v>
      </c>
      <c r="J811" s="14">
        <f t="shared" si="135"/>
        <v>4.2067541249999953</v>
      </c>
      <c r="K811" s="14">
        <f t="shared" si="136"/>
        <v>1128.1372541249993</v>
      </c>
      <c r="L811" s="14">
        <f t="shared" si="137"/>
        <v>3779.2598013187453</v>
      </c>
      <c r="M811" s="14">
        <f t="shared" si="138"/>
        <v>0</v>
      </c>
      <c r="N811" s="14">
        <f>SUM(K$8:K811)</f>
        <v>107178.69746966683</v>
      </c>
      <c r="O811" s="14">
        <f t="shared" si="141"/>
        <v>4273.0339076979126</v>
      </c>
      <c r="P811">
        <f t="shared" si="139"/>
        <v>0</v>
      </c>
      <c r="Q811" s="30">
        <f t="shared" si="142"/>
        <v>2563.8203446187481</v>
      </c>
    </row>
    <row r="812" spans="2:17">
      <c r="B812" s="23" t="s">
        <v>59</v>
      </c>
      <c r="C812" s="23">
        <v>804</v>
      </c>
      <c r="D812" s="23">
        <v>215</v>
      </c>
      <c r="E812" s="24">
        <v>48.4</v>
      </c>
      <c r="F812" s="14">
        <f t="shared" si="140"/>
        <v>0.93055555555555491</v>
      </c>
      <c r="G812" s="14">
        <f t="shared" si="132"/>
        <v>2.1500000000000021</v>
      </c>
      <c r="H812" s="14">
        <f t="shared" si="133"/>
        <v>1074.7916666666658</v>
      </c>
      <c r="I812" s="14">
        <f t="shared" si="134"/>
        <v>113.30550000000001</v>
      </c>
      <c r="J812" s="14">
        <f t="shared" si="135"/>
        <v>1.7327441250000035</v>
      </c>
      <c r="K812" s="14">
        <f t="shared" si="136"/>
        <v>1189.829910791666</v>
      </c>
      <c r="L812" s="14">
        <f t="shared" si="137"/>
        <v>2558.1343082020844</v>
      </c>
      <c r="M812" s="14">
        <f t="shared" si="138"/>
        <v>0</v>
      </c>
      <c r="N812" s="14">
        <f>SUM(K$8:K812)</f>
        <v>108368.5273804585</v>
      </c>
      <c r="O812" s="14">
        <f t="shared" si="141"/>
        <v>4273.0339076979126</v>
      </c>
      <c r="P812">
        <f t="shared" si="139"/>
        <v>0</v>
      </c>
      <c r="Q812" s="30">
        <f t="shared" si="142"/>
        <v>2563.8203446187481</v>
      </c>
    </row>
    <row r="813" spans="2:17">
      <c r="B813" s="23" t="s">
        <v>59</v>
      </c>
      <c r="C813" s="23">
        <v>805</v>
      </c>
      <c r="D813" s="23">
        <v>216</v>
      </c>
      <c r="E813" s="24">
        <v>51.4</v>
      </c>
      <c r="F813" s="14">
        <f t="shared" si="140"/>
        <v>0.59722222222222276</v>
      </c>
      <c r="G813" s="14">
        <f t="shared" si="132"/>
        <v>0.80000000000000071</v>
      </c>
      <c r="H813" s="14">
        <f t="shared" si="133"/>
        <v>689.79166666666731</v>
      </c>
      <c r="I813" s="14">
        <f t="shared" si="134"/>
        <v>113.30550000000001</v>
      </c>
      <c r="J813" s="14">
        <f t="shared" si="135"/>
        <v>0.23990400000000042</v>
      </c>
      <c r="K813" s="14">
        <f t="shared" si="136"/>
        <v>803.33707066666727</v>
      </c>
      <c r="L813" s="14">
        <f t="shared" si="137"/>
        <v>642.66965653333443</v>
      </c>
      <c r="M813" s="14">
        <f t="shared" si="138"/>
        <v>0</v>
      </c>
      <c r="N813" s="14">
        <f>SUM(K$8:K813)</f>
        <v>109171.86445112516</v>
      </c>
      <c r="O813" s="14">
        <f t="shared" si="141"/>
        <v>4273.0339076979126</v>
      </c>
      <c r="P813">
        <f t="shared" si="139"/>
        <v>0</v>
      </c>
      <c r="Q813" s="30">
        <f t="shared" si="142"/>
        <v>2563.8203446187481</v>
      </c>
    </row>
    <row r="814" spans="2:17">
      <c r="B814" s="23" t="s">
        <v>59</v>
      </c>
      <c r="C814" s="23">
        <v>806</v>
      </c>
      <c r="D814" s="23">
        <v>217</v>
      </c>
      <c r="E814" s="24">
        <v>52.7</v>
      </c>
      <c r="F814" s="14">
        <f t="shared" si="140"/>
        <v>0.2222222222222224</v>
      </c>
      <c r="G814" s="14">
        <f t="shared" si="132"/>
        <v>-0.10000000000000142</v>
      </c>
      <c r="H814" s="14">
        <f t="shared" si="133"/>
        <v>256.66666666666686</v>
      </c>
      <c r="I814" s="14">
        <f t="shared" si="134"/>
        <v>113.30550000000001</v>
      </c>
      <c r="J814" s="14">
        <f t="shared" si="135"/>
        <v>3.7485000000001068E-3</v>
      </c>
      <c r="K814" s="14">
        <f t="shared" si="136"/>
        <v>369.97591516666688</v>
      </c>
      <c r="L814" s="14">
        <f t="shared" si="137"/>
        <v>-36.997591516667214</v>
      </c>
      <c r="M814" s="14">
        <f t="shared" si="138"/>
        <v>-36.997591516667214</v>
      </c>
      <c r="N814" s="14">
        <f>SUM(K$8:K814)</f>
        <v>109541.84036629183</v>
      </c>
      <c r="O814" s="14">
        <f t="shared" si="141"/>
        <v>4310.0314992145795</v>
      </c>
      <c r="P814">
        <f t="shared" si="139"/>
        <v>22.198554910000329</v>
      </c>
      <c r="Q814" s="30">
        <f t="shared" si="142"/>
        <v>2586.0188995287485</v>
      </c>
    </row>
    <row r="815" spans="2:17">
      <c r="B815" s="23" t="s">
        <v>59</v>
      </c>
      <c r="C815" s="23">
        <v>807</v>
      </c>
      <c r="D815" s="23">
        <v>218</v>
      </c>
      <c r="E815" s="24">
        <v>53</v>
      </c>
      <c r="F815" s="14">
        <f t="shared" si="140"/>
        <v>-2.7777777777778172E-2</v>
      </c>
      <c r="G815" s="14">
        <f t="shared" si="132"/>
        <v>-0.85000000000000142</v>
      </c>
      <c r="H815" s="14">
        <f t="shared" si="133"/>
        <v>-32.08333333333379</v>
      </c>
      <c r="I815" s="14">
        <f t="shared" si="134"/>
        <v>113.30550000000001</v>
      </c>
      <c r="J815" s="14">
        <f t="shared" si="135"/>
        <v>0.27082912500000089</v>
      </c>
      <c r="K815" s="14">
        <f t="shared" si="136"/>
        <v>81.492995791666232</v>
      </c>
      <c r="L815" s="14">
        <f t="shared" si="137"/>
        <v>-69.269046422916418</v>
      </c>
      <c r="M815" s="14">
        <f t="shared" si="138"/>
        <v>-69.269046422916418</v>
      </c>
      <c r="N815" s="14">
        <f>SUM(K$8:K815)</f>
        <v>109623.33336208349</v>
      </c>
      <c r="O815" s="14">
        <f t="shared" si="141"/>
        <v>4379.3005456374958</v>
      </c>
      <c r="P815">
        <f t="shared" si="139"/>
        <v>41.561427853749848</v>
      </c>
      <c r="Q815" s="30">
        <f t="shared" si="142"/>
        <v>2627.5803273824986</v>
      </c>
    </row>
    <row r="816" spans="2:17">
      <c r="B816" s="23" t="s">
        <v>59</v>
      </c>
      <c r="C816" s="23">
        <v>808</v>
      </c>
      <c r="D816" s="23">
        <v>219</v>
      </c>
      <c r="E816" s="24">
        <v>52.5</v>
      </c>
      <c r="F816" s="14">
        <f t="shared" si="140"/>
        <v>-0.23611111111111149</v>
      </c>
      <c r="G816" s="14">
        <f t="shared" si="132"/>
        <v>-1.3999999999999986</v>
      </c>
      <c r="H816" s="14">
        <f t="shared" si="133"/>
        <v>-272.70833333333377</v>
      </c>
      <c r="I816" s="14">
        <f t="shared" si="134"/>
        <v>113.30550000000001</v>
      </c>
      <c r="J816" s="14">
        <f t="shared" si="135"/>
        <v>0.73470599999999853</v>
      </c>
      <c r="K816" s="14">
        <f t="shared" si="136"/>
        <v>-158.66812733333376</v>
      </c>
      <c r="L816" s="14">
        <f t="shared" si="137"/>
        <v>222.13537826666703</v>
      </c>
      <c r="M816" s="14">
        <f t="shared" si="138"/>
        <v>0</v>
      </c>
      <c r="N816" s="14">
        <f>SUM(K$8:K816)</f>
        <v>109464.66523475015</v>
      </c>
      <c r="O816" s="14">
        <f t="shared" si="141"/>
        <v>4379.3005456374958</v>
      </c>
      <c r="P816">
        <f t="shared" si="139"/>
        <v>0</v>
      </c>
      <c r="Q816" s="30">
        <f t="shared" si="142"/>
        <v>2627.5803273824986</v>
      </c>
    </row>
    <row r="817" spans="2:17">
      <c r="B817" s="23" t="s">
        <v>59</v>
      </c>
      <c r="C817" s="23">
        <v>809</v>
      </c>
      <c r="D817" s="23">
        <v>220</v>
      </c>
      <c r="E817" s="24">
        <v>51.3</v>
      </c>
      <c r="F817" s="14">
        <f t="shared" si="140"/>
        <v>-0.38888888888888851</v>
      </c>
      <c r="G817" s="14">
        <f t="shared" si="132"/>
        <v>-1.9499999999999993</v>
      </c>
      <c r="H817" s="14">
        <f t="shared" si="133"/>
        <v>-449.16666666666623</v>
      </c>
      <c r="I817" s="14">
        <f t="shared" si="134"/>
        <v>113.30550000000001</v>
      </c>
      <c r="J817" s="14">
        <f t="shared" si="135"/>
        <v>1.4253671249999991</v>
      </c>
      <c r="K817" s="14">
        <f t="shared" si="136"/>
        <v>-334.43579954166626</v>
      </c>
      <c r="L817" s="14">
        <f t="shared" si="137"/>
        <v>652.14980910624899</v>
      </c>
      <c r="M817" s="14">
        <f t="shared" si="138"/>
        <v>0</v>
      </c>
      <c r="N817" s="14">
        <f>SUM(K$8:K817)</f>
        <v>109130.22943520849</v>
      </c>
      <c r="O817" s="14">
        <f t="shared" si="141"/>
        <v>4379.3005456374958</v>
      </c>
      <c r="P817">
        <f t="shared" si="139"/>
        <v>0</v>
      </c>
      <c r="Q817" s="30">
        <f t="shared" si="142"/>
        <v>2627.5803273824986</v>
      </c>
    </row>
    <row r="818" spans="2:17">
      <c r="B818" s="23" t="s">
        <v>59</v>
      </c>
      <c r="C818" s="23">
        <v>810</v>
      </c>
      <c r="D818" s="23">
        <v>221</v>
      </c>
      <c r="E818" s="24">
        <v>49.7</v>
      </c>
      <c r="F818" s="14">
        <f t="shared" si="140"/>
        <v>-0.54166666666666641</v>
      </c>
      <c r="G818" s="14">
        <f t="shared" si="132"/>
        <v>-3</v>
      </c>
      <c r="H818" s="14">
        <f t="shared" si="133"/>
        <v>-625.62499999999966</v>
      </c>
      <c r="I818" s="14">
        <f t="shared" si="134"/>
        <v>113.30550000000001</v>
      </c>
      <c r="J818" s="14">
        <f t="shared" si="135"/>
        <v>3.37365</v>
      </c>
      <c r="K818" s="14">
        <f t="shared" si="136"/>
        <v>-508.94584999999967</v>
      </c>
      <c r="L818" s="14">
        <f t="shared" si="137"/>
        <v>1526.8375499999991</v>
      </c>
      <c r="M818" s="14">
        <f t="shared" si="138"/>
        <v>0</v>
      </c>
      <c r="N818" s="14">
        <f>SUM(K$8:K818)</f>
        <v>108621.28358520848</v>
      </c>
      <c r="O818" s="14">
        <f t="shared" si="141"/>
        <v>4379.3005456374958</v>
      </c>
      <c r="P818">
        <f t="shared" si="139"/>
        <v>0</v>
      </c>
      <c r="Q818" s="30">
        <f t="shared" si="142"/>
        <v>2627.5803273824986</v>
      </c>
    </row>
    <row r="819" spans="2:17">
      <c r="B819" s="23" t="s">
        <v>59</v>
      </c>
      <c r="C819" s="23">
        <v>811</v>
      </c>
      <c r="D819" s="23">
        <v>222</v>
      </c>
      <c r="E819" s="24">
        <v>47.4</v>
      </c>
      <c r="F819" s="14">
        <f t="shared" si="140"/>
        <v>-0.83333333333333326</v>
      </c>
      <c r="G819" s="14">
        <f t="shared" si="132"/>
        <v>-3.8499999999999979</v>
      </c>
      <c r="H819" s="14">
        <f t="shared" si="133"/>
        <v>-962.49999999999989</v>
      </c>
      <c r="I819" s="14">
        <f t="shared" si="134"/>
        <v>113.30550000000001</v>
      </c>
      <c r="J819" s="14">
        <f t="shared" si="135"/>
        <v>5.5562141249999941</v>
      </c>
      <c r="K819" s="14">
        <f t="shared" si="136"/>
        <v>-843.63828587499984</v>
      </c>
      <c r="L819" s="14">
        <f t="shared" si="137"/>
        <v>3248.0074006187474</v>
      </c>
      <c r="M819" s="14">
        <f t="shared" si="138"/>
        <v>0</v>
      </c>
      <c r="N819" s="14">
        <f>SUM(K$8:K819)</f>
        <v>107777.64529933348</v>
      </c>
      <c r="O819" s="14">
        <f t="shared" si="141"/>
        <v>4379.3005456374958</v>
      </c>
      <c r="P819">
        <f t="shared" si="139"/>
        <v>0</v>
      </c>
      <c r="Q819" s="30">
        <f t="shared" si="142"/>
        <v>2627.5803273824986</v>
      </c>
    </row>
    <row r="820" spans="2:17">
      <c r="B820" s="23" t="s">
        <v>59</v>
      </c>
      <c r="C820" s="23">
        <v>812</v>
      </c>
      <c r="D820" s="23">
        <v>223</v>
      </c>
      <c r="E820" s="24">
        <v>43.7</v>
      </c>
      <c r="F820" s="14">
        <f t="shared" si="140"/>
        <v>-1.0694444444444438</v>
      </c>
      <c r="G820" s="14">
        <f t="shared" si="132"/>
        <v>-4.1000000000000014</v>
      </c>
      <c r="H820" s="14">
        <f t="shared" si="133"/>
        <v>-1235.2083333333326</v>
      </c>
      <c r="I820" s="14">
        <f t="shared" si="134"/>
        <v>113.30550000000001</v>
      </c>
      <c r="J820" s="14">
        <f t="shared" si="135"/>
        <v>6.301228500000005</v>
      </c>
      <c r="K820" s="14">
        <f t="shared" si="136"/>
        <v>-1115.6016048333327</v>
      </c>
      <c r="L820" s="14">
        <f t="shared" si="137"/>
        <v>4573.9665798166652</v>
      </c>
      <c r="M820" s="14">
        <f t="shared" si="138"/>
        <v>0</v>
      </c>
      <c r="N820" s="14">
        <f>SUM(K$8:K820)</f>
        <v>106662.04369450016</v>
      </c>
      <c r="O820" s="14">
        <f t="shared" si="141"/>
        <v>4379.3005456374958</v>
      </c>
      <c r="P820">
        <f t="shared" si="139"/>
        <v>0</v>
      </c>
      <c r="Q820" s="30">
        <f t="shared" si="142"/>
        <v>2627.5803273824986</v>
      </c>
    </row>
    <row r="821" spans="2:17">
      <c r="B821" s="23" t="s">
        <v>59</v>
      </c>
      <c r="C821" s="23">
        <v>813</v>
      </c>
      <c r="D821" s="23">
        <v>224</v>
      </c>
      <c r="E821" s="24">
        <v>39.700000000000003</v>
      </c>
      <c r="F821" s="14">
        <f t="shared" si="140"/>
        <v>-1.1388888888888893</v>
      </c>
      <c r="G821" s="14">
        <f t="shared" si="132"/>
        <v>-4.3000000000000007</v>
      </c>
      <c r="H821" s="14">
        <f t="shared" si="133"/>
        <v>-1315.4166666666672</v>
      </c>
      <c r="I821" s="14">
        <f t="shared" si="134"/>
        <v>113.30550000000001</v>
      </c>
      <c r="J821" s="14">
        <f t="shared" si="135"/>
        <v>6.9309765000000025</v>
      </c>
      <c r="K821" s="14">
        <f t="shared" si="136"/>
        <v>-1195.1801901666672</v>
      </c>
      <c r="L821" s="14">
        <f t="shared" si="137"/>
        <v>5139.2748177166695</v>
      </c>
      <c r="M821" s="14">
        <f t="shared" si="138"/>
        <v>0</v>
      </c>
      <c r="N821" s="14">
        <f>SUM(K$8:K821)</f>
        <v>105466.86350433349</v>
      </c>
      <c r="O821" s="14">
        <f t="shared" si="141"/>
        <v>4379.3005456374958</v>
      </c>
      <c r="P821">
        <f t="shared" si="139"/>
        <v>0</v>
      </c>
      <c r="Q821" s="30">
        <f t="shared" si="142"/>
        <v>2627.5803273824986</v>
      </c>
    </row>
    <row r="822" spans="2:17">
      <c r="B822" s="23" t="s">
        <v>59</v>
      </c>
      <c r="C822" s="23">
        <v>814</v>
      </c>
      <c r="D822" s="23">
        <v>225</v>
      </c>
      <c r="E822" s="24">
        <v>35.5</v>
      </c>
      <c r="F822" s="14">
        <f t="shared" si="140"/>
        <v>-1.1944444444444446</v>
      </c>
      <c r="G822" s="14">
        <f t="shared" si="132"/>
        <v>-4.5999999999999996</v>
      </c>
      <c r="H822" s="14">
        <f t="shared" si="133"/>
        <v>-1379.5833333333335</v>
      </c>
      <c r="I822" s="14">
        <f t="shared" si="134"/>
        <v>113.30550000000001</v>
      </c>
      <c r="J822" s="14">
        <f t="shared" si="135"/>
        <v>7.9318259999999992</v>
      </c>
      <c r="K822" s="14">
        <f t="shared" si="136"/>
        <v>-1258.3460073333335</v>
      </c>
      <c r="L822" s="14">
        <f t="shared" si="137"/>
        <v>5788.3916337333339</v>
      </c>
      <c r="M822" s="14">
        <f t="shared" si="138"/>
        <v>0</v>
      </c>
      <c r="N822" s="14">
        <f>SUM(K$8:K822)</f>
        <v>104208.51749700017</v>
      </c>
      <c r="O822" s="14">
        <f t="shared" si="141"/>
        <v>4379.3005456374958</v>
      </c>
      <c r="P822">
        <f t="shared" si="139"/>
        <v>0</v>
      </c>
      <c r="Q822" s="30">
        <f t="shared" si="142"/>
        <v>2627.5803273824986</v>
      </c>
    </row>
    <row r="823" spans="2:17">
      <c r="B823" s="23" t="s">
        <v>59</v>
      </c>
      <c r="C823" s="23">
        <v>815</v>
      </c>
      <c r="D823" s="23">
        <v>226</v>
      </c>
      <c r="E823" s="24">
        <v>31.1</v>
      </c>
      <c r="F823" s="14">
        <f t="shared" si="140"/>
        <v>-1.2777777777777777</v>
      </c>
      <c r="G823" s="14">
        <f t="shared" si="132"/>
        <v>-4.6000000000000014</v>
      </c>
      <c r="H823" s="14">
        <f t="shared" si="133"/>
        <v>-1475.8333333333333</v>
      </c>
      <c r="I823" s="14">
        <f t="shared" si="134"/>
        <v>113.30550000000001</v>
      </c>
      <c r="J823" s="14">
        <f t="shared" si="135"/>
        <v>7.9318260000000054</v>
      </c>
      <c r="K823" s="14">
        <f t="shared" si="136"/>
        <v>-1354.5960073333333</v>
      </c>
      <c r="L823" s="14">
        <f t="shared" si="137"/>
        <v>6231.1416337333349</v>
      </c>
      <c r="M823" s="14">
        <f t="shared" si="138"/>
        <v>0</v>
      </c>
      <c r="N823" s="14">
        <f>SUM(K$8:K823)</f>
        <v>102853.92148966684</v>
      </c>
      <c r="O823" s="14">
        <f t="shared" si="141"/>
        <v>4379.3005456374958</v>
      </c>
      <c r="P823">
        <f t="shared" si="139"/>
        <v>0</v>
      </c>
      <c r="Q823" s="30">
        <f t="shared" si="142"/>
        <v>2627.5803273824986</v>
      </c>
    </row>
    <row r="824" spans="2:17">
      <c r="B824" s="23" t="s">
        <v>59</v>
      </c>
      <c r="C824" s="23">
        <v>816</v>
      </c>
      <c r="D824" s="23">
        <v>227</v>
      </c>
      <c r="E824" s="24">
        <v>26.3</v>
      </c>
      <c r="F824" s="14">
        <f t="shared" si="140"/>
        <v>-1.2777777777777781</v>
      </c>
      <c r="G824" s="14">
        <f t="shared" si="132"/>
        <v>-4.1500000000000004</v>
      </c>
      <c r="H824" s="14">
        <f t="shared" si="133"/>
        <v>-1475.8333333333337</v>
      </c>
      <c r="I824" s="14">
        <f t="shared" si="134"/>
        <v>113.30550000000001</v>
      </c>
      <c r="J824" s="14">
        <f t="shared" si="135"/>
        <v>6.4558541250000019</v>
      </c>
      <c r="K824" s="14">
        <f t="shared" si="136"/>
        <v>-1356.0719792083337</v>
      </c>
      <c r="L824" s="14">
        <f t="shared" si="137"/>
        <v>5627.6987137145852</v>
      </c>
      <c r="M824" s="14">
        <f t="shared" si="138"/>
        <v>0</v>
      </c>
      <c r="N824" s="14">
        <f>SUM(K$8:K824)</f>
        <v>101497.8495104585</v>
      </c>
      <c r="O824" s="14">
        <f t="shared" si="141"/>
        <v>4379.3005456374958</v>
      </c>
      <c r="P824">
        <f t="shared" si="139"/>
        <v>0</v>
      </c>
      <c r="Q824" s="30">
        <f t="shared" si="142"/>
        <v>2627.5803273824986</v>
      </c>
    </row>
    <row r="825" spans="2:17">
      <c r="B825" s="23" t="s">
        <v>59</v>
      </c>
      <c r="C825" s="23">
        <v>817</v>
      </c>
      <c r="D825" s="23">
        <v>228</v>
      </c>
      <c r="E825" s="24">
        <v>21.9</v>
      </c>
      <c r="F825" s="14">
        <f t="shared" si="140"/>
        <v>-1.1527777777777779</v>
      </c>
      <c r="G825" s="14">
        <f t="shared" si="132"/>
        <v>-2.4499999999999993</v>
      </c>
      <c r="H825" s="14">
        <f t="shared" si="133"/>
        <v>-1331.4583333333335</v>
      </c>
      <c r="I825" s="14">
        <f t="shared" si="134"/>
        <v>113.30550000000001</v>
      </c>
      <c r="J825" s="14">
        <f t="shared" si="135"/>
        <v>2.2500371249999991</v>
      </c>
      <c r="K825" s="14">
        <f t="shared" si="136"/>
        <v>-1215.9027962083335</v>
      </c>
      <c r="L825" s="14">
        <f t="shared" si="137"/>
        <v>2978.961850710416</v>
      </c>
      <c r="M825" s="14">
        <f t="shared" si="138"/>
        <v>0</v>
      </c>
      <c r="N825" s="14">
        <f>SUM(K$8:K825)</f>
        <v>100281.94671425017</v>
      </c>
      <c r="O825" s="14">
        <f t="shared" si="141"/>
        <v>4379.3005456374958</v>
      </c>
      <c r="P825">
        <f t="shared" si="139"/>
        <v>0</v>
      </c>
      <c r="Q825" s="30">
        <f t="shared" si="142"/>
        <v>2627.5803273824986</v>
      </c>
    </row>
    <row r="826" spans="2:17">
      <c r="B826" s="25" t="s">
        <v>59</v>
      </c>
      <c r="C826" s="23">
        <v>818</v>
      </c>
      <c r="D826" s="23">
        <v>229</v>
      </c>
      <c r="E826" s="24">
        <v>18</v>
      </c>
      <c r="F826" s="14">
        <f t="shared" si="140"/>
        <v>-0.68055555555555536</v>
      </c>
      <c r="G826" s="14">
        <f t="shared" si="132"/>
        <v>0</v>
      </c>
      <c r="H826" s="14">
        <f t="shared" si="133"/>
        <v>-786.0416666666664</v>
      </c>
      <c r="I826" s="14">
        <f t="shared" si="134"/>
        <v>113.30550000000001</v>
      </c>
      <c r="J826" s="14">
        <f t="shared" si="135"/>
        <v>0</v>
      </c>
      <c r="K826" s="14">
        <f t="shared" si="136"/>
        <v>-672.73616666666635</v>
      </c>
      <c r="L826" s="14">
        <f t="shared" si="137"/>
        <v>0</v>
      </c>
      <c r="M826" s="14">
        <f t="shared" si="138"/>
        <v>0</v>
      </c>
      <c r="N826" s="14">
        <f>SUM(K$8:K826)</f>
        <v>99609.210547583498</v>
      </c>
      <c r="O826" s="14">
        <f t="shared" si="141"/>
        <v>4379.3005456374958</v>
      </c>
      <c r="P826">
        <f t="shared" si="139"/>
        <v>0</v>
      </c>
      <c r="Q826" s="30">
        <f t="shared" si="142"/>
        <v>2627.5803273824986</v>
      </c>
    </row>
    <row r="827" spans="2:17">
      <c r="B827" s="23" t="s">
        <v>59</v>
      </c>
      <c r="C827" s="23">
        <v>819</v>
      </c>
      <c r="D827" s="23">
        <v>230</v>
      </c>
      <c r="E827" s="24">
        <v>17</v>
      </c>
      <c r="F827" s="14">
        <f t="shared" si="140"/>
        <v>0</v>
      </c>
      <c r="G827" s="14">
        <f t="shared" si="132"/>
        <v>2.1999999999999993</v>
      </c>
      <c r="H827" s="14">
        <f t="shared" si="133"/>
        <v>0</v>
      </c>
      <c r="I827" s="14">
        <f t="shared" si="134"/>
        <v>113.30550000000001</v>
      </c>
      <c r="J827" s="14">
        <f t="shared" si="135"/>
        <v>1.8142739999999991</v>
      </c>
      <c r="K827" s="14">
        <f t="shared" si="136"/>
        <v>115.11977400000001</v>
      </c>
      <c r="L827" s="14">
        <f t="shared" si="137"/>
        <v>253.26350279999994</v>
      </c>
      <c r="M827" s="14">
        <f t="shared" si="138"/>
        <v>0</v>
      </c>
      <c r="N827" s="14">
        <f>SUM(K$8:K827)</f>
        <v>99724.330321583504</v>
      </c>
      <c r="O827" s="14">
        <f t="shared" si="141"/>
        <v>4379.3005456374958</v>
      </c>
      <c r="P827">
        <f t="shared" si="139"/>
        <v>0</v>
      </c>
      <c r="Q827" s="30">
        <f t="shared" si="142"/>
        <v>2627.5803273824986</v>
      </c>
    </row>
    <row r="828" spans="2:17">
      <c r="B828" s="23" t="s">
        <v>59</v>
      </c>
      <c r="C828" s="23">
        <v>820</v>
      </c>
      <c r="D828" s="23">
        <v>231</v>
      </c>
      <c r="E828" s="24">
        <v>18</v>
      </c>
      <c r="F828" s="14">
        <f t="shared" si="140"/>
        <v>0.61111111111111094</v>
      </c>
      <c r="G828" s="14">
        <f t="shared" si="132"/>
        <v>3.4000000000000004</v>
      </c>
      <c r="H828" s="14">
        <f t="shared" si="133"/>
        <v>705.83333333333314</v>
      </c>
      <c r="I828" s="14">
        <f t="shared" si="134"/>
        <v>113.30550000000001</v>
      </c>
      <c r="J828" s="14">
        <f t="shared" si="135"/>
        <v>4.333266000000001</v>
      </c>
      <c r="K828" s="14">
        <f t="shared" si="136"/>
        <v>823.47209933333318</v>
      </c>
      <c r="L828" s="14">
        <f t="shared" si="137"/>
        <v>2799.8051377333331</v>
      </c>
      <c r="M828" s="14">
        <f t="shared" si="138"/>
        <v>0</v>
      </c>
      <c r="N828" s="14">
        <f>SUM(K$8:K828)</f>
        <v>100547.80242091684</v>
      </c>
      <c r="O828" s="14">
        <f t="shared" si="141"/>
        <v>4379.3005456374958</v>
      </c>
      <c r="P828">
        <f t="shared" si="139"/>
        <v>0</v>
      </c>
      <c r="Q828" s="30">
        <f t="shared" si="142"/>
        <v>2627.5803273824986</v>
      </c>
    </row>
    <row r="829" spans="2:17">
      <c r="B829" s="23" t="s">
        <v>59</v>
      </c>
      <c r="C829" s="23">
        <v>821</v>
      </c>
      <c r="D829" s="23">
        <v>232</v>
      </c>
      <c r="E829" s="24">
        <v>21.4</v>
      </c>
      <c r="F829" s="14">
        <f t="shared" si="140"/>
        <v>0.94444444444444453</v>
      </c>
      <c r="G829" s="14">
        <f t="shared" si="132"/>
        <v>3.25</v>
      </c>
      <c r="H829" s="14">
        <f t="shared" si="133"/>
        <v>1090.8333333333335</v>
      </c>
      <c r="I829" s="14">
        <f t="shared" si="134"/>
        <v>113.30550000000001</v>
      </c>
      <c r="J829" s="14">
        <f t="shared" si="135"/>
        <v>3.9593531250000003</v>
      </c>
      <c r="K829" s="14">
        <f t="shared" si="136"/>
        <v>1208.0981864583334</v>
      </c>
      <c r="L829" s="14">
        <f t="shared" si="137"/>
        <v>3926.3191059895835</v>
      </c>
      <c r="M829" s="14">
        <f t="shared" si="138"/>
        <v>0</v>
      </c>
      <c r="N829" s="14">
        <f>SUM(K$8:K829)</f>
        <v>101755.90060737517</v>
      </c>
      <c r="O829" s="14">
        <f t="shared" si="141"/>
        <v>4379.3005456374958</v>
      </c>
      <c r="P829">
        <f t="shared" si="139"/>
        <v>0</v>
      </c>
      <c r="Q829" s="30">
        <f t="shared" si="142"/>
        <v>2627.5803273824986</v>
      </c>
    </row>
    <row r="830" spans="2:17">
      <c r="B830" s="23" t="s">
        <v>59</v>
      </c>
      <c r="C830" s="23">
        <v>822</v>
      </c>
      <c r="D830" s="23">
        <v>233</v>
      </c>
      <c r="E830" s="24">
        <v>24.8</v>
      </c>
      <c r="F830" s="14">
        <f t="shared" si="140"/>
        <v>0.90277777777777779</v>
      </c>
      <c r="G830" s="14">
        <f t="shared" si="132"/>
        <v>3</v>
      </c>
      <c r="H830" s="14">
        <f t="shared" si="133"/>
        <v>1042.7083333333333</v>
      </c>
      <c r="I830" s="14">
        <f t="shared" si="134"/>
        <v>113.30550000000001</v>
      </c>
      <c r="J830" s="14">
        <f t="shared" si="135"/>
        <v>3.37365</v>
      </c>
      <c r="K830" s="14">
        <f t="shared" si="136"/>
        <v>1159.3874833333332</v>
      </c>
      <c r="L830" s="14">
        <f t="shared" si="137"/>
        <v>3478.1624499999998</v>
      </c>
      <c r="M830" s="14">
        <f t="shared" si="138"/>
        <v>0</v>
      </c>
      <c r="N830" s="14">
        <f>SUM(K$8:K830)</f>
        <v>102915.28809070851</v>
      </c>
      <c r="O830" s="14">
        <f t="shared" si="141"/>
        <v>4379.3005456374958</v>
      </c>
      <c r="P830">
        <f t="shared" si="139"/>
        <v>0</v>
      </c>
      <c r="Q830" s="30">
        <f t="shared" si="142"/>
        <v>2627.5803273824986</v>
      </c>
    </row>
    <row r="831" spans="2:17">
      <c r="B831" s="23" t="s">
        <v>59</v>
      </c>
      <c r="C831" s="23">
        <v>823</v>
      </c>
      <c r="D831" s="23">
        <v>234</v>
      </c>
      <c r="E831" s="24">
        <v>27.9</v>
      </c>
      <c r="F831" s="14">
        <f t="shared" si="140"/>
        <v>0.83333333333333326</v>
      </c>
      <c r="G831" s="14">
        <f t="shared" si="132"/>
        <v>2.5500000000000007</v>
      </c>
      <c r="H831" s="14">
        <f t="shared" si="133"/>
        <v>962.49999999999989</v>
      </c>
      <c r="I831" s="14">
        <f t="shared" si="134"/>
        <v>113.30550000000001</v>
      </c>
      <c r="J831" s="14">
        <f t="shared" si="135"/>
        <v>2.4374621250000015</v>
      </c>
      <c r="K831" s="14">
        <f t="shared" si="136"/>
        <v>1078.2429621249998</v>
      </c>
      <c r="L831" s="14">
        <f t="shared" si="137"/>
        <v>2749.5195534187505</v>
      </c>
      <c r="M831" s="14">
        <f t="shared" si="138"/>
        <v>0</v>
      </c>
      <c r="N831" s="14">
        <f>SUM(K$8:K831)</f>
        <v>103993.53105283351</v>
      </c>
      <c r="O831" s="14">
        <f t="shared" si="141"/>
        <v>4379.3005456374958</v>
      </c>
      <c r="P831">
        <f t="shared" si="139"/>
        <v>0</v>
      </c>
      <c r="Q831" s="30">
        <f t="shared" si="142"/>
        <v>2627.5803273824986</v>
      </c>
    </row>
    <row r="832" spans="2:17">
      <c r="B832" s="23" t="s">
        <v>59</v>
      </c>
      <c r="C832" s="23">
        <v>824</v>
      </c>
      <c r="D832" s="23">
        <v>235</v>
      </c>
      <c r="E832" s="24">
        <v>30.8</v>
      </c>
      <c r="F832" s="14">
        <f t="shared" si="140"/>
        <v>0.70833333333333348</v>
      </c>
      <c r="G832" s="14">
        <f t="shared" si="132"/>
        <v>2.1500000000000004</v>
      </c>
      <c r="H832" s="14">
        <f t="shared" si="133"/>
        <v>818.12500000000023</v>
      </c>
      <c r="I832" s="14">
        <f t="shared" si="134"/>
        <v>113.30550000000001</v>
      </c>
      <c r="J832" s="14">
        <f t="shared" si="135"/>
        <v>1.7327441250000006</v>
      </c>
      <c r="K832" s="14">
        <f t="shared" si="136"/>
        <v>933.16324412500023</v>
      </c>
      <c r="L832" s="14">
        <f t="shared" si="137"/>
        <v>2006.3009748687509</v>
      </c>
      <c r="M832" s="14">
        <f t="shared" si="138"/>
        <v>0</v>
      </c>
      <c r="N832" s="14">
        <f>SUM(K$8:K832)</f>
        <v>104926.69429695851</v>
      </c>
      <c r="O832" s="14">
        <f t="shared" si="141"/>
        <v>4379.3005456374958</v>
      </c>
      <c r="P832">
        <f t="shared" si="139"/>
        <v>0</v>
      </c>
      <c r="Q832" s="30">
        <f t="shared" si="142"/>
        <v>2627.5803273824986</v>
      </c>
    </row>
    <row r="833" spans="2:17">
      <c r="B833" s="23" t="s">
        <v>59</v>
      </c>
      <c r="C833" s="23">
        <v>825</v>
      </c>
      <c r="D833" s="23">
        <v>236</v>
      </c>
      <c r="E833" s="24">
        <v>33</v>
      </c>
      <c r="F833" s="14">
        <f t="shared" si="140"/>
        <v>0.59722222222222232</v>
      </c>
      <c r="G833" s="14">
        <f t="shared" si="132"/>
        <v>2.0500000000000007</v>
      </c>
      <c r="H833" s="14">
        <f t="shared" si="133"/>
        <v>689.79166666666674</v>
      </c>
      <c r="I833" s="14">
        <f t="shared" si="134"/>
        <v>113.30550000000001</v>
      </c>
      <c r="J833" s="14">
        <f t="shared" si="135"/>
        <v>1.5753071250000013</v>
      </c>
      <c r="K833" s="14">
        <f t="shared" si="136"/>
        <v>804.67247379166679</v>
      </c>
      <c r="L833" s="14">
        <f t="shared" si="137"/>
        <v>1649.5785712729175</v>
      </c>
      <c r="M833" s="14">
        <f t="shared" si="138"/>
        <v>0</v>
      </c>
      <c r="N833" s="14">
        <f>SUM(K$8:K833)</f>
        <v>105731.36677075017</v>
      </c>
      <c r="O833" s="14">
        <f t="shared" si="141"/>
        <v>4379.3005456374958</v>
      </c>
      <c r="P833">
        <f t="shared" si="139"/>
        <v>0</v>
      </c>
      <c r="Q833" s="30">
        <f t="shared" si="142"/>
        <v>2627.5803273824986</v>
      </c>
    </row>
    <row r="834" spans="2:17">
      <c r="B834" s="23" t="s">
        <v>59</v>
      </c>
      <c r="C834" s="23">
        <v>826</v>
      </c>
      <c r="D834" s="23">
        <v>237</v>
      </c>
      <c r="E834" s="24">
        <v>35.1</v>
      </c>
      <c r="F834" s="14">
        <f t="shared" si="140"/>
        <v>0.56944444444444464</v>
      </c>
      <c r="G834" s="14">
        <f t="shared" si="132"/>
        <v>1.8999999999999986</v>
      </c>
      <c r="H834" s="14">
        <f t="shared" si="133"/>
        <v>657.7083333333336</v>
      </c>
      <c r="I834" s="14">
        <f t="shared" si="134"/>
        <v>113.30550000000001</v>
      </c>
      <c r="J834" s="14">
        <f t="shared" si="135"/>
        <v>1.353208499999998</v>
      </c>
      <c r="K834" s="14">
        <f t="shared" si="136"/>
        <v>772.36704183333359</v>
      </c>
      <c r="L834" s="14">
        <f t="shared" si="137"/>
        <v>1467.4973794833327</v>
      </c>
      <c r="M834" s="14">
        <f t="shared" si="138"/>
        <v>0</v>
      </c>
      <c r="N834" s="14">
        <f>SUM(K$8:K834)</f>
        <v>106503.73381258351</v>
      </c>
      <c r="O834" s="14">
        <f t="shared" si="141"/>
        <v>4379.3005456374958</v>
      </c>
      <c r="P834">
        <f t="shared" si="139"/>
        <v>0</v>
      </c>
      <c r="Q834" s="30">
        <f t="shared" si="142"/>
        <v>2627.5803273824986</v>
      </c>
    </row>
    <row r="835" spans="2:17">
      <c r="B835" s="23" t="s">
        <v>59</v>
      </c>
      <c r="C835" s="23">
        <v>827</v>
      </c>
      <c r="D835" s="23">
        <v>238</v>
      </c>
      <c r="E835" s="24">
        <v>37.1</v>
      </c>
      <c r="F835" s="14">
        <f t="shared" si="140"/>
        <v>0.52777777777777735</v>
      </c>
      <c r="G835" s="14">
        <f t="shared" si="132"/>
        <v>2.1499999999999986</v>
      </c>
      <c r="H835" s="14">
        <f t="shared" si="133"/>
        <v>609.5833333333328</v>
      </c>
      <c r="I835" s="14">
        <f t="shared" si="134"/>
        <v>113.30550000000001</v>
      </c>
      <c r="J835" s="14">
        <f t="shared" si="135"/>
        <v>1.732744124999998</v>
      </c>
      <c r="K835" s="14">
        <f t="shared" si="136"/>
        <v>724.62157745833281</v>
      </c>
      <c r="L835" s="14">
        <f t="shared" si="137"/>
        <v>1557.9363915354145</v>
      </c>
      <c r="M835" s="14">
        <f t="shared" si="138"/>
        <v>0</v>
      </c>
      <c r="N835" s="14">
        <f>SUM(K$8:K835)</f>
        <v>107228.35539004185</v>
      </c>
      <c r="O835" s="14">
        <f t="shared" si="141"/>
        <v>4379.3005456374958</v>
      </c>
      <c r="P835">
        <f t="shared" si="139"/>
        <v>0</v>
      </c>
      <c r="Q835" s="30">
        <f t="shared" si="142"/>
        <v>2627.5803273824986</v>
      </c>
    </row>
    <row r="836" spans="2:17">
      <c r="B836" s="23" t="s">
        <v>59</v>
      </c>
      <c r="C836" s="23">
        <v>828</v>
      </c>
      <c r="D836" s="23">
        <v>239</v>
      </c>
      <c r="E836" s="24">
        <v>38.9</v>
      </c>
      <c r="F836" s="14">
        <f t="shared" si="140"/>
        <v>0.59722222222222177</v>
      </c>
      <c r="G836" s="14">
        <f t="shared" si="132"/>
        <v>2.5500000000000007</v>
      </c>
      <c r="H836" s="14">
        <f t="shared" si="133"/>
        <v>689.79166666666617</v>
      </c>
      <c r="I836" s="14">
        <f t="shared" si="134"/>
        <v>113.30550000000001</v>
      </c>
      <c r="J836" s="14">
        <f t="shared" si="135"/>
        <v>2.4374621250000015</v>
      </c>
      <c r="K836" s="14">
        <f t="shared" si="136"/>
        <v>805.53462879166614</v>
      </c>
      <c r="L836" s="14">
        <f t="shared" si="137"/>
        <v>2054.1133034187492</v>
      </c>
      <c r="M836" s="14">
        <f t="shared" si="138"/>
        <v>0</v>
      </c>
      <c r="N836" s="14">
        <f>SUM(K$8:K836)</f>
        <v>108033.89001883351</v>
      </c>
      <c r="O836" s="14">
        <f t="shared" si="141"/>
        <v>4379.3005456374958</v>
      </c>
      <c r="P836">
        <f t="shared" si="139"/>
        <v>0</v>
      </c>
      <c r="Q836" s="30">
        <f t="shared" si="142"/>
        <v>2627.5803273824986</v>
      </c>
    </row>
    <row r="837" spans="2:17">
      <c r="B837" s="23" t="s">
        <v>59</v>
      </c>
      <c r="C837" s="23">
        <v>829</v>
      </c>
      <c r="D837" s="23">
        <v>240</v>
      </c>
      <c r="E837" s="24">
        <v>41.4</v>
      </c>
      <c r="F837" s="14">
        <f t="shared" si="140"/>
        <v>0.70833333333333348</v>
      </c>
      <c r="G837" s="14">
        <f t="shared" si="132"/>
        <v>2.4499999999999993</v>
      </c>
      <c r="H837" s="14">
        <f t="shared" si="133"/>
        <v>818.12500000000023</v>
      </c>
      <c r="I837" s="14">
        <f t="shared" si="134"/>
        <v>113.30550000000001</v>
      </c>
      <c r="J837" s="14">
        <f t="shared" si="135"/>
        <v>2.2500371249999991</v>
      </c>
      <c r="K837" s="14">
        <f t="shared" si="136"/>
        <v>933.68053712500023</v>
      </c>
      <c r="L837" s="14">
        <f t="shared" si="137"/>
        <v>2287.5173159562501</v>
      </c>
      <c r="M837" s="14">
        <f t="shared" si="138"/>
        <v>0</v>
      </c>
      <c r="N837" s="14">
        <f>SUM(K$8:K837)</f>
        <v>108967.5705559585</v>
      </c>
      <c r="O837" s="14">
        <f t="shared" si="141"/>
        <v>4379.3005456374958</v>
      </c>
      <c r="P837">
        <f t="shared" si="139"/>
        <v>0</v>
      </c>
      <c r="Q837" s="30">
        <f t="shared" si="142"/>
        <v>2627.5803273824986</v>
      </c>
    </row>
    <row r="838" spans="2:17">
      <c r="B838" s="23" t="s">
        <v>59</v>
      </c>
      <c r="C838" s="23">
        <v>830</v>
      </c>
      <c r="D838" s="23">
        <v>241</v>
      </c>
      <c r="E838" s="24">
        <v>44</v>
      </c>
      <c r="F838" s="14">
        <f t="shared" si="140"/>
        <v>0.68055555555555536</v>
      </c>
      <c r="G838" s="14">
        <f t="shared" si="132"/>
        <v>1.8500000000000014</v>
      </c>
      <c r="H838" s="14">
        <f t="shared" si="133"/>
        <v>786.0416666666664</v>
      </c>
      <c r="I838" s="14">
        <f t="shared" si="134"/>
        <v>113.30550000000001</v>
      </c>
      <c r="J838" s="14">
        <f t="shared" si="135"/>
        <v>1.2829241250000021</v>
      </c>
      <c r="K838" s="14">
        <f t="shared" si="136"/>
        <v>900.63009079166636</v>
      </c>
      <c r="L838" s="14">
        <f t="shared" si="137"/>
        <v>1666.1656679645841</v>
      </c>
      <c r="M838" s="14">
        <f t="shared" si="138"/>
        <v>0</v>
      </c>
      <c r="N838" s="14">
        <f>SUM(K$8:K838)</f>
        <v>109868.20064675016</v>
      </c>
      <c r="O838" s="14">
        <f t="shared" si="141"/>
        <v>4379.3005456374958</v>
      </c>
      <c r="P838">
        <f t="shared" si="139"/>
        <v>0</v>
      </c>
      <c r="Q838" s="30">
        <f t="shared" si="142"/>
        <v>2627.5803273824986</v>
      </c>
    </row>
    <row r="839" spans="2:17">
      <c r="B839" s="23" t="s">
        <v>59</v>
      </c>
      <c r="C839" s="23">
        <v>831</v>
      </c>
      <c r="D839" s="23">
        <v>242</v>
      </c>
      <c r="E839" s="24">
        <v>46.3</v>
      </c>
      <c r="F839" s="14">
        <f t="shared" si="140"/>
        <v>0.51388888888888928</v>
      </c>
      <c r="G839" s="14">
        <f t="shared" si="132"/>
        <v>0.95000000000000284</v>
      </c>
      <c r="H839" s="14">
        <f t="shared" si="133"/>
        <v>593.54166666666708</v>
      </c>
      <c r="I839" s="14">
        <f t="shared" si="134"/>
        <v>113.30550000000001</v>
      </c>
      <c r="J839" s="14">
        <f t="shared" si="135"/>
        <v>0.33830212500000206</v>
      </c>
      <c r="K839" s="14">
        <f t="shared" si="136"/>
        <v>707.18546879166706</v>
      </c>
      <c r="L839" s="14">
        <f t="shared" si="137"/>
        <v>671.82619535208573</v>
      </c>
      <c r="M839" s="14">
        <f t="shared" si="138"/>
        <v>0</v>
      </c>
      <c r="N839" s="14">
        <f>SUM(K$8:K839)</f>
        <v>110575.38611554183</v>
      </c>
      <c r="O839" s="14">
        <f t="shared" si="141"/>
        <v>4379.3005456374958</v>
      </c>
      <c r="P839">
        <f t="shared" si="139"/>
        <v>0</v>
      </c>
      <c r="Q839" s="30">
        <f t="shared" si="142"/>
        <v>2627.5803273824986</v>
      </c>
    </row>
    <row r="840" spans="2:17">
      <c r="B840" s="23" t="s">
        <v>59</v>
      </c>
      <c r="C840" s="23">
        <v>832</v>
      </c>
      <c r="D840" s="23">
        <v>243</v>
      </c>
      <c r="E840" s="24">
        <v>47.7</v>
      </c>
      <c r="F840" s="14">
        <f t="shared" si="140"/>
        <v>0.26388888888888967</v>
      </c>
      <c r="G840" s="14">
        <f t="shared" si="132"/>
        <v>0.5</v>
      </c>
      <c r="H840" s="14">
        <f t="shared" si="133"/>
        <v>304.7916666666676</v>
      </c>
      <c r="I840" s="14">
        <f t="shared" si="134"/>
        <v>113.30550000000001</v>
      </c>
      <c r="J840" s="14">
        <f t="shared" si="135"/>
        <v>9.3712500000000004E-2</v>
      </c>
      <c r="K840" s="14">
        <f t="shared" si="136"/>
        <v>418.19087916666763</v>
      </c>
      <c r="L840" s="14">
        <f t="shared" si="137"/>
        <v>209.09543958333381</v>
      </c>
      <c r="M840" s="14">
        <f t="shared" si="138"/>
        <v>0</v>
      </c>
      <c r="N840" s="14">
        <f>SUM(K$8:K840)</f>
        <v>110993.57699470849</v>
      </c>
      <c r="O840" s="14">
        <f t="shared" si="141"/>
        <v>4379.3005456374958</v>
      </c>
      <c r="P840">
        <f t="shared" si="139"/>
        <v>0</v>
      </c>
      <c r="Q840" s="30">
        <f t="shared" si="142"/>
        <v>2627.5803273824986</v>
      </c>
    </row>
    <row r="841" spans="2:17">
      <c r="B841" s="23" t="s">
        <v>59</v>
      </c>
      <c r="C841" s="23">
        <v>833</v>
      </c>
      <c r="D841" s="23">
        <v>244</v>
      </c>
      <c r="E841" s="24">
        <v>48.2</v>
      </c>
      <c r="F841" s="14">
        <f t="shared" si="140"/>
        <v>0.1388888888888889</v>
      </c>
      <c r="G841" s="14">
        <f t="shared" ref="G841:G904" si="143">($E843-$E841)/2</f>
        <v>0.54999999999999716</v>
      </c>
      <c r="H841" s="14">
        <f t="shared" ref="H841:H904" si="144">$L$3*F841</f>
        <v>160.41666666666669</v>
      </c>
      <c r="I841" s="14">
        <f t="shared" ref="I841:I904" si="145">$L$3*$K$3*$I$3</f>
        <v>113.30550000000001</v>
      </c>
      <c r="J841" s="14">
        <f t="shared" ref="J841:J904" si="146">0.5*(2.04*1.225*0.3)*(G841^2)</f>
        <v>0.11339212499999883</v>
      </c>
      <c r="K841" s="14">
        <f t="shared" ref="K841:K904" si="147">I841+J841+H841</f>
        <v>273.8355587916667</v>
      </c>
      <c r="L841" s="14">
        <f t="shared" ref="L841:L904" si="148">K841*G841</f>
        <v>150.6095573354159</v>
      </c>
      <c r="M841" s="14">
        <f t="shared" ref="M841:M904" si="149">IF(L841&lt;0,L841,0)</f>
        <v>0</v>
      </c>
      <c r="N841" s="14">
        <f>SUM(K$8:K841)</f>
        <v>111267.41255350015</v>
      </c>
      <c r="O841" s="14">
        <f t="shared" si="141"/>
        <v>4379.3005456374958</v>
      </c>
      <c r="P841">
        <f t="shared" ref="P841:P904" si="150">$N$3*ABS(M841)</f>
        <v>0</v>
      </c>
      <c r="Q841" s="30">
        <f t="shared" si="142"/>
        <v>2627.5803273824986</v>
      </c>
    </row>
    <row r="842" spans="2:17">
      <c r="B842" s="23" t="s">
        <v>59</v>
      </c>
      <c r="C842" s="23">
        <v>834</v>
      </c>
      <c r="D842" s="23">
        <v>245</v>
      </c>
      <c r="E842" s="24">
        <v>48.7</v>
      </c>
      <c r="F842" s="14">
        <f t="shared" ref="F842:F905" si="151">($E843-$E841)/2/3.6</f>
        <v>0.15277777777777699</v>
      </c>
      <c r="G842" s="14">
        <f t="shared" si="143"/>
        <v>0.54999999999999716</v>
      </c>
      <c r="H842" s="14">
        <f t="shared" si="144"/>
        <v>176.4583333333324</v>
      </c>
      <c r="I842" s="14">
        <f t="shared" si="145"/>
        <v>113.30550000000001</v>
      </c>
      <c r="J842" s="14">
        <f t="shared" si="146"/>
        <v>0.11339212499999883</v>
      </c>
      <c r="K842" s="14">
        <f t="shared" si="147"/>
        <v>289.87722545833242</v>
      </c>
      <c r="L842" s="14">
        <f t="shared" si="148"/>
        <v>159.43247400208202</v>
      </c>
      <c r="M842" s="14">
        <f t="shared" si="149"/>
        <v>0</v>
      </c>
      <c r="N842" s="14">
        <f>SUM(K$8:K842)</f>
        <v>111557.28977895848</v>
      </c>
      <c r="O842" s="14">
        <f t="shared" ref="O842:O905" si="152">O841+ABS(M842)*1</f>
        <v>4379.3005456374958</v>
      </c>
      <c r="P842">
        <f t="shared" si="150"/>
        <v>0</v>
      </c>
      <c r="Q842" s="30">
        <f t="shared" ref="Q842:Q905" si="153">Q841+P842*1</f>
        <v>2627.5803273824986</v>
      </c>
    </row>
    <row r="843" spans="2:17">
      <c r="B843" s="23" t="s">
        <v>59</v>
      </c>
      <c r="C843" s="23">
        <v>835</v>
      </c>
      <c r="D843" s="23">
        <v>246</v>
      </c>
      <c r="E843" s="24">
        <v>49.3</v>
      </c>
      <c r="F843" s="14">
        <f t="shared" si="151"/>
        <v>0.15277777777777699</v>
      </c>
      <c r="G843" s="14">
        <f t="shared" si="143"/>
        <v>0.45000000000000284</v>
      </c>
      <c r="H843" s="14">
        <f t="shared" si="144"/>
        <v>176.4583333333324</v>
      </c>
      <c r="I843" s="14">
        <f t="shared" si="145"/>
        <v>113.30550000000001</v>
      </c>
      <c r="J843" s="14">
        <f t="shared" si="146"/>
        <v>7.5907125000000963E-2</v>
      </c>
      <c r="K843" s="14">
        <f t="shared" si="147"/>
        <v>289.83974045833241</v>
      </c>
      <c r="L843" s="14">
        <f t="shared" si="148"/>
        <v>130.42788320625041</v>
      </c>
      <c r="M843" s="14">
        <f t="shared" si="149"/>
        <v>0</v>
      </c>
      <c r="N843" s="14">
        <f>SUM(K$8:K843)</f>
        <v>111847.12951941682</v>
      </c>
      <c r="O843" s="14">
        <f t="shared" si="152"/>
        <v>4379.3005456374958</v>
      </c>
      <c r="P843">
        <f t="shared" si="150"/>
        <v>0</v>
      </c>
      <c r="Q843" s="30">
        <f t="shared" si="153"/>
        <v>2627.5803273824986</v>
      </c>
    </row>
    <row r="844" spans="2:17">
      <c r="B844" s="23" t="s">
        <v>59</v>
      </c>
      <c r="C844" s="23">
        <v>836</v>
      </c>
      <c r="D844" s="23">
        <v>247</v>
      </c>
      <c r="E844" s="24">
        <v>49.8</v>
      </c>
      <c r="F844" s="14">
        <f t="shared" si="151"/>
        <v>0.12500000000000078</v>
      </c>
      <c r="G844" s="14">
        <f t="shared" si="143"/>
        <v>0.55000000000000071</v>
      </c>
      <c r="H844" s="14">
        <f t="shared" si="144"/>
        <v>144.37500000000091</v>
      </c>
      <c r="I844" s="14">
        <f t="shared" si="145"/>
        <v>113.30550000000001</v>
      </c>
      <c r="J844" s="14">
        <f t="shared" si="146"/>
        <v>0.11339212500000029</v>
      </c>
      <c r="K844" s="14">
        <f t="shared" si="147"/>
        <v>257.79389212500092</v>
      </c>
      <c r="L844" s="14">
        <f t="shared" si="148"/>
        <v>141.78664066875069</v>
      </c>
      <c r="M844" s="14">
        <f t="shared" si="149"/>
        <v>0</v>
      </c>
      <c r="N844" s="14">
        <f>SUM(K$8:K844)</f>
        <v>112104.92341154182</v>
      </c>
      <c r="O844" s="14">
        <f t="shared" si="152"/>
        <v>4379.3005456374958</v>
      </c>
      <c r="P844">
        <f t="shared" si="150"/>
        <v>0</v>
      </c>
      <c r="Q844" s="30">
        <f t="shared" si="153"/>
        <v>2627.5803273824986</v>
      </c>
    </row>
    <row r="845" spans="2:17">
      <c r="B845" s="23" t="s">
        <v>59</v>
      </c>
      <c r="C845" s="23">
        <v>837</v>
      </c>
      <c r="D845" s="23">
        <v>248</v>
      </c>
      <c r="E845" s="24">
        <v>50.2</v>
      </c>
      <c r="F845" s="14">
        <f t="shared" si="151"/>
        <v>0.15277777777777798</v>
      </c>
      <c r="G845" s="14">
        <f t="shared" si="143"/>
        <v>0.79999999999999716</v>
      </c>
      <c r="H845" s="14">
        <f t="shared" si="144"/>
        <v>176.45833333333357</v>
      </c>
      <c r="I845" s="14">
        <f t="shared" si="145"/>
        <v>113.30550000000001</v>
      </c>
      <c r="J845" s="14">
        <f t="shared" si="146"/>
        <v>0.23990399999999831</v>
      </c>
      <c r="K845" s="14">
        <f t="shared" si="147"/>
        <v>290.00373733333356</v>
      </c>
      <c r="L845" s="14">
        <f t="shared" si="148"/>
        <v>232.00298986666601</v>
      </c>
      <c r="M845" s="14">
        <f t="shared" si="149"/>
        <v>0</v>
      </c>
      <c r="N845" s="14">
        <f>SUM(K$8:K845)</f>
        <v>112394.92714887515</v>
      </c>
      <c r="O845" s="14">
        <f t="shared" si="152"/>
        <v>4379.3005456374958</v>
      </c>
      <c r="P845">
        <f t="shared" si="150"/>
        <v>0</v>
      </c>
      <c r="Q845" s="30">
        <f t="shared" si="153"/>
        <v>2627.5803273824986</v>
      </c>
    </row>
    <row r="846" spans="2:17">
      <c r="B846" s="23" t="s">
        <v>59</v>
      </c>
      <c r="C846" s="23">
        <v>838</v>
      </c>
      <c r="D846" s="23">
        <v>249</v>
      </c>
      <c r="E846" s="24">
        <v>50.9</v>
      </c>
      <c r="F846" s="14">
        <f t="shared" si="151"/>
        <v>0.22222222222222143</v>
      </c>
      <c r="G846" s="14">
        <f t="shared" si="143"/>
        <v>0.80000000000000071</v>
      </c>
      <c r="H846" s="14">
        <f t="shared" si="144"/>
        <v>256.66666666666578</v>
      </c>
      <c r="I846" s="14">
        <f t="shared" si="145"/>
        <v>113.30550000000001</v>
      </c>
      <c r="J846" s="14">
        <f t="shared" si="146"/>
        <v>0.23990400000000042</v>
      </c>
      <c r="K846" s="14">
        <f t="shared" si="147"/>
        <v>370.2120706666658</v>
      </c>
      <c r="L846" s="14">
        <f t="shared" si="148"/>
        <v>296.1696565333329</v>
      </c>
      <c r="M846" s="14">
        <f t="shared" si="149"/>
        <v>0</v>
      </c>
      <c r="N846" s="14">
        <f>SUM(K$8:K846)</f>
        <v>112765.13921954182</v>
      </c>
      <c r="O846" s="14">
        <f t="shared" si="152"/>
        <v>4379.3005456374958</v>
      </c>
      <c r="P846">
        <f t="shared" si="150"/>
        <v>0</v>
      </c>
      <c r="Q846" s="30">
        <f t="shared" si="153"/>
        <v>2627.5803273824986</v>
      </c>
    </row>
    <row r="847" spans="2:17">
      <c r="B847" s="23" t="s">
        <v>59</v>
      </c>
      <c r="C847" s="23">
        <v>839</v>
      </c>
      <c r="D847" s="23">
        <v>250</v>
      </c>
      <c r="E847" s="24">
        <v>51.8</v>
      </c>
      <c r="F847" s="14">
        <f t="shared" si="151"/>
        <v>0.2222222222222224</v>
      </c>
      <c r="G847" s="14">
        <f t="shared" si="143"/>
        <v>0.75</v>
      </c>
      <c r="H847" s="14">
        <f t="shared" si="144"/>
        <v>256.66666666666686</v>
      </c>
      <c r="I847" s="14">
        <f t="shared" si="145"/>
        <v>113.30550000000001</v>
      </c>
      <c r="J847" s="14">
        <f t="shared" si="146"/>
        <v>0.210853125</v>
      </c>
      <c r="K847" s="14">
        <f t="shared" si="147"/>
        <v>370.18301979166688</v>
      </c>
      <c r="L847" s="14">
        <f t="shared" si="148"/>
        <v>277.63726484375013</v>
      </c>
      <c r="M847" s="14">
        <f t="shared" si="149"/>
        <v>0</v>
      </c>
      <c r="N847" s="14">
        <f>SUM(K$8:K847)</f>
        <v>113135.32223933349</v>
      </c>
      <c r="O847" s="14">
        <f t="shared" si="152"/>
        <v>4379.3005456374958</v>
      </c>
      <c r="P847">
        <f t="shared" si="150"/>
        <v>0</v>
      </c>
      <c r="Q847" s="30">
        <f t="shared" si="153"/>
        <v>2627.5803273824986</v>
      </c>
    </row>
    <row r="848" spans="2:17">
      <c r="B848" s="23" t="s">
        <v>59</v>
      </c>
      <c r="C848" s="23">
        <v>840</v>
      </c>
      <c r="D848" s="23">
        <v>251</v>
      </c>
      <c r="E848" s="24">
        <v>52.5</v>
      </c>
      <c r="F848" s="14">
        <f t="shared" si="151"/>
        <v>0.20833333333333331</v>
      </c>
      <c r="G848" s="14">
        <f t="shared" si="143"/>
        <v>1</v>
      </c>
      <c r="H848" s="14">
        <f t="shared" si="144"/>
        <v>240.62499999999997</v>
      </c>
      <c r="I848" s="14">
        <f t="shared" si="145"/>
        <v>113.30550000000001</v>
      </c>
      <c r="J848" s="14">
        <f t="shared" si="146"/>
        <v>0.37485000000000002</v>
      </c>
      <c r="K848" s="14">
        <f t="shared" si="147"/>
        <v>354.30534999999998</v>
      </c>
      <c r="L848" s="14">
        <f t="shared" si="148"/>
        <v>354.30534999999998</v>
      </c>
      <c r="M848" s="14">
        <f t="shared" si="149"/>
        <v>0</v>
      </c>
      <c r="N848" s="14">
        <f>SUM(K$8:K848)</f>
        <v>113489.62758933348</v>
      </c>
      <c r="O848" s="14">
        <f t="shared" si="152"/>
        <v>4379.3005456374958</v>
      </c>
      <c r="P848">
        <f t="shared" si="150"/>
        <v>0</v>
      </c>
      <c r="Q848" s="30">
        <f t="shared" si="153"/>
        <v>2627.5803273824986</v>
      </c>
    </row>
    <row r="849" spans="2:17">
      <c r="B849" s="23" t="s">
        <v>59</v>
      </c>
      <c r="C849" s="23">
        <v>841</v>
      </c>
      <c r="D849" s="23">
        <v>252</v>
      </c>
      <c r="E849" s="24">
        <v>53.3</v>
      </c>
      <c r="F849" s="14">
        <f t="shared" si="151"/>
        <v>0.27777777777777779</v>
      </c>
      <c r="G849" s="14">
        <f t="shared" si="143"/>
        <v>1.2000000000000028</v>
      </c>
      <c r="H849" s="14">
        <f t="shared" si="144"/>
        <v>320.83333333333337</v>
      </c>
      <c r="I849" s="14">
        <f t="shared" si="145"/>
        <v>113.30550000000001</v>
      </c>
      <c r="J849" s="14">
        <f t="shared" si="146"/>
        <v>0.5397840000000026</v>
      </c>
      <c r="K849" s="14">
        <f t="shared" si="147"/>
        <v>434.67861733333336</v>
      </c>
      <c r="L849" s="14">
        <f t="shared" si="148"/>
        <v>521.61434080000129</v>
      </c>
      <c r="M849" s="14">
        <f t="shared" si="149"/>
        <v>0</v>
      </c>
      <c r="N849" s="14">
        <f>SUM(K$8:K849)</f>
        <v>113924.30620666682</v>
      </c>
      <c r="O849" s="14">
        <f t="shared" si="152"/>
        <v>4379.3005456374958</v>
      </c>
      <c r="P849">
        <f t="shared" si="150"/>
        <v>0</v>
      </c>
      <c r="Q849" s="30">
        <f t="shared" si="153"/>
        <v>2627.5803273824986</v>
      </c>
    </row>
    <row r="850" spans="2:17">
      <c r="B850" s="23" t="s">
        <v>59</v>
      </c>
      <c r="C850" s="23">
        <v>842</v>
      </c>
      <c r="D850" s="23">
        <v>253</v>
      </c>
      <c r="E850" s="24">
        <v>54.5</v>
      </c>
      <c r="F850" s="14">
        <f t="shared" si="151"/>
        <v>0.33333333333333409</v>
      </c>
      <c r="G850" s="14">
        <f t="shared" si="143"/>
        <v>1</v>
      </c>
      <c r="H850" s="14">
        <f t="shared" si="144"/>
        <v>385.00000000000085</v>
      </c>
      <c r="I850" s="14">
        <f t="shared" si="145"/>
        <v>113.30550000000001</v>
      </c>
      <c r="J850" s="14">
        <f t="shared" si="146"/>
        <v>0.37485000000000002</v>
      </c>
      <c r="K850" s="14">
        <f t="shared" si="147"/>
        <v>498.68035000000089</v>
      </c>
      <c r="L850" s="14">
        <f t="shared" si="148"/>
        <v>498.68035000000089</v>
      </c>
      <c r="M850" s="14">
        <f t="shared" si="149"/>
        <v>0</v>
      </c>
      <c r="N850" s="14">
        <f>SUM(K$8:K850)</f>
        <v>114422.98655666682</v>
      </c>
      <c r="O850" s="14">
        <f t="shared" si="152"/>
        <v>4379.3005456374958</v>
      </c>
      <c r="P850">
        <f t="shared" si="150"/>
        <v>0</v>
      </c>
      <c r="Q850" s="30">
        <f t="shared" si="153"/>
        <v>2627.5803273824986</v>
      </c>
    </row>
    <row r="851" spans="2:17">
      <c r="B851" s="23" t="s">
        <v>59</v>
      </c>
      <c r="C851" s="23">
        <v>843</v>
      </c>
      <c r="D851" s="23">
        <v>254</v>
      </c>
      <c r="E851" s="24">
        <v>55.7</v>
      </c>
      <c r="F851" s="14">
        <f t="shared" si="151"/>
        <v>0.27777777777777779</v>
      </c>
      <c r="G851" s="14">
        <f t="shared" si="143"/>
        <v>0.54999999999999716</v>
      </c>
      <c r="H851" s="14">
        <f t="shared" si="144"/>
        <v>320.83333333333337</v>
      </c>
      <c r="I851" s="14">
        <f t="shared" si="145"/>
        <v>113.30550000000001</v>
      </c>
      <c r="J851" s="14">
        <f t="shared" si="146"/>
        <v>0.11339212499999883</v>
      </c>
      <c r="K851" s="14">
        <f t="shared" si="147"/>
        <v>434.25222545833338</v>
      </c>
      <c r="L851" s="14">
        <f t="shared" si="148"/>
        <v>238.83872400208213</v>
      </c>
      <c r="M851" s="14">
        <f t="shared" si="149"/>
        <v>0</v>
      </c>
      <c r="N851" s="14">
        <f>SUM(K$8:K851)</f>
        <v>114857.23878212515</v>
      </c>
      <c r="O851" s="14">
        <f t="shared" si="152"/>
        <v>4379.3005456374958</v>
      </c>
      <c r="P851">
        <f t="shared" si="150"/>
        <v>0</v>
      </c>
      <c r="Q851" s="30">
        <f t="shared" si="153"/>
        <v>2627.5803273824986</v>
      </c>
    </row>
    <row r="852" spans="2:17">
      <c r="B852" s="23" t="s">
        <v>59</v>
      </c>
      <c r="C852" s="23">
        <v>844</v>
      </c>
      <c r="D852" s="23">
        <v>255</v>
      </c>
      <c r="E852" s="24">
        <v>56.5</v>
      </c>
      <c r="F852" s="14">
        <f t="shared" si="151"/>
        <v>0.15277777777777699</v>
      </c>
      <c r="G852" s="14">
        <f t="shared" si="143"/>
        <v>0.25</v>
      </c>
      <c r="H852" s="14">
        <f t="shared" si="144"/>
        <v>176.4583333333324</v>
      </c>
      <c r="I852" s="14">
        <f t="shared" si="145"/>
        <v>113.30550000000001</v>
      </c>
      <c r="J852" s="14">
        <f t="shared" si="146"/>
        <v>2.3428125000000001E-2</v>
      </c>
      <c r="K852" s="14">
        <f t="shared" si="147"/>
        <v>289.78726145833241</v>
      </c>
      <c r="L852" s="14">
        <f t="shared" si="148"/>
        <v>72.446815364583102</v>
      </c>
      <c r="M852" s="14">
        <f t="shared" si="149"/>
        <v>0</v>
      </c>
      <c r="N852" s="14">
        <f>SUM(K$8:K852)</f>
        <v>115147.02604358348</v>
      </c>
      <c r="O852" s="14">
        <f t="shared" si="152"/>
        <v>4379.3005456374958</v>
      </c>
      <c r="P852">
        <f t="shared" si="150"/>
        <v>0</v>
      </c>
      <c r="Q852" s="30">
        <f t="shared" si="153"/>
        <v>2627.5803273824986</v>
      </c>
    </row>
    <row r="853" spans="2:17">
      <c r="B853" s="23" t="s">
        <v>59</v>
      </c>
      <c r="C853" s="23">
        <v>845</v>
      </c>
      <c r="D853" s="23">
        <v>256</v>
      </c>
      <c r="E853" s="24">
        <v>56.8</v>
      </c>
      <c r="F853" s="14">
        <f t="shared" si="151"/>
        <v>6.9444444444444448E-2</v>
      </c>
      <c r="G853" s="14">
        <f t="shared" si="143"/>
        <v>0.20000000000000284</v>
      </c>
      <c r="H853" s="14">
        <f t="shared" si="144"/>
        <v>80.208333333333343</v>
      </c>
      <c r="I853" s="14">
        <f t="shared" si="145"/>
        <v>113.30550000000001</v>
      </c>
      <c r="J853" s="14">
        <f t="shared" si="146"/>
        <v>1.4994000000000427E-2</v>
      </c>
      <c r="K853" s="14">
        <f t="shared" si="147"/>
        <v>193.52882733333337</v>
      </c>
      <c r="L853" s="14">
        <f t="shared" si="148"/>
        <v>38.705765466667224</v>
      </c>
      <c r="M853" s="14">
        <f t="shared" si="149"/>
        <v>0</v>
      </c>
      <c r="N853" s="14">
        <f>SUM(K$8:K853)</f>
        <v>115340.55487091681</v>
      </c>
      <c r="O853" s="14">
        <f t="shared" si="152"/>
        <v>4379.3005456374958</v>
      </c>
      <c r="P853">
        <f t="shared" si="150"/>
        <v>0</v>
      </c>
      <c r="Q853" s="30">
        <f t="shared" si="153"/>
        <v>2627.5803273824986</v>
      </c>
    </row>
    <row r="854" spans="2:17">
      <c r="B854" s="23" t="s">
        <v>59</v>
      </c>
      <c r="C854" s="23">
        <v>846</v>
      </c>
      <c r="D854" s="23">
        <v>257</v>
      </c>
      <c r="E854" s="24">
        <v>57</v>
      </c>
      <c r="F854" s="14">
        <f t="shared" si="151"/>
        <v>5.5555555555556344E-2</v>
      </c>
      <c r="G854" s="14">
        <f t="shared" si="143"/>
        <v>0.35000000000000142</v>
      </c>
      <c r="H854" s="14">
        <f t="shared" si="144"/>
        <v>64.166666666667581</v>
      </c>
      <c r="I854" s="14">
        <f t="shared" si="145"/>
        <v>113.30550000000001</v>
      </c>
      <c r="J854" s="14">
        <f t="shared" si="146"/>
        <v>4.5919125000000373E-2</v>
      </c>
      <c r="K854" s="14">
        <f t="shared" si="147"/>
        <v>177.5180857916676</v>
      </c>
      <c r="L854" s="14">
        <f t="shared" si="148"/>
        <v>62.131330027083912</v>
      </c>
      <c r="M854" s="14">
        <f t="shared" si="149"/>
        <v>0</v>
      </c>
      <c r="N854" s="14">
        <f>SUM(K$8:K854)</f>
        <v>115518.07295670848</v>
      </c>
      <c r="O854" s="14">
        <f t="shared" si="152"/>
        <v>4379.3005456374958</v>
      </c>
      <c r="P854">
        <f t="shared" si="150"/>
        <v>0</v>
      </c>
      <c r="Q854" s="30">
        <f t="shared" si="153"/>
        <v>2627.5803273824986</v>
      </c>
    </row>
    <row r="855" spans="2:17">
      <c r="B855" s="23" t="s">
        <v>59</v>
      </c>
      <c r="C855" s="23">
        <v>847</v>
      </c>
      <c r="D855" s="23">
        <v>258</v>
      </c>
      <c r="E855" s="24">
        <v>57.2</v>
      </c>
      <c r="F855" s="14">
        <f t="shared" si="151"/>
        <v>9.7222222222222612E-2</v>
      </c>
      <c r="G855" s="14">
        <f t="shared" si="143"/>
        <v>0.75</v>
      </c>
      <c r="H855" s="14">
        <f t="shared" si="144"/>
        <v>112.29166666666711</v>
      </c>
      <c r="I855" s="14">
        <f t="shared" si="145"/>
        <v>113.30550000000001</v>
      </c>
      <c r="J855" s="14">
        <f t="shared" si="146"/>
        <v>0.210853125</v>
      </c>
      <c r="K855" s="14">
        <f t="shared" si="147"/>
        <v>225.80801979166711</v>
      </c>
      <c r="L855" s="14">
        <f t="shared" si="148"/>
        <v>169.35601484375033</v>
      </c>
      <c r="M855" s="14">
        <f t="shared" si="149"/>
        <v>0</v>
      </c>
      <c r="N855" s="14">
        <f>SUM(K$8:K855)</f>
        <v>115743.88097650015</v>
      </c>
      <c r="O855" s="14">
        <f t="shared" si="152"/>
        <v>4379.3005456374958</v>
      </c>
      <c r="P855">
        <f t="shared" si="150"/>
        <v>0</v>
      </c>
      <c r="Q855" s="30">
        <f t="shared" si="153"/>
        <v>2627.5803273824986</v>
      </c>
    </row>
    <row r="856" spans="2:17">
      <c r="B856" s="23" t="s">
        <v>59</v>
      </c>
      <c r="C856" s="23">
        <v>848</v>
      </c>
      <c r="D856" s="23">
        <v>259</v>
      </c>
      <c r="E856" s="24">
        <v>57.7</v>
      </c>
      <c r="F856" s="14">
        <f t="shared" si="151"/>
        <v>0.20833333333333331</v>
      </c>
      <c r="G856" s="14">
        <f t="shared" si="143"/>
        <v>1.1999999999999993</v>
      </c>
      <c r="H856" s="14">
        <f t="shared" si="144"/>
        <v>240.62499999999997</v>
      </c>
      <c r="I856" s="14">
        <f t="shared" si="145"/>
        <v>113.30550000000001</v>
      </c>
      <c r="J856" s="14">
        <f t="shared" si="146"/>
        <v>0.53978399999999938</v>
      </c>
      <c r="K856" s="14">
        <f t="shared" si="147"/>
        <v>354.47028399999999</v>
      </c>
      <c r="L856" s="14">
        <f t="shared" si="148"/>
        <v>425.36434079999975</v>
      </c>
      <c r="M856" s="14">
        <f t="shared" si="149"/>
        <v>0</v>
      </c>
      <c r="N856" s="14">
        <f>SUM(K$8:K856)</f>
        <v>116098.35126050015</v>
      </c>
      <c r="O856" s="14">
        <f t="shared" si="152"/>
        <v>4379.3005456374958</v>
      </c>
      <c r="P856">
        <f t="shared" si="150"/>
        <v>0</v>
      </c>
      <c r="Q856" s="30">
        <f t="shared" si="153"/>
        <v>2627.5803273824986</v>
      </c>
    </row>
    <row r="857" spans="2:17">
      <c r="B857" s="23" t="s">
        <v>59</v>
      </c>
      <c r="C857" s="23">
        <v>849</v>
      </c>
      <c r="D857" s="23">
        <v>260</v>
      </c>
      <c r="E857" s="24">
        <v>58.7</v>
      </c>
      <c r="F857" s="14">
        <f t="shared" si="151"/>
        <v>0.33333333333333315</v>
      </c>
      <c r="G857" s="14">
        <f t="shared" si="143"/>
        <v>1.1999999999999993</v>
      </c>
      <c r="H857" s="14">
        <f t="shared" si="144"/>
        <v>384.99999999999977</v>
      </c>
      <c r="I857" s="14">
        <f t="shared" si="145"/>
        <v>113.30550000000001</v>
      </c>
      <c r="J857" s="14">
        <f t="shared" si="146"/>
        <v>0.53978399999999938</v>
      </c>
      <c r="K857" s="14">
        <f t="shared" si="147"/>
        <v>498.84528399999977</v>
      </c>
      <c r="L857" s="14">
        <f t="shared" si="148"/>
        <v>598.61434079999935</v>
      </c>
      <c r="M857" s="14">
        <f t="shared" si="149"/>
        <v>0</v>
      </c>
      <c r="N857" s="14">
        <f>SUM(K$8:K857)</f>
        <v>116597.19654450014</v>
      </c>
      <c r="O857" s="14">
        <f t="shared" si="152"/>
        <v>4379.3005456374958</v>
      </c>
      <c r="P857">
        <f t="shared" si="150"/>
        <v>0</v>
      </c>
      <c r="Q857" s="30">
        <f t="shared" si="153"/>
        <v>2627.5803273824986</v>
      </c>
    </row>
    <row r="858" spans="2:17">
      <c r="B858" s="23" t="s">
        <v>59</v>
      </c>
      <c r="C858" s="23">
        <v>850</v>
      </c>
      <c r="D858" s="23">
        <v>261</v>
      </c>
      <c r="E858" s="24">
        <v>60.1</v>
      </c>
      <c r="F858" s="14">
        <f t="shared" si="151"/>
        <v>0.33333333333333315</v>
      </c>
      <c r="G858" s="14">
        <f t="shared" si="143"/>
        <v>0.80000000000000071</v>
      </c>
      <c r="H858" s="14">
        <f t="shared" si="144"/>
        <v>384.99999999999977</v>
      </c>
      <c r="I858" s="14">
        <f t="shared" si="145"/>
        <v>113.30550000000001</v>
      </c>
      <c r="J858" s="14">
        <f t="shared" si="146"/>
        <v>0.23990400000000042</v>
      </c>
      <c r="K858" s="14">
        <f t="shared" si="147"/>
        <v>498.54540399999979</v>
      </c>
      <c r="L858" s="14">
        <f t="shared" si="148"/>
        <v>398.83632320000021</v>
      </c>
      <c r="M858" s="14">
        <f t="shared" si="149"/>
        <v>0</v>
      </c>
      <c r="N858" s="14">
        <f>SUM(K$8:K858)</f>
        <v>117095.74194850014</v>
      </c>
      <c r="O858" s="14">
        <f t="shared" si="152"/>
        <v>4379.3005456374958</v>
      </c>
      <c r="P858">
        <f t="shared" si="150"/>
        <v>0</v>
      </c>
      <c r="Q858" s="30">
        <f t="shared" si="153"/>
        <v>2627.5803273824986</v>
      </c>
    </row>
    <row r="859" spans="2:17">
      <c r="B859" s="23" t="s">
        <v>59</v>
      </c>
      <c r="C859" s="23">
        <v>851</v>
      </c>
      <c r="D859" s="23">
        <v>262</v>
      </c>
      <c r="E859" s="24">
        <v>61.1</v>
      </c>
      <c r="F859" s="14">
        <f t="shared" si="151"/>
        <v>0.2222222222222224</v>
      </c>
      <c r="G859" s="14">
        <f t="shared" si="143"/>
        <v>0.59999999999999787</v>
      </c>
      <c r="H859" s="14">
        <f t="shared" si="144"/>
        <v>256.66666666666686</v>
      </c>
      <c r="I859" s="14">
        <f t="shared" si="145"/>
        <v>113.30550000000001</v>
      </c>
      <c r="J859" s="14">
        <f t="shared" si="146"/>
        <v>0.13494599999999904</v>
      </c>
      <c r="K859" s="14">
        <f t="shared" si="147"/>
        <v>370.10711266666686</v>
      </c>
      <c r="L859" s="14">
        <f t="shared" si="148"/>
        <v>222.06426759999934</v>
      </c>
      <c r="M859" s="14">
        <f t="shared" si="149"/>
        <v>0</v>
      </c>
      <c r="N859" s="14">
        <f>SUM(K$8:K859)</f>
        <v>117465.84906116681</v>
      </c>
      <c r="O859" s="14">
        <f t="shared" si="152"/>
        <v>4379.3005456374958</v>
      </c>
      <c r="P859">
        <f t="shared" si="150"/>
        <v>0</v>
      </c>
      <c r="Q859" s="30">
        <f t="shared" si="153"/>
        <v>2627.5803273824986</v>
      </c>
    </row>
    <row r="860" spans="2:17">
      <c r="B860" s="23" t="s">
        <v>59</v>
      </c>
      <c r="C860" s="23">
        <v>852</v>
      </c>
      <c r="D860" s="23">
        <v>263</v>
      </c>
      <c r="E860" s="24">
        <v>61.7</v>
      </c>
      <c r="F860" s="14">
        <f t="shared" si="151"/>
        <v>0.16666666666666607</v>
      </c>
      <c r="G860" s="14">
        <f t="shared" si="143"/>
        <v>0.59999999999999787</v>
      </c>
      <c r="H860" s="14">
        <f t="shared" si="144"/>
        <v>192.49999999999932</v>
      </c>
      <c r="I860" s="14">
        <f t="shared" si="145"/>
        <v>113.30550000000001</v>
      </c>
      <c r="J860" s="14">
        <f t="shared" si="146"/>
        <v>0.13494599999999904</v>
      </c>
      <c r="K860" s="14">
        <f t="shared" si="147"/>
        <v>305.94044599999933</v>
      </c>
      <c r="L860" s="14">
        <f t="shared" si="148"/>
        <v>183.56426759999894</v>
      </c>
      <c r="M860" s="14">
        <f t="shared" si="149"/>
        <v>0</v>
      </c>
      <c r="N860" s="14">
        <f>SUM(K$8:K860)</f>
        <v>117771.7895071668</v>
      </c>
      <c r="O860" s="14">
        <f t="shared" si="152"/>
        <v>4379.3005456374958</v>
      </c>
      <c r="P860">
        <f t="shared" si="150"/>
        <v>0</v>
      </c>
      <c r="Q860" s="30">
        <f t="shared" si="153"/>
        <v>2627.5803273824986</v>
      </c>
    </row>
    <row r="861" spans="2:17">
      <c r="B861" s="23" t="s">
        <v>59</v>
      </c>
      <c r="C861" s="23">
        <v>853</v>
      </c>
      <c r="D861" s="23">
        <v>264</v>
      </c>
      <c r="E861" s="24">
        <v>62.3</v>
      </c>
      <c r="F861" s="14">
        <f t="shared" si="151"/>
        <v>0.16666666666666607</v>
      </c>
      <c r="G861" s="14">
        <f t="shared" si="143"/>
        <v>0.5</v>
      </c>
      <c r="H861" s="14">
        <f t="shared" si="144"/>
        <v>192.49999999999932</v>
      </c>
      <c r="I861" s="14">
        <f t="shared" si="145"/>
        <v>113.30550000000001</v>
      </c>
      <c r="J861" s="14">
        <f t="shared" si="146"/>
        <v>9.3712500000000004E-2</v>
      </c>
      <c r="K861" s="14">
        <f t="shared" si="147"/>
        <v>305.89921249999929</v>
      </c>
      <c r="L861" s="14">
        <f t="shared" si="148"/>
        <v>152.94960624999965</v>
      </c>
      <c r="M861" s="14">
        <f t="shared" si="149"/>
        <v>0</v>
      </c>
      <c r="N861" s="14">
        <f>SUM(K$8:K861)</f>
        <v>118077.6887196668</v>
      </c>
      <c r="O861" s="14">
        <f t="shared" si="152"/>
        <v>4379.3005456374958</v>
      </c>
      <c r="P861">
        <f t="shared" si="150"/>
        <v>0</v>
      </c>
      <c r="Q861" s="30">
        <f t="shared" si="153"/>
        <v>2627.5803273824986</v>
      </c>
    </row>
    <row r="862" spans="2:17">
      <c r="B862" s="23" t="s">
        <v>59</v>
      </c>
      <c r="C862" s="23">
        <v>854</v>
      </c>
      <c r="D862" s="23">
        <v>265</v>
      </c>
      <c r="E862" s="24">
        <v>62.9</v>
      </c>
      <c r="F862" s="14">
        <f t="shared" si="151"/>
        <v>0.1388888888888889</v>
      </c>
      <c r="G862" s="14">
        <f t="shared" si="143"/>
        <v>0.25</v>
      </c>
      <c r="H862" s="14">
        <f t="shared" si="144"/>
        <v>160.41666666666669</v>
      </c>
      <c r="I862" s="14">
        <f t="shared" si="145"/>
        <v>113.30550000000001</v>
      </c>
      <c r="J862" s="14">
        <f t="shared" si="146"/>
        <v>2.3428125000000001E-2</v>
      </c>
      <c r="K862" s="14">
        <f t="shared" si="147"/>
        <v>273.74559479166669</v>
      </c>
      <c r="L862" s="14">
        <f t="shared" si="148"/>
        <v>68.436398697916673</v>
      </c>
      <c r="M862" s="14">
        <f t="shared" si="149"/>
        <v>0</v>
      </c>
      <c r="N862" s="14">
        <f>SUM(K$8:K862)</f>
        <v>118351.43431445846</v>
      </c>
      <c r="O862" s="14">
        <f t="shared" si="152"/>
        <v>4379.3005456374958</v>
      </c>
      <c r="P862">
        <f t="shared" si="150"/>
        <v>0</v>
      </c>
      <c r="Q862" s="30">
        <f t="shared" si="153"/>
        <v>2627.5803273824986</v>
      </c>
    </row>
    <row r="863" spans="2:17">
      <c r="B863" s="23" t="s">
        <v>59</v>
      </c>
      <c r="C863" s="23">
        <v>855</v>
      </c>
      <c r="D863" s="23">
        <v>266</v>
      </c>
      <c r="E863" s="24">
        <v>63.3</v>
      </c>
      <c r="F863" s="14">
        <f t="shared" si="151"/>
        <v>6.9444444444444448E-2</v>
      </c>
      <c r="G863" s="14">
        <f t="shared" si="143"/>
        <v>0.10000000000000142</v>
      </c>
      <c r="H863" s="14">
        <f t="shared" si="144"/>
        <v>80.208333333333343</v>
      </c>
      <c r="I863" s="14">
        <f t="shared" si="145"/>
        <v>113.30550000000001</v>
      </c>
      <c r="J863" s="14">
        <f t="shared" si="146"/>
        <v>3.7485000000001068E-3</v>
      </c>
      <c r="K863" s="14">
        <f t="shared" si="147"/>
        <v>193.51758183333334</v>
      </c>
      <c r="L863" s="14">
        <f t="shared" si="148"/>
        <v>19.351758183333608</v>
      </c>
      <c r="M863" s="14">
        <f t="shared" si="149"/>
        <v>0</v>
      </c>
      <c r="N863" s="14">
        <f>SUM(K$8:K863)</f>
        <v>118544.95189629179</v>
      </c>
      <c r="O863" s="14">
        <f t="shared" si="152"/>
        <v>4379.3005456374958</v>
      </c>
      <c r="P863">
        <f t="shared" si="150"/>
        <v>0</v>
      </c>
      <c r="Q863" s="30">
        <f t="shared" si="153"/>
        <v>2627.5803273824986</v>
      </c>
    </row>
    <row r="864" spans="2:17">
      <c r="B864" s="23" t="s">
        <v>59</v>
      </c>
      <c r="C864" s="23">
        <v>856</v>
      </c>
      <c r="D864" s="23">
        <v>267</v>
      </c>
      <c r="E864" s="24">
        <v>63.4</v>
      </c>
      <c r="F864" s="14">
        <f t="shared" si="151"/>
        <v>2.7777777777778172E-2</v>
      </c>
      <c r="G864" s="14">
        <f t="shared" si="143"/>
        <v>0.55000000000000071</v>
      </c>
      <c r="H864" s="14">
        <f t="shared" si="144"/>
        <v>32.08333333333379</v>
      </c>
      <c r="I864" s="14">
        <f t="shared" si="145"/>
        <v>113.30550000000001</v>
      </c>
      <c r="J864" s="14">
        <f t="shared" si="146"/>
        <v>0.11339212500000029</v>
      </c>
      <c r="K864" s="14">
        <f t="shared" si="147"/>
        <v>145.50222545833381</v>
      </c>
      <c r="L864" s="14">
        <f t="shared" si="148"/>
        <v>80.026224002083694</v>
      </c>
      <c r="M864" s="14">
        <f t="shared" si="149"/>
        <v>0</v>
      </c>
      <c r="N864" s="14">
        <f>SUM(K$8:K864)</f>
        <v>118690.45412175012</v>
      </c>
      <c r="O864" s="14">
        <f t="shared" si="152"/>
        <v>4379.3005456374958</v>
      </c>
      <c r="P864">
        <f t="shared" si="150"/>
        <v>0</v>
      </c>
      <c r="Q864" s="30">
        <f t="shared" si="153"/>
        <v>2627.5803273824986</v>
      </c>
    </row>
    <row r="865" spans="2:17">
      <c r="B865" s="23" t="s">
        <v>59</v>
      </c>
      <c r="C865" s="23">
        <v>857</v>
      </c>
      <c r="D865" s="23">
        <v>268</v>
      </c>
      <c r="E865" s="24">
        <v>63.5</v>
      </c>
      <c r="F865" s="14">
        <f t="shared" si="151"/>
        <v>0.15277777777777798</v>
      </c>
      <c r="G865" s="14">
        <f t="shared" si="143"/>
        <v>1.1499999999999986</v>
      </c>
      <c r="H865" s="14">
        <f t="shared" si="144"/>
        <v>176.45833333333357</v>
      </c>
      <c r="I865" s="14">
        <f t="shared" si="145"/>
        <v>113.30550000000001</v>
      </c>
      <c r="J865" s="14">
        <f t="shared" si="146"/>
        <v>0.49573912499999878</v>
      </c>
      <c r="K865" s="14">
        <f t="shared" si="147"/>
        <v>290.25957245833359</v>
      </c>
      <c r="L865" s="14">
        <f t="shared" si="148"/>
        <v>333.7985083270832</v>
      </c>
      <c r="M865" s="14">
        <f t="shared" si="149"/>
        <v>0</v>
      </c>
      <c r="N865" s="14">
        <f>SUM(K$8:K865)</f>
        <v>118980.71369420846</v>
      </c>
      <c r="O865" s="14">
        <f t="shared" si="152"/>
        <v>4379.3005456374958</v>
      </c>
      <c r="P865">
        <f t="shared" si="150"/>
        <v>0</v>
      </c>
      <c r="Q865" s="30">
        <f t="shared" si="153"/>
        <v>2627.5803273824986</v>
      </c>
    </row>
    <row r="866" spans="2:17">
      <c r="B866" s="23" t="s">
        <v>59</v>
      </c>
      <c r="C866" s="23">
        <v>858</v>
      </c>
      <c r="D866" s="23">
        <v>269</v>
      </c>
      <c r="E866" s="24">
        <v>64.5</v>
      </c>
      <c r="F866" s="14">
        <f t="shared" si="151"/>
        <v>0.31944444444444403</v>
      </c>
      <c r="G866" s="14">
        <f t="shared" si="143"/>
        <v>1.1499999999999986</v>
      </c>
      <c r="H866" s="14">
        <f t="shared" si="144"/>
        <v>368.95833333333286</v>
      </c>
      <c r="I866" s="14">
        <f t="shared" si="145"/>
        <v>113.30550000000001</v>
      </c>
      <c r="J866" s="14">
        <f t="shared" si="146"/>
        <v>0.49573912499999878</v>
      </c>
      <c r="K866" s="14">
        <f t="shared" si="147"/>
        <v>482.75957245833285</v>
      </c>
      <c r="L866" s="14">
        <f t="shared" si="148"/>
        <v>555.17350832708212</v>
      </c>
      <c r="M866" s="14">
        <f t="shared" si="149"/>
        <v>0</v>
      </c>
      <c r="N866" s="14">
        <f>SUM(K$8:K866)</f>
        <v>119463.4732666668</v>
      </c>
      <c r="O866" s="14">
        <f t="shared" si="152"/>
        <v>4379.3005456374958</v>
      </c>
      <c r="P866">
        <f t="shared" si="150"/>
        <v>0</v>
      </c>
      <c r="Q866" s="30">
        <f t="shared" si="153"/>
        <v>2627.5803273824986</v>
      </c>
    </row>
    <row r="867" spans="2:17">
      <c r="B867" s="23" t="s">
        <v>59</v>
      </c>
      <c r="C867" s="23">
        <v>859</v>
      </c>
      <c r="D867" s="23">
        <v>270</v>
      </c>
      <c r="E867" s="24">
        <v>65.8</v>
      </c>
      <c r="F867" s="14">
        <f t="shared" si="151"/>
        <v>0.31944444444444403</v>
      </c>
      <c r="G867" s="14">
        <f t="shared" si="143"/>
        <v>0.80000000000000426</v>
      </c>
      <c r="H867" s="14">
        <f t="shared" si="144"/>
        <v>368.95833333333286</v>
      </c>
      <c r="I867" s="14">
        <f t="shared" si="145"/>
        <v>113.30550000000001</v>
      </c>
      <c r="J867" s="14">
        <f t="shared" si="146"/>
        <v>0.23990400000000256</v>
      </c>
      <c r="K867" s="14">
        <f t="shared" si="147"/>
        <v>482.50373733333288</v>
      </c>
      <c r="L867" s="14">
        <f t="shared" si="148"/>
        <v>386.00298986666837</v>
      </c>
      <c r="M867" s="14">
        <f t="shared" si="149"/>
        <v>0</v>
      </c>
      <c r="N867" s="14">
        <f>SUM(K$8:K867)</f>
        <v>119945.97700400013</v>
      </c>
      <c r="O867" s="14">
        <f t="shared" si="152"/>
        <v>4379.3005456374958</v>
      </c>
      <c r="P867">
        <f t="shared" si="150"/>
        <v>0</v>
      </c>
      <c r="Q867" s="30">
        <f t="shared" si="153"/>
        <v>2627.5803273824986</v>
      </c>
    </row>
    <row r="868" spans="2:17">
      <c r="B868" s="23" t="s">
        <v>59</v>
      </c>
      <c r="C868" s="23">
        <v>860</v>
      </c>
      <c r="D868" s="23">
        <v>271</v>
      </c>
      <c r="E868" s="24">
        <v>66.8</v>
      </c>
      <c r="F868" s="14">
        <f t="shared" si="151"/>
        <v>0.2222222222222234</v>
      </c>
      <c r="G868" s="14">
        <f t="shared" si="143"/>
        <v>1</v>
      </c>
      <c r="H868" s="14">
        <f t="shared" si="144"/>
        <v>256.66666666666805</v>
      </c>
      <c r="I868" s="14">
        <f t="shared" si="145"/>
        <v>113.30550000000001</v>
      </c>
      <c r="J868" s="14">
        <f t="shared" si="146"/>
        <v>0.37485000000000002</v>
      </c>
      <c r="K868" s="14">
        <f t="shared" si="147"/>
        <v>370.34701666666808</v>
      </c>
      <c r="L868" s="14">
        <f t="shared" si="148"/>
        <v>370.34701666666808</v>
      </c>
      <c r="M868" s="14">
        <f t="shared" si="149"/>
        <v>0</v>
      </c>
      <c r="N868" s="14">
        <f>SUM(K$8:K868)</f>
        <v>120316.3240206668</v>
      </c>
      <c r="O868" s="14">
        <f t="shared" si="152"/>
        <v>4379.3005456374958</v>
      </c>
      <c r="P868">
        <f t="shared" si="150"/>
        <v>0</v>
      </c>
      <c r="Q868" s="30">
        <f t="shared" si="153"/>
        <v>2627.5803273824986</v>
      </c>
    </row>
    <row r="869" spans="2:17">
      <c r="B869" s="23" t="s">
        <v>59</v>
      </c>
      <c r="C869" s="23">
        <v>861</v>
      </c>
      <c r="D869" s="23">
        <v>272</v>
      </c>
      <c r="E869" s="24">
        <v>67.400000000000006</v>
      </c>
      <c r="F869" s="14">
        <f t="shared" si="151"/>
        <v>0.27777777777777779</v>
      </c>
      <c r="G869" s="14">
        <f t="shared" si="143"/>
        <v>1.8499999999999943</v>
      </c>
      <c r="H869" s="14">
        <f t="shared" si="144"/>
        <v>320.83333333333337</v>
      </c>
      <c r="I869" s="14">
        <f t="shared" si="145"/>
        <v>113.30550000000001</v>
      </c>
      <c r="J869" s="14">
        <f t="shared" si="146"/>
        <v>1.2829241249999921</v>
      </c>
      <c r="K869" s="14">
        <f t="shared" si="147"/>
        <v>435.42175745833339</v>
      </c>
      <c r="L869" s="14">
        <f t="shared" si="148"/>
        <v>805.53025129791433</v>
      </c>
      <c r="M869" s="14">
        <f t="shared" si="149"/>
        <v>0</v>
      </c>
      <c r="N869" s="14">
        <f>SUM(K$8:K869)</f>
        <v>120751.74577812513</v>
      </c>
      <c r="O869" s="14">
        <f t="shared" si="152"/>
        <v>4379.3005456374958</v>
      </c>
      <c r="P869">
        <f t="shared" si="150"/>
        <v>0</v>
      </c>
      <c r="Q869" s="30">
        <f t="shared" si="153"/>
        <v>2627.5803273824986</v>
      </c>
    </row>
    <row r="870" spans="2:17">
      <c r="B870" s="23" t="s">
        <v>59</v>
      </c>
      <c r="C870" s="23">
        <v>862</v>
      </c>
      <c r="D870" s="23">
        <v>273</v>
      </c>
      <c r="E870" s="24">
        <v>68.8</v>
      </c>
      <c r="F870" s="14">
        <f t="shared" si="151"/>
        <v>0.51388888888888729</v>
      </c>
      <c r="G870" s="14">
        <f t="shared" si="143"/>
        <v>1.75</v>
      </c>
      <c r="H870" s="14">
        <f t="shared" si="144"/>
        <v>593.54166666666481</v>
      </c>
      <c r="I870" s="14">
        <f t="shared" si="145"/>
        <v>113.30550000000001</v>
      </c>
      <c r="J870" s="14">
        <f t="shared" si="146"/>
        <v>1.1479781250000001</v>
      </c>
      <c r="K870" s="14">
        <f t="shared" si="147"/>
        <v>707.99514479166487</v>
      </c>
      <c r="L870" s="14">
        <f t="shared" si="148"/>
        <v>1238.9915033854136</v>
      </c>
      <c r="M870" s="14">
        <f t="shared" si="149"/>
        <v>0</v>
      </c>
      <c r="N870" s="14">
        <f>SUM(K$8:K870)</f>
        <v>121459.7409229168</v>
      </c>
      <c r="O870" s="14">
        <f t="shared" si="152"/>
        <v>4379.3005456374958</v>
      </c>
      <c r="P870">
        <f t="shared" si="150"/>
        <v>0</v>
      </c>
      <c r="Q870" s="30">
        <f t="shared" si="153"/>
        <v>2627.5803273824986</v>
      </c>
    </row>
    <row r="871" spans="2:17">
      <c r="B871" s="23" t="s">
        <v>59</v>
      </c>
      <c r="C871" s="23">
        <v>863</v>
      </c>
      <c r="D871" s="23">
        <v>274</v>
      </c>
      <c r="E871" s="24">
        <v>71.099999999999994</v>
      </c>
      <c r="F871" s="14">
        <f t="shared" si="151"/>
        <v>0.4861111111111111</v>
      </c>
      <c r="G871" s="14">
        <f t="shared" si="143"/>
        <v>0.85000000000000142</v>
      </c>
      <c r="H871" s="14">
        <f t="shared" si="144"/>
        <v>561.45833333333337</v>
      </c>
      <c r="I871" s="14">
        <f t="shared" si="145"/>
        <v>113.30550000000001</v>
      </c>
      <c r="J871" s="14">
        <f t="shared" si="146"/>
        <v>0.27082912500000089</v>
      </c>
      <c r="K871" s="14">
        <f t="shared" si="147"/>
        <v>675.0346624583334</v>
      </c>
      <c r="L871" s="14">
        <f t="shared" si="148"/>
        <v>573.7794630895844</v>
      </c>
      <c r="M871" s="14">
        <f t="shared" si="149"/>
        <v>0</v>
      </c>
      <c r="N871" s="14">
        <f>SUM(K$8:K871)</f>
        <v>122134.77558537513</v>
      </c>
      <c r="O871" s="14">
        <f t="shared" si="152"/>
        <v>4379.3005456374958</v>
      </c>
      <c r="P871">
        <f t="shared" si="150"/>
        <v>0</v>
      </c>
      <c r="Q871" s="30">
        <f t="shared" si="153"/>
        <v>2627.5803273824986</v>
      </c>
    </row>
    <row r="872" spans="2:17">
      <c r="B872" s="23" t="s">
        <v>59</v>
      </c>
      <c r="C872" s="23">
        <v>864</v>
      </c>
      <c r="D872" s="23">
        <v>275</v>
      </c>
      <c r="E872" s="24">
        <v>72.3</v>
      </c>
      <c r="F872" s="14">
        <f t="shared" si="151"/>
        <v>0.23611111111111149</v>
      </c>
      <c r="G872" s="14">
        <f t="shared" si="143"/>
        <v>0.55000000000000426</v>
      </c>
      <c r="H872" s="14">
        <f t="shared" si="144"/>
        <v>272.70833333333377</v>
      </c>
      <c r="I872" s="14">
        <f t="shared" si="145"/>
        <v>113.30550000000001</v>
      </c>
      <c r="J872" s="14">
        <f t="shared" si="146"/>
        <v>0.11339212500000177</v>
      </c>
      <c r="K872" s="14">
        <f t="shared" si="147"/>
        <v>386.12722545833378</v>
      </c>
      <c r="L872" s="14">
        <f t="shared" si="148"/>
        <v>212.36997400208523</v>
      </c>
      <c r="M872" s="14">
        <f t="shared" si="149"/>
        <v>0</v>
      </c>
      <c r="N872" s="14">
        <f>SUM(K$8:K872)</f>
        <v>122520.90281083346</v>
      </c>
      <c r="O872" s="14">
        <f t="shared" si="152"/>
        <v>4379.3005456374958</v>
      </c>
      <c r="P872">
        <f t="shared" si="150"/>
        <v>0</v>
      </c>
      <c r="Q872" s="30">
        <f t="shared" si="153"/>
        <v>2627.5803273824986</v>
      </c>
    </row>
    <row r="873" spans="2:17">
      <c r="B873" s="23" t="s">
        <v>59</v>
      </c>
      <c r="C873" s="23">
        <v>865</v>
      </c>
      <c r="D873" s="23">
        <v>276</v>
      </c>
      <c r="E873" s="24">
        <v>72.8</v>
      </c>
      <c r="F873" s="14">
        <f t="shared" si="151"/>
        <v>0.15277777777777896</v>
      </c>
      <c r="G873" s="14">
        <f t="shared" si="143"/>
        <v>0.89999999999999858</v>
      </c>
      <c r="H873" s="14">
        <f t="shared" si="144"/>
        <v>176.45833333333471</v>
      </c>
      <c r="I873" s="14">
        <f t="shared" si="145"/>
        <v>113.30550000000001</v>
      </c>
      <c r="J873" s="14">
        <f t="shared" si="146"/>
        <v>0.30362849999999902</v>
      </c>
      <c r="K873" s="14">
        <f t="shared" si="147"/>
        <v>290.06746183333473</v>
      </c>
      <c r="L873" s="14">
        <f t="shared" si="148"/>
        <v>261.06071565000087</v>
      </c>
      <c r="M873" s="14">
        <f t="shared" si="149"/>
        <v>0</v>
      </c>
      <c r="N873" s="14">
        <f>SUM(K$8:K873)</f>
        <v>122810.97027266679</v>
      </c>
      <c r="O873" s="14">
        <f t="shared" si="152"/>
        <v>4379.3005456374958</v>
      </c>
      <c r="P873">
        <f t="shared" si="150"/>
        <v>0</v>
      </c>
      <c r="Q873" s="30">
        <f t="shared" si="153"/>
        <v>2627.5803273824986</v>
      </c>
    </row>
    <row r="874" spans="2:17">
      <c r="B874" s="23" t="s">
        <v>59</v>
      </c>
      <c r="C874" s="23">
        <v>866</v>
      </c>
      <c r="D874" s="23">
        <v>277</v>
      </c>
      <c r="E874" s="24">
        <v>73.400000000000006</v>
      </c>
      <c r="F874" s="14">
        <f t="shared" si="151"/>
        <v>0.24999999999999961</v>
      </c>
      <c r="G874" s="14">
        <f t="shared" si="143"/>
        <v>1.2999999999999972</v>
      </c>
      <c r="H874" s="14">
        <f t="shared" si="144"/>
        <v>288.74999999999955</v>
      </c>
      <c r="I874" s="14">
        <f t="shared" si="145"/>
        <v>113.30550000000001</v>
      </c>
      <c r="J874" s="14">
        <f t="shared" si="146"/>
        <v>0.63349649999999724</v>
      </c>
      <c r="K874" s="14">
        <f t="shared" si="147"/>
        <v>402.68899649999958</v>
      </c>
      <c r="L874" s="14">
        <f t="shared" si="148"/>
        <v>523.49569544999827</v>
      </c>
      <c r="M874" s="14">
        <f t="shared" si="149"/>
        <v>0</v>
      </c>
      <c r="N874" s="14">
        <f>SUM(K$8:K874)</f>
        <v>123213.65926916679</v>
      </c>
      <c r="O874" s="14">
        <f t="shared" si="152"/>
        <v>4379.3005456374958</v>
      </c>
      <c r="P874">
        <f t="shared" si="150"/>
        <v>0</v>
      </c>
      <c r="Q874" s="30">
        <f t="shared" si="153"/>
        <v>2627.5803273824986</v>
      </c>
    </row>
    <row r="875" spans="2:17">
      <c r="B875" s="23" t="s">
        <v>59</v>
      </c>
      <c r="C875" s="23">
        <v>867</v>
      </c>
      <c r="D875" s="23">
        <v>278</v>
      </c>
      <c r="E875" s="24">
        <v>74.599999999999994</v>
      </c>
      <c r="F875" s="14">
        <f t="shared" si="151"/>
        <v>0.36111111111111033</v>
      </c>
      <c r="G875" s="14">
        <f t="shared" si="143"/>
        <v>1</v>
      </c>
      <c r="H875" s="14">
        <f t="shared" si="144"/>
        <v>417.0833333333324</v>
      </c>
      <c r="I875" s="14">
        <f t="shared" si="145"/>
        <v>113.30550000000001</v>
      </c>
      <c r="J875" s="14">
        <f t="shared" si="146"/>
        <v>0.37485000000000002</v>
      </c>
      <c r="K875" s="14">
        <f t="shared" si="147"/>
        <v>530.76368333333244</v>
      </c>
      <c r="L875" s="14">
        <f t="shared" si="148"/>
        <v>530.76368333333244</v>
      </c>
      <c r="M875" s="14">
        <f t="shared" si="149"/>
        <v>0</v>
      </c>
      <c r="N875" s="14">
        <f>SUM(K$8:K875)</f>
        <v>123744.42295250013</v>
      </c>
      <c r="O875" s="14">
        <f t="shared" si="152"/>
        <v>4379.3005456374958</v>
      </c>
      <c r="P875">
        <f t="shared" si="150"/>
        <v>0</v>
      </c>
      <c r="Q875" s="30">
        <f t="shared" si="153"/>
        <v>2627.5803273824986</v>
      </c>
    </row>
    <row r="876" spans="2:17">
      <c r="B876" s="23" t="s">
        <v>59</v>
      </c>
      <c r="C876" s="23">
        <v>868</v>
      </c>
      <c r="D876" s="23">
        <v>279</v>
      </c>
      <c r="E876" s="24">
        <v>76</v>
      </c>
      <c r="F876" s="14">
        <f t="shared" si="151"/>
        <v>0.27777777777777779</v>
      </c>
      <c r="G876" s="14">
        <f t="shared" si="143"/>
        <v>0.25</v>
      </c>
      <c r="H876" s="14">
        <f t="shared" si="144"/>
        <v>320.83333333333337</v>
      </c>
      <c r="I876" s="14">
        <f t="shared" si="145"/>
        <v>113.30550000000001</v>
      </c>
      <c r="J876" s="14">
        <f t="shared" si="146"/>
        <v>2.3428125000000001E-2</v>
      </c>
      <c r="K876" s="14">
        <f t="shared" si="147"/>
        <v>434.16226145833338</v>
      </c>
      <c r="L876" s="14">
        <f t="shared" si="148"/>
        <v>108.54056536458334</v>
      </c>
      <c r="M876" s="14">
        <f t="shared" si="149"/>
        <v>0</v>
      </c>
      <c r="N876" s="14">
        <f>SUM(K$8:K876)</f>
        <v>124178.58521395846</v>
      </c>
      <c r="O876" s="14">
        <f t="shared" si="152"/>
        <v>4379.3005456374958</v>
      </c>
      <c r="P876">
        <f t="shared" si="150"/>
        <v>0</v>
      </c>
      <c r="Q876" s="30">
        <f t="shared" si="153"/>
        <v>2627.5803273824986</v>
      </c>
    </row>
    <row r="877" spans="2:17">
      <c r="B877" s="23" t="s">
        <v>59</v>
      </c>
      <c r="C877" s="23">
        <v>869</v>
      </c>
      <c r="D877" s="23">
        <v>280</v>
      </c>
      <c r="E877" s="24">
        <v>76.599999999999994</v>
      </c>
      <c r="F877" s="14">
        <f t="shared" si="151"/>
        <v>6.9444444444444448E-2</v>
      </c>
      <c r="G877" s="14">
        <f t="shared" si="143"/>
        <v>-0.19999999999999574</v>
      </c>
      <c r="H877" s="14">
        <f t="shared" si="144"/>
        <v>80.208333333333343</v>
      </c>
      <c r="I877" s="14">
        <f t="shared" si="145"/>
        <v>113.30550000000001</v>
      </c>
      <c r="J877" s="14">
        <f t="shared" si="146"/>
        <v>1.499399999999936E-2</v>
      </c>
      <c r="K877" s="14">
        <f t="shared" si="147"/>
        <v>193.52882733333337</v>
      </c>
      <c r="L877" s="14">
        <f t="shared" si="148"/>
        <v>-38.705765466665845</v>
      </c>
      <c r="M877" s="14">
        <f t="shared" si="149"/>
        <v>-38.705765466665845</v>
      </c>
      <c r="N877" s="14">
        <f>SUM(K$8:K877)</f>
        <v>124372.11404129179</v>
      </c>
      <c r="O877" s="14">
        <f t="shared" si="152"/>
        <v>4418.0063111041618</v>
      </c>
      <c r="P877">
        <f t="shared" si="150"/>
        <v>23.223459279999506</v>
      </c>
      <c r="Q877" s="30">
        <f t="shared" si="153"/>
        <v>2650.8037866624982</v>
      </c>
    </row>
    <row r="878" spans="2:17">
      <c r="B878" s="23" t="s">
        <v>59</v>
      </c>
      <c r="C878" s="23">
        <v>870</v>
      </c>
      <c r="D878" s="23">
        <v>281</v>
      </c>
      <c r="E878" s="24">
        <v>76.5</v>
      </c>
      <c r="F878" s="14">
        <f t="shared" si="151"/>
        <v>-5.5555555555554373E-2</v>
      </c>
      <c r="G878" s="14">
        <f t="shared" si="143"/>
        <v>-0.35000000000000142</v>
      </c>
      <c r="H878" s="14">
        <f t="shared" si="144"/>
        <v>-64.166666666665307</v>
      </c>
      <c r="I878" s="14">
        <f t="shared" si="145"/>
        <v>113.30550000000001</v>
      </c>
      <c r="J878" s="14">
        <f t="shared" si="146"/>
        <v>4.5919125000000373E-2</v>
      </c>
      <c r="K878" s="14">
        <f t="shared" si="147"/>
        <v>49.1847524583347</v>
      </c>
      <c r="L878" s="14">
        <f t="shared" si="148"/>
        <v>-17.214663360417216</v>
      </c>
      <c r="M878" s="14">
        <f t="shared" si="149"/>
        <v>-17.214663360417216</v>
      </c>
      <c r="N878" s="14">
        <f>SUM(K$8:K878)</f>
        <v>124421.29879375012</v>
      </c>
      <c r="O878" s="14">
        <f t="shared" si="152"/>
        <v>4435.2209744645788</v>
      </c>
      <c r="P878">
        <f t="shared" si="150"/>
        <v>10.32879801625033</v>
      </c>
      <c r="Q878" s="30">
        <f t="shared" si="153"/>
        <v>2661.1325846787486</v>
      </c>
    </row>
    <row r="879" spans="2:17">
      <c r="B879" s="23" t="s">
        <v>59</v>
      </c>
      <c r="C879" s="23">
        <v>871</v>
      </c>
      <c r="D879" s="23">
        <v>282</v>
      </c>
      <c r="E879" s="24">
        <v>76.2</v>
      </c>
      <c r="F879" s="14">
        <f t="shared" si="151"/>
        <v>-9.7222222222222612E-2</v>
      </c>
      <c r="G879" s="14">
        <f t="shared" si="143"/>
        <v>-0.39999999999999858</v>
      </c>
      <c r="H879" s="14">
        <f t="shared" si="144"/>
        <v>-112.29166666666711</v>
      </c>
      <c r="I879" s="14">
        <f t="shared" si="145"/>
        <v>113.30550000000001</v>
      </c>
      <c r="J879" s="14">
        <f t="shared" si="146"/>
        <v>5.9975999999999578E-2</v>
      </c>
      <c r="K879" s="14">
        <f t="shared" si="147"/>
        <v>1.0738093333329033</v>
      </c>
      <c r="L879" s="14">
        <f t="shared" si="148"/>
        <v>-0.4295237333331598</v>
      </c>
      <c r="M879" s="14">
        <f t="shared" si="149"/>
        <v>-0.4295237333331598</v>
      </c>
      <c r="N879" s="14">
        <f>SUM(K$8:K879)</f>
        <v>124422.37260308345</v>
      </c>
      <c r="O879" s="14">
        <f t="shared" si="152"/>
        <v>4435.6504981979124</v>
      </c>
      <c r="P879">
        <f t="shared" si="150"/>
        <v>0.25771423999989584</v>
      </c>
      <c r="Q879" s="30">
        <f t="shared" si="153"/>
        <v>2661.3902989187486</v>
      </c>
    </row>
    <row r="880" spans="2:17">
      <c r="B880" s="23" t="s">
        <v>59</v>
      </c>
      <c r="C880" s="23">
        <v>872</v>
      </c>
      <c r="D880" s="23">
        <v>283</v>
      </c>
      <c r="E880" s="24">
        <v>75.8</v>
      </c>
      <c r="F880" s="14">
        <f t="shared" si="151"/>
        <v>-0.11111111111111072</v>
      </c>
      <c r="G880" s="14">
        <f t="shared" si="143"/>
        <v>-0.5</v>
      </c>
      <c r="H880" s="14">
        <f t="shared" si="144"/>
        <v>-128.33333333333289</v>
      </c>
      <c r="I880" s="14">
        <f t="shared" si="145"/>
        <v>113.30550000000001</v>
      </c>
      <c r="J880" s="14">
        <f t="shared" si="146"/>
        <v>9.3712500000000004E-2</v>
      </c>
      <c r="K880" s="14">
        <f t="shared" si="147"/>
        <v>-14.934120833332884</v>
      </c>
      <c r="L880" s="14">
        <f t="shared" si="148"/>
        <v>7.4670604166664418</v>
      </c>
      <c r="M880" s="14">
        <f t="shared" si="149"/>
        <v>0</v>
      </c>
      <c r="N880" s="14">
        <f>SUM(K$8:K880)</f>
        <v>124407.43848225012</v>
      </c>
      <c r="O880" s="14">
        <f t="shared" si="152"/>
        <v>4435.6504981979124</v>
      </c>
      <c r="P880">
        <f t="shared" si="150"/>
        <v>0</v>
      </c>
      <c r="Q880" s="30">
        <f t="shared" si="153"/>
        <v>2661.3902989187486</v>
      </c>
    </row>
    <row r="881" spans="2:17">
      <c r="B881" s="23" t="s">
        <v>59</v>
      </c>
      <c r="C881" s="23">
        <v>873</v>
      </c>
      <c r="D881" s="23">
        <v>284</v>
      </c>
      <c r="E881" s="24">
        <v>75.400000000000006</v>
      </c>
      <c r="F881" s="14">
        <f t="shared" si="151"/>
        <v>-0.1388888888888889</v>
      </c>
      <c r="G881" s="14">
        <f t="shared" si="143"/>
        <v>-0.75</v>
      </c>
      <c r="H881" s="14">
        <f t="shared" si="144"/>
        <v>-160.41666666666669</v>
      </c>
      <c r="I881" s="14">
        <f t="shared" si="145"/>
        <v>113.30550000000001</v>
      </c>
      <c r="J881" s="14">
        <f t="shared" si="146"/>
        <v>0.210853125</v>
      </c>
      <c r="K881" s="14">
        <f t="shared" si="147"/>
        <v>-46.900313541666677</v>
      </c>
      <c r="L881" s="14">
        <f t="shared" si="148"/>
        <v>35.175235156250011</v>
      </c>
      <c r="M881" s="14">
        <f t="shared" si="149"/>
        <v>0</v>
      </c>
      <c r="N881" s="14">
        <f>SUM(K$8:K881)</f>
        <v>124360.53816870844</v>
      </c>
      <c r="O881" s="14">
        <f t="shared" si="152"/>
        <v>4435.6504981979124</v>
      </c>
      <c r="P881">
        <f t="shared" si="150"/>
        <v>0</v>
      </c>
      <c r="Q881" s="30">
        <f t="shared" si="153"/>
        <v>2661.3902989187486</v>
      </c>
    </row>
    <row r="882" spans="2:17">
      <c r="B882" s="23" t="s">
        <v>59</v>
      </c>
      <c r="C882" s="23">
        <v>874</v>
      </c>
      <c r="D882" s="23">
        <v>285</v>
      </c>
      <c r="E882" s="24">
        <v>74.8</v>
      </c>
      <c r="F882" s="14">
        <f t="shared" si="151"/>
        <v>-0.20833333333333331</v>
      </c>
      <c r="G882" s="14">
        <f t="shared" si="143"/>
        <v>-1.0499999999999972</v>
      </c>
      <c r="H882" s="14">
        <f t="shared" si="144"/>
        <v>-240.62499999999997</v>
      </c>
      <c r="I882" s="14">
        <f t="shared" si="145"/>
        <v>113.30550000000001</v>
      </c>
      <c r="J882" s="14">
        <f t="shared" si="146"/>
        <v>0.41327212499999777</v>
      </c>
      <c r="K882" s="14">
        <f t="shared" si="147"/>
        <v>-126.90622787499997</v>
      </c>
      <c r="L882" s="14">
        <f t="shared" si="148"/>
        <v>133.25153926874961</v>
      </c>
      <c r="M882" s="14">
        <f t="shared" si="149"/>
        <v>0</v>
      </c>
      <c r="N882" s="14">
        <f>SUM(K$8:K882)</f>
        <v>124233.63194083344</v>
      </c>
      <c r="O882" s="14">
        <f t="shared" si="152"/>
        <v>4435.6504981979124</v>
      </c>
      <c r="P882">
        <f t="shared" si="150"/>
        <v>0</v>
      </c>
      <c r="Q882" s="30">
        <f t="shared" si="153"/>
        <v>2661.3902989187486</v>
      </c>
    </row>
    <row r="883" spans="2:17">
      <c r="B883" s="23" t="s">
        <v>59</v>
      </c>
      <c r="C883" s="23">
        <v>875</v>
      </c>
      <c r="D883" s="23">
        <v>286</v>
      </c>
      <c r="E883" s="24">
        <v>73.900000000000006</v>
      </c>
      <c r="F883" s="14">
        <f t="shared" si="151"/>
        <v>-0.29166666666666585</v>
      </c>
      <c r="G883" s="14">
        <f t="shared" si="143"/>
        <v>-1.3000000000000043</v>
      </c>
      <c r="H883" s="14">
        <f t="shared" si="144"/>
        <v>-336.87499999999903</v>
      </c>
      <c r="I883" s="14">
        <f t="shared" si="145"/>
        <v>113.30550000000001</v>
      </c>
      <c r="J883" s="14">
        <f t="shared" si="146"/>
        <v>0.63349650000000413</v>
      </c>
      <c r="K883" s="14">
        <f t="shared" si="147"/>
        <v>-222.936003499999</v>
      </c>
      <c r="L883" s="14">
        <f t="shared" si="148"/>
        <v>289.81680454999963</v>
      </c>
      <c r="M883" s="14">
        <f t="shared" si="149"/>
        <v>0</v>
      </c>
      <c r="N883" s="14">
        <f>SUM(K$8:K883)</f>
        <v>124010.69593733344</v>
      </c>
      <c r="O883" s="14">
        <f t="shared" si="152"/>
        <v>4435.6504981979124</v>
      </c>
      <c r="P883">
        <f t="shared" si="150"/>
        <v>0</v>
      </c>
      <c r="Q883" s="30">
        <f t="shared" si="153"/>
        <v>2661.3902989187486</v>
      </c>
    </row>
    <row r="884" spans="2:17">
      <c r="B884" s="23" t="s">
        <v>59</v>
      </c>
      <c r="C884" s="23">
        <v>876</v>
      </c>
      <c r="D884" s="23">
        <v>287</v>
      </c>
      <c r="E884" s="24">
        <v>72.7</v>
      </c>
      <c r="F884" s="14">
        <f t="shared" si="151"/>
        <v>-0.36111111111111227</v>
      </c>
      <c r="G884" s="14">
        <f t="shared" si="143"/>
        <v>-1.1499999999999986</v>
      </c>
      <c r="H884" s="14">
        <f t="shared" si="144"/>
        <v>-417.08333333333468</v>
      </c>
      <c r="I884" s="14">
        <f t="shared" si="145"/>
        <v>113.30550000000001</v>
      </c>
      <c r="J884" s="14">
        <f t="shared" si="146"/>
        <v>0.49573912499999878</v>
      </c>
      <c r="K884" s="14">
        <f t="shared" si="147"/>
        <v>-303.28209420833468</v>
      </c>
      <c r="L884" s="14">
        <f t="shared" si="148"/>
        <v>348.77440833958445</v>
      </c>
      <c r="M884" s="14">
        <f t="shared" si="149"/>
        <v>0</v>
      </c>
      <c r="N884" s="14">
        <f>SUM(K$8:K884)</f>
        <v>123707.4138431251</v>
      </c>
      <c r="O884" s="14">
        <f t="shared" si="152"/>
        <v>4435.6504981979124</v>
      </c>
      <c r="P884">
        <f t="shared" si="150"/>
        <v>0</v>
      </c>
      <c r="Q884" s="30">
        <f t="shared" si="153"/>
        <v>2661.3902989187486</v>
      </c>
    </row>
    <row r="885" spans="2:17">
      <c r="B885" s="23" t="s">
        <v>59</v>
      </c>
      <c r="C885" s="23">
        <v>877</v>
      </c>
      <c r="D885" s="23">
        <v>288</v>
      </c>
      <c r="E885" s="24">
        <v>71.3</v>
      </c>
      <c r="F885" s="14">
        <f t="shared" si="151"/>
        <v>-0.31944444444444403</v>
      </c>
      <c r="G885" s="14">
        <f t="shared" si="143"/>
        <v>-0.64999999999999858</v>
      </c>
      <c r="H885" s="14">
        <f t="shared" si="144"/>
        <v>-368.95833333333286</v>
      </c>
      <c r="I885" s="14">
        <f t="shared" si="145"/>
        <v>113.30550000000001</v>
      </c>
      <c r="J885" s="14">
        <f t="shared" si="146"/>
        <v>0.15837412499999931</v>
      </c>
      <c r="K885" s="14">
        <f t="shared" si="147"/>
        <v>-255.49445920833284</v>
      </c>
      <c r="L885" s="14">
        <f t="shared" si="148"/>
        <v>166.07139848541598</v>
      </c>
      <c r="M885" s="14">
        <f t="shared" si="149"/>
        <v>0</v>
      </c>
      <c r="N885" s="14">
        <f>SUM(K$8:K885)</f>
        <v>123451.91938391677</v>
      </c>
      <c r="O885" s="14">
        <f t="shared" si="152"/>
        <v>4435.6504981979124</v>
      </c>
      <c r="P885">
        <f t="shared" si="150"/>
        <v>0</v>
      </c>
      <c r="Q885" s="30">
        <f t="shared" si="153"/>
        <v>2661.3902989187486</v>
      </c>
    </row>
    <row r="886" spans="2:17">
      <c r="B886" s="23" t="s">
        <v>59</v>
      </c>
      <c r="C886" s="23">
        <v>878</v>
      </c>
      <c r="D886" s="23">
        <v>289</v>
      </c>
      <c r="E886" s="24">
        <v>70.400000000000006</v>
      </c>
      <c r="F886" s="14">
        <f t="shared" si="151"/>
        <v>-0.18055555555555516</v>
      </c>
      <c r="G886" s="14">
        <f t="shared" si="143"/>
        <v>-0.20000000000000284</v>
      </c>
      <c r="H886" s="14">
        <f t="shared" si="144"/>
        <v>-208.5416666666662</v>
      </c>
      <c r="I886" s="14">
        <f t="shared" si="145"/>
        <v>113.30550000000001</v>
      </c>
      <c r="J886" s="14">
        <f t="shared" si="146"/>
        <v>1.4994000000000427E-2</v>
      </c>
      <c r="K886" s="14">
        <f t="shared" si="147"/>
        <v>-95.221172666666192</v>
      </c>
      <c r="L886" s="14">
        <f t="shared" si="148"/>
        <v>19.044234533333508</v>
      </c>
      <c r="M886" s="14">
        <f t="shared" si="149"/>
        <v>0</v>
      </c>
      <c r="N886" s="14">
        <f>SUM(K$8:K886)</f>
        <v>123356.6982112501</v>
      </c>
      <c r="O886" s="14">
        <f t="shared" si="152"/>
        <v>4435.6504981979124</v>
      </c>
      <c r="P886">
        <f t="shared" si="150"/>
        <v>0</v>
      </c>
      <c r="Q886" s="30">
        <f t="shared" si="153"/>
        <v>2661.3902989187486</v>
      </c>
    </row>
    <row r="887" spans="2:17">
      <c r="B887" s="23" t="s">
        <v>59</v>
      </c>
      <c r="C887" s="23">
        <v>879</v>
      </c>
      <c r="D887" s="23">
        <v>290</v>
      </c>
      <c r="E887" s="24">
        <v>70</v>
      </c>
      <c r="F887" s="14">
        <f t="shared" si="151"/>
        <v>-5.5555555555556344E-2</v>
      </c>
      <c r="G887" s="14">
        <f t="shared" si="143"/>
        <v>-0.5</v>
      </c>
      <c r="H887" s="14">
        <f t="shared" si="144"/>
        <v>-64.166666666667581</v>
      </c>
      <c r="I887" s="14">
        <f t="shared" si="145"/>
        <v>113.30550000000001</v>
      </c>
      <c r="J887" s="14">
        <f t="shared" si="146"/>
        <v>9.3712500000000004E-2</v>
      </c>
      <c r="K887" s="14">
        <f t="shared" si="147"/>
        <v>49.232545833332424</v>
      </c>
      <c r="L887" s="14">
        <f t="shared" si="148"/>
        <v>-24.616272916666212</v>
      </c>
      <c r="M887" s="14">
        <f t="shared" si="149"/>
        <v>-24.616272916666212</v>
      </c>
      <c r="N887" s="14">
        <f>SUM(K$8:K887)</f>
        <v>123405.93075708344</v>
      </c>
      <c r="O887" s="14">
        <f t="shared" si="152"/>
        <v>4460.2667711145787</v>
      </c>
      <c r="P887">
        <f t="shared" si="150"/>
        <v>14.769763749999726</v>
      </c>
      <c r="Q887" s="30">
        <f t="shared" si="153"/>
        <v>2676.1600626687482</v>
      </c>
    </row>
    <row r="888" spans="2:17">
      <c r="B888" s="23" t="s">
        <v>59</v>
      </c>
      <c r="C888" s="23">
        <v>880</v>
      </c>
      <c r="D888" s="23">
        <v>291</v>
      </c>
      <c r="E888" s="24">
        <v>70</v>
      </c>
      <c r="F888" s="14">
        <f t="shared" si="151"/>
        <v>-0.1388888888888889</v>
      </c>
      <c r="G888" s="14">
        <f t="shared" si="143"/>
        <v>-1</v>
      </c>
      <c r="H888" s="14">
        <f t="shared" si="144"/>
        <v>-160.41666666666669</v>
      </c>
      <c r="I888" s="14">
        <f t="shared" si="145"/>
        <v>113.30550000000001</v>
      </c>
      <c r="J888" s="14">
        <f t="shared" si="146"/>
        <v>0.37485000000000002</v>
      </c>
      <c r="K888" s="14">
        <f t="shared" si="147"/>
        <v>-46.736316666666681</v>
      </c>
      <c r="L888" s="14">
        <f t="shared" si="148"/>
        <v>46.736316666666681</v>
      </c>
      <c r="M888" s="14">
        <f t="shared" si="149"/>
        <v>0</v>
      </c>
      <c r="N888" s="14">
        <f>SUM(K$8:K888)</f>
        <v>123359.19444041677</v>
      </c>
      <c r="O888" s="14">
        <f t="shared" si="152"/>
        <v>4460.2667711145787</v>
      </c>
      <c r="P888">
        <f t="shared" si="150"/>
        <v>0</v>
      </c>
      <c r="Q888" s="30">
        <f t="shared" si="153"/>
        <v>2676.1600626687482</v>
      </c>
    </row>
    <row r="889" spans="2:17">
      <c r="B889" s="23" t="s">
        <v>59</v>
      </c>
      <c r="C889" s="23">
        <v>881</v>
      </c>
      <c r="D889" s="23">
        <v>292</v>
      </c>
      <c r="E889" s="24">
        <v>69</v>
      </c>
      <c r="F889" s="14">
        <f t="shared" si="151"/>
        <v>-0.27777777777777779</v>
      </c>
      <c r="G889" s="14">
        <f t="shared" si="143"/>
        <v>-0.5</v>
      </c>
      <c r="H889" s="14">
        <f t="shared" si="144"/>
        <v>-320.83333333333337</v>
      </c>
      <c r="I889" s="14">
        <f t="shared" si="145"/>
        <v>113.30550000000001</v>
      </c>
      <c r="J889" s="14">
        <f t="shared" si="146"/>
        <v>9.3712500000000004E-2</v>
      </c>
      <c r="K889" s="14">
        <f t="shared" si="147"/>
        <v>-207.43412083333337</v>
      </c>
      <c r="L889" s="14">
        <f t="shared" si="148"/>
        <v>103.71706041666668</v>
      </c>
      <c r="M889" s="14">
        <f t="shared" si="149"/>
        <v>0</v>
      </c>
      <c r="N889" s="14">
        <f>SUM(K$8:K889)</f>
        <v>123151.76031958344</v>
      </c>
      <c r="O889" s="14">
        <f t="shared" si="152"/>
        <v>4460.2667711145787</v>
      </c>
      <c r="P889">
        <f t="shared" si="150"/>
        <v>0</v>
      </c>
      <c r="Q889" s="30">
        <f t="shared" si="153"/>
        <v>2676.1600626687482</v>
      </c>
    </row>
    <row r="890" spans="2:17">
      <c r="B890" s="23" t="s">
        <v>59</v>
      </c>
      <c r="C890" s="23">
        <v>882</v>
      </c>
      <c r="D890" s="23">
        <v>293</v>
      </c>
      <c r="E890" s="24">
        <v>68</v>
      </c>
      <c r="F890" s="14">
        <f t="shared" si="151"/>
        <v>-0.1388888888888889</v>
      </c>
      <c r="G890" s="14">
        <f t="shared" si="143"/>
        <v>0</v>
      </c>
      <c r="H890" s="14">
        <f t="shared" si="144"/>
        <v>-160.41666666666669</v>
      </c>
      <c r="I890" s="14">
        <f t="shared" si="145"/>
        <v>113.30550000000001</v>
      </c>
      <c r="J890" s="14">
        <f t="shared" si="146"/>
        <v>0</v>
      </c>
      <c r="K890" s="14">
        <f t="shared" si="147"/>
        <v>-47.111166666666676</v>
      </c>
      <c r="L890" s="14">
        <f t="shared" si="148"/>
        <v>0</v>
      </c>
      <c r="M890" s="14">
        <f t="shared" si="149"/>
        <v>0</v>
      </c>
      <c r="N890" s="14">
        <f>SUM(K$8:K890)</f>
        <v>123104.64915291677</v>
      </c>
      <c r="O890" s="14">
        <f t="shared" si="152"/>
        <v>4460.2667711145787</v>
      </c>
      <c r="P890">
        <f t="shared" si="150"/>
        <v>0</v>
      </c>
      <c r="Q890" s="30">
        <f t="shared" si="153"/>
        <v>2676.1600626687482</v>
      </c>
    </row>
    <row r="891" spans="2:17">
      <c r="B891" s="23" t="s">
        <v>59</v>
      </c>
      <c r="C891" s="23">
        <v>883</v>
      </c>
      <c r="D891" s="23">
        <v>294</v>
      </c>
      <c r="E891" s="24">
        <v>68</v>
      </c>
      <c r="F891" s="14">
        <f t="shared" si="151"/>
        <v>0</v>
      </c>
      <c r="G891" s="14">
        <f t="shared" si="143"/>
        <v>4.9999999999997158E-2</v>
      </c>
      <c r="H891" s="14">
        <f t="shared" si="144"/>
        <v>0</v>
      </c>
      <c r="I891" s="14">
        <f t="shared" si="145"/>
        <v>113.30550000000001</v>
      </c>
      <c r="J891" s="14">
        <f t="shared" si="146"/>
        <v>9.3712499999989356E-4</v>
      </c>
      <c r="K891" s="14">
        <f t="shared" si="147"/>
        <v>113.306437125</v>
      </c>
      <c r="L891" s="14">
        <f t="shared" si="148"/>
        <v>5.6653218562496779</v>
      </c>
      <c r="M891" s="14">
        <f t="shared" si="149"/>
        <v>0</v>
      </c>
      <c r="N891" s="14">
        <f>SUM(K$8:K891)</f>
        <v>123217.95559004176</v>
      </c>
      <c r="O891" s="14">
        <f t="shared" si="152"/>
        <v>4460.2667711145787</v>
      </c>
      <c r="P891">
        <f t="shared" si="150"/>
        <v>0</v>
      </c>
      <c r="Q891" s="30">
        <f t="shared" si="153"/>
        <v>2676.1600626687482</v>
      </c>
    </row>
    <row r="892" spans="2:17">
      <c r="B892" s="23" t="s">
        <v>59</v>
      </c>
      <c r="C892" s="23">
        <v>884</v>
      </c>
      <c r="D892" s="23">
        <v>295</v>
      </c>
      <c r="E892" s="24">
        <v>68</v>
      </c>
      <c r="F892" s="14">
        <f t="shared" si="151"/>
        <v>1.3888888888888099E-2</v>
      </c>
      <c r="G892" s="14">
        <f t="shared" si="143"/>
        <v>0.20000000000000284</v>
      </c>
      <c r="H892" s="14">
        <f t="shared" si="144"/>
        <v>16.041666666665755</v>
      </c>
      <c r="I892" s="14">
        <f t="shared" si="145"/>
        <v>113.30550000000001</v>
      </c>
      <c r="J892" s="14">
        <f t="shared" si="146"/>
        <v>1.4994000000000427E-2</v>
      </c>
      <c r="K892" s="14">
        <f t="shared" si="147"/>
        <v>129.36216066666577</v>
      </c>
      <c r="L892" s="14">
        <f t="shared" si="148"/>
        <v>25.872432133333522</v>
      </c>
      <c r="M892" s="14">
        <f t="shared" si="149"/>
        <v>0</v>
      </c>
      <c r="N892" s="14">
        <f>SUM(K$8:K892)</f>
        <v>123347.31775070843</v>
      </c>
      <c r="O892" s="14">
        <f t="shared" si="152"/>
        <v>4460.2667711145787</v>
      </c>
      <c r="P892">
        <f t="shared" si="150"/>
        <v>0</v>
      </c>
      <c r="Q892" s="30">
        <f t="shared" si="153"/>
        <v>2676.1600626687482</v>
      </c>
    </row>
    <row r="893" spans="2:17">
      <c r="B893" s="23" t="s">
        <v>59</v>
      </c>
      <c r="C893" s="23">
        <v>885</v>
      </c>
      <c r="D893" s="23">
        <v>296</v>
      </c>
      <c r="E893" s="24">
        <v>68.099999999999994</v>
      </c>
      <c r="F893" s="14">
        <f t="shared" si="151"/>
        <v>5.5555555555556344E-2</v>
      </c>
      <c r="G893" s="14">
        <f t="shared" si="143"/>
        <v>0.25</v>
      </c>
      <c r="H893" s="14">
        <f t="shared" si="144"/>
        <v>64.166666666667581</v>
      </c>
      <c r="I893" s="14">
        <f t="shared" si="145"/>
        <v>113.30550000000001</v>
      </c>
      <c r="J893" s="14">
        <f t="shared" si="146"/>
        <v>2.3428125000000001E-2</v>
      </c>
      <c r="K893" s="14">
        <f t="shared" si="147"/>
        <v>177.4955947916676</v>
      </c>
      <c r="L893" s="14">
        <f t="shared" si="148"/>
        <v>44.3738986979169</v>
      </c>
      <c r="M893" s="14">
        <f t="shared" si="149"/>
        <v>0</v>
      </c>
      <c r="N893" s="14">
        <f>SUM(K$8:K893)</f>
        <v>123524.81334550009</v>
      </c>
      <c r="O893" s="14">
        <f t="shared" si="152"/>
        <v>4460.2667711145787</v>
      </c>
      <c r="P893">
        <f t="shared" si="150"/>
        <v>0</v>
      </c>
      <c r="Q893" s="30">
        <f t="shared" si="153"/>
        <v>2676.1600626687482</v>
      </c>
    </row>
    <row r="894" spans="2:17">
      <c r="B894" s="23" t="s">
        <v>59</v>
      </c>
      <c r="C894" s="23">
        <v>886</v>
      </c>
      <c r="D894" s="23">
        <v>297</v>
      </c>
      <c r="E894" s="24">
        <v>68.400000000000006</v>
      </c>
      <c r="F894" s="14">
        <f t="shared" si="151"/>
        <v>6.9444444444444448E-2</v>
      </c>
      <c r="G894" s="14">
        <f t="shared" si="143"/>
        <v>0.14999999999999858</v>
      </c>
      <c r="H894" s="14">
        <f t="shared" si="144"/>
        <v>80.208333333333343</v>
      </c>
      <c r="I894" s="14">
        <f t="shared" si="145"/>
        <v>113.30550000000001</v>
      </c>
      <c r="J894" s="14">
        <f t="shared" si="146"/>
        <v>8.4341249999998393E-3</v>
      </c>
      <c r="K894" s="14">
        <f t="shared" si="147"/>
        <v>193.52226745833335</v>
      </c>
      <c r="L894" s="14">
        <f t="shared" si="148"/>
        <v>29.028340118749728</v>
      </c>
      <c r="M894" s="14">
        <f t="shared" si="149"/>
        <v>0</v>
      </c>
      <c r="N894" s="14">
        <f>SUM(K$8:K894)</f>
        <v>123718.33561295843</v>
      </c>
      <c r="O894" s="14">
        <f t="shared" si="152"/>
        <v>4460.2667711145787</v>
      </c>
      <c r="P894">
        <f t="shared" si="150"/>
        <v>0</v>
      </c>
      <c r="Q894" s="30">
        <f t="shared" si="153"/>
        <v>2676.1600626687482</v>
      </c>
    </row>
    <row r="895" spans="2:17">
      <c r="B895" s="23" t="s">
        <v>59</v>
      </c>
      <c r="C895" s="23">
        <v>887</v>
      </c>
      <c r="D895" s="23">
        <v>298</v>
      </c>
      <c r="E895" s="24">
        <v>68.599999999999994</v>
      </c>
      <c r="F895" s="14">
        <f t="shared" si="151"/>
        <v>4.1666666666666269E-2</v>
      </c>
      <c r="G895" s="14">
        <f t="shared" si="143"/>
        <v>-4.9999999999997158E-2</v>
      </c>
      <c r="H895" s="14">
        <f t="shared" si="144"/>
        <v>48.124999999999538</v>
      </c>
      <c r="I895" s="14">
        <f t="shared" si="145"/>
        <v>113.30550000000001</v>
      </c>
      <c r="J895" s="14">
        <f t="shared" si="146"/>
        <v>9.3712499999989356E-4</v>
      </c>
      <c r="K895" s="14">
        <f t="shared" si="147"/>
        <v>161.43143712499955</v>
      </c>
      <c r="L895" s="14">
        <f t="shared" si="148"/>
        <v>-8.071571856249518</v>
      </c>
      <c r="M895" s="14">
        <f t="shared" si="149"/>
        <v>-8.071571856249518</v>
      </c>
      <c r="N895" s="14">
        <f>SUM(K$8:K895)</f>
        <v>123879.76705008342</v>
      </c>
      <c r="O895" s="14">
        <f t="shared" si="152"/>
        <v>4468.3383429708283</v>
      </c>
      <c r="P895">
        <f t="shared" si="150"/>
        <v>4.842943113749711</v>
      </c>
      <c r="Q895" s="30">
        <f t="shared" si="153"/>
        <v>2681.0030057824979</v>
      </c>
    </row>
    <row r="896" spans="2:17">
      <c r="B896" s="23" t="s">
        <v>59</v>
      </c>
      <c r="C896" s="23">
        <v>888</v>
      </c>
      <c r="D896" s="23">
        <v>299</v>
      </c>
      <c r="E896" s="24">
        <v>68.7</v>
      </c>
      <c r="F896" s="14">
        <f t="shared" si="151"/>
        <v>-1.3888888888888099E-2</v>
      </c>
      <c r="G896" s="14">
        <f t="shared" si="143"/>
        <v>-0.30000000000000426</v>
      </c>
      <c r="H896" s="14">
        <f t="shared" si="144"/>
        <v>-16.041666666665755</v>
      </c>
      <c r="I896" s="14">
        <f t="shared" si="145"/>
        <v>113.30550000000001</v>
      </c>
      <c r="J896" s="14">
        <f t="shared" si="146"/>
        <v>3.373650000000096E-2</v>
      </c>
      <c r="K896" s="14">
        <f t="shared" si="147"/>
        <v>97.297569833334251</v>
      </c>
      <c r="L896" s="14">
        <f t="shared" si="148"/>
        <v>-29.18927095000069</v>
      </c>
      <c r="M896" s="14">
        <f t="shared" si="149"/>
        <v>-29.18927095000069</v>
      </c>
      <c r="N896" s="14">
        <f>SUM(K$8:K896)</f>
        <v>123977.06461991675</v>
      </c>
      <c r="O896" s="14">
        <f t="shared" si="152"/>
        <v>4497.527613920829</v>
      </c>
      <c r="P896">
        <f t="shared" si="150"/>
        <v>17.513562570000413</v>
      </c>
      <c r="Q896" s="30">
        <f t="shared" si="153"/>
        <v>2698.5165683524983</v>
      </c>
    </row>
    <row r="897" spans="2:17">
      <c r="B897" s="23" t="s">
        <v>59</v>
      </c>
      <c r="C897" s="23">
        <v>889</v>
      </c>
      <c r="D897" s="23">
        <v>300</v>
      </c>
      <c r="E897" s="24">
        <v>68.5</v>
      </c>
      <c r="F897" s="14">
        <f t="shared" si="151"/>
        <v>-8.3333333333334522E-2</v>
      </c>
      <c r="G897" s="14">
        <f t="shared" si="143"/>
        <v>-0.60000000000000142</v>
      </c>
      <c r="H897" s="14">
        <f t="shared" si="144"/>
        <v>-96.250000000001378</v>
      </c>
      <c r="I897" s="14">
        <f t="shared" si="145"/>
        <v>113.30550000000001</v>
      </c>
      <c r="J897" s="14">
        <f t="shared" si="146"/>
        <v>0.13494600000000065</v>
      </c>
      <c r="K897" s="14">
        <f t="shared" si="147"/>
        <v>17.19044599999863</v>
      </c>
      <c r="L897" s="14">
        <f t="shared" si="148"/>
        <v>-10.314267599999203</v>
      </c>
      <c r="M897" s="14">
        <f t="shared" si="149"/>
        <v>-10.314267599999203</v>
      </c>
      <c r="N897" s="14">
        <f>SUM(K$8:K897)</f>
        <v>123994.25506591675</v>
      </c>
      <c r="O897" s="14">
        <f t="shared" si="152"/>
        <v>4507.8418815208279</v>
      </c>
      <c r="P897">
        <f t="shared" si="150"/>
        <v>6.1885605599995221</v>
      </c>
      <c r="Q897" s="30">
        <f t="shared" si="153"/>
        <v>2704.7051289124979</v>
      </c>
    </row>
    <row r="898" spans="2:17">
      <c r="B898" s="23" t="s">
        <v>59</v>
      </c>
      <c r="C898" s="23">
        <v>890</v>
      </c>
      <c r="D898" s="23">
        <v>301</v>
      </c>
      <c r="E898" s="24">
        <v>68.099999999999994</v>
      </c>
      <c r="F898" s="14">
        <f t="shared" si="151"/>
        <v>-0.16666666666666705</v>
      </c>
      <c r="G898" s="14">
        <f t="shared" si="143"/>
        <v>-0.94999999999999574</v>
      </c>
      <c r="H898" s="14">
        <f t="shared" si="144"/>
        <v>-192.50000000000043</v>
      </c>
      <c r="I898" s="14">
        <f t="shared" si="145"/>
        <v>113.30550000000001</v>
      </c>
      <c r="J898" s="14">
        <f t="shared" si="146"/>
        <v>0.33830212499999696</v>
      </c>
      <c r="K898" s="14">
        <f t="shared" si="147"/>
        <v>-78.856197875000419</v>
      </c>
      <c r="L898" s="14">
        <f t="shared" si="148"/>
        <v>74.913387981250068</v>
      </c>
      <c r="M898" s="14">
        <f t="shared" si="149"/>
        <v>0</v>
      </c>
      <c r="N898" s="14">
        <f>SUM(K$8:K898)</f>
        <v>123915.39886804174</v>
      </c>
      <c r="O898" s="14">
        <f t="shared" si="152"/>
        <v>4507.8418815208279</v>
      </c>
      <c r="P898">
        <f t="shared" si="150"/>
        <v>0</v>
      </c>
      <c r="Q898" s="30">
        <f t="shared" si="153"/>
        <v>2704.7051289124979</v>
      </c>
    </row>
    <row r="899" spans="2:17">
      <c r="B899" s="23" t="s">
        <v>59</v>
      </c>
      <c r="C899" s="23">
        <v>891</v>
      </c>
      <c r="D899" s="23">
        <v>302</v>
      </c>
      <c r="E899" s="24">
        <v>67.3</v>
      </c>
      <c r="F899" s="14">
        <f t="shared" si="151"/>
        <v>-0.26388888888888767</v>
      </c>
      <c r="G899" s="14">
        <f t="shared" si="143"/>
        <v>-1.25</v>
      </c>
      <c r="H899" s="14">
        <f t="shared" si="144"/>
        <v>-304.79166666666526</v>
      </c>
      <c r="I899" s="14">
        <f t="shared" si="145"/>
        <v>113.30550000000001</v>
      </c>
      <c r="J899" s="14">
        <f t="shared" si="146"/>
        <v>0.58570312499999999</v>
      </c>
      <c r="K899" s="14">
        <f t="shared" si="147"/>
        <v>-190.90046354166526</v>
      </c>
      <c r="L899" s="14">
        <f t="shared" si="148"/>
        <v>238.62557942708156</v>
      </c>
      <c r="M899" s="14">
        <f t="shared" si="149"/>
        <v>0</v>
      </c>
      <c r="N899" s="14">
        <f>SUM(K$8:K899)</f>
        <v>123724.49840450007</v>
      </c>
      <c r="O899" s="14">
        <f t="shared" si="152"/>
        <v>4507.8418815208279</v>
      </c>
      <c r="P899">
        <f t="shared" si="150"/>
        <v>0</v>
      </c>
      <c r="Q899" s="30">
        <f t="shared" si="153"/>
        <v>2704.7051289124979</v>
      </c>
    </row>
    <row r="900" spans="2:17">
      <c r="B900" s="23" t="s">
        <v>59</v>
      </c>
      <c r="C900" s="23">
        <v>892</v>
      </c>
      <c r="D900" s="23">
        <v>303</v>
      </c>
      <c r="E900" s="24">
        <v>66.2</v>
      </c>
      <c r="F900" s="14">
        <f t="shared" si="151"/>
        <v>-0.34722222222222221</v>
      </c>
      <c r="G900" s="14">
        <f t="shared" si="143"/>
        <v>-1.3000000000000007</v>
      </c>
      <c r="H900" s="14">
        <f t="shared" si="144"/>
        <v>-401.04166666666663</v>
      </c>
      <c r="I900" s="14">
        <f t="shared" si="145"/>
        <v>113.30550000000001</v>
      </c>
      <c r="J900" s="14">
        <f t="shared" si="146"/>
        <v>0.6334965000000008</v>
      </c>
      <c r="K900" s="14">
        <f t="shared" si="147"/>
        <v>-287.1026701666666</v>
      </c>
      <c r="L900" s="14">
        <f t="shared" si="148"/>
        <v>373.23347121666677</v>
      </c>
      <c r="M900" s="14">
        <f t="shared" si="149"/>
        <v>0</v>
      </c>
      <c r="N900" s="14">
        <f>SUM(K$8:K900)</f>
        <v>123437.3957343334</v>
      </c>
      <c r="O900" s="14">
        <f t="shared" si="152"/>
        <v>4507.8418815208279</v>
      </c>
      <c r="P900">
        <f t="shared" si="150"/>
        <v>0</v>
      </c>
      <c r="Q900" s="30">
        <f t="shared" si="153"/>
        <v>2704.7051289124979</v>
      </c>
    </row>
    <row r="901" spans="2:17">
      <c r="B901" s="23" t="s">
        <v>59</v>
      </c>
      <c r="C901" s="23">
        <v>893</v>
      </c>
      <c r="D901" s="23">
        <v>304</v>
      </c>
      <c r="E901" s="24">
        <v>64.8</v>
      </c>
      <c r="F901" s="14">
        <f t="shared" si="151"/>
        <v>-0.36111111111111133</v>
      </c>
      <c r="G901" s="14">
        <f t="shared" si="143"/>
        <v>-1.0999999999999979</v>
      </c>
      <c r="H901" s="14">
        <f t="shared" si="144"/>
        <v>-417.0833333333336</v>
      </c>
      <c r="I901" s="14">
        <f t="shared" si="145"/>
        <v>113.30550000000001</v>
      </c>
      <c r="J901" s="14">
        <f t="shared" si="146"/>
        <v>0.45356849999999826</v>
      </c>
      <c r="K901" s="14">
        <f t="shared" si="147"/>
        <v>-303.32426483333359</v>
      </c>
      <c r="L901" s="14">
        <f t="shared" si="148"/>
        <v>333.6566913166663</v>
      </c>
      <c r="M901" s="14">
        <f t="shared" si="149"/>
        <v>0</v>
      </c>
      <c r="N901" s="14">
        <f>SUM(K$8:K901)</f>
        <v>123134.07146950006</v>
      </c>
      <c r="O901" s="14">
        <f t="shared" si="152"/>
        <v>4507.8418815208279</v>
      </c>
      <c r="P901">
        <f t="shared" si="150"/>
        <v>0</v>
      </c>
      <c r="Q901" s="30">
        <f t="shared" si="153"/>
        <v>2704.7051289124979</v>
      </c>
    </row>
    <row r="902" spans="2:17">
      <c r="B902" s="23" t="s">
        <v>59</v>
      </c>
      <c r="C902" s="23">
        <v>894</v>
      </c>
      <c r="D902" s="23">
        <v>305</v>
      </c>
      <c r="E902" s="24">
        <v>63.6</v>
      </c>
      <c r="F902" s="14">
        <f t="shared" si="151"/>
        <v>-0.30555555555555497</v>
      </c>
      <c r="G902" s="14">
        <f t="shared" si="143"/>
        <v>-0.75</v>
      </c>
      <c r="H902" s="14">
        <f t="shared" si="144"/>
        <v>-352.916666666666</v>
      </c>
      <c r="I902" s="14">
        <f t="shared" si="145"/>
        <v>113.30550000000001</v>
      </c>
      <c r="J902" s="14">
        <f t="shared" si="146"/>
        <v>0.210853125</v>
      </c>
      <c r="K902" s="14">
        <f t="shared" si="147"/>
        <v>-239.40031354166598</v>
      </c>
      <c r="L902" s="14">
        <f t="shared" si="148"/>
        <v>179.55023515624947</v>
      </c>
      <c r="M902" s="14">
        <f t="shared" si="149"/>
        <v>0</v>
      </c>
      <c r="N902" s="14">
        <f>SUM(K$8:K902)</f>
        <v>122894.67115595839</v>
      </c>
      <c r="O902" s="14">
        <f t="shared" si="152"/>
        <v>4507.8418815208279</v>
      </c>
      <c r="P902">
        <f t="shared" si="150"/>
        <v>0</v>
      </c>
      <c r="Q902" s="30">
        <f t="shared" si="153"/>
        <v>2704.7051289124979</v>
      </c>
    </row>
    <row r="903" spans="2:17">
      <c r="B903" s="23" t="s">
        <v>59</v>
      </c>
      <c r="C903" s="23">
        <v>895</v>
      </c>
      <c r="D903" s="23">
        <v>306</v>
      </c>
      <c r="E903" s="24">
        <v>62.6</v>
      </c>
      <c r="F903" s="14">
        <f t="shared" si="151"/>
        <v>-0.20833333333333331</v>
      </c>
      <c r="G903" s="14">
        <f t="shared" si="143"/>
        <v>-0.35000000000000142</v>
      </c>
      <c r="H903" s="14">
        <f t="shared" si="144"/>
        <v>-240.62499999999997</v>
      </c>
      <c r="I903" s="14">
        <f t="shared" si="145"/>
        <v>113.30550000000001</v>
      </c>
      <c r="J903" s="14">
        <f t="shared" si="146"/>
        <v>4.5919125000000373E-2</v>
      </c>
      <c r="K903" s="14">
        <f t="shared" si="147"/>
        <v>-127.27358087499996</v>
      </c>
      <c r="L903" s="14">
        <f t="shared" si="148"/>
        <v>44.54575330625017</v>
      </c>
      <c r="M903" s="14">
        <f t="shared" si="149"/>
        <v>0</v>
      </c>
      <c r="N903" s="14">
        <f>SUM(K$8:K903)</f>
        <v>122767.39757508339</v>
      </c>
      <c r="O903" s="14">
        <f t="shared" si="152"/>
        <v>4507.8418815208279</v>
      </c>
      <c r="P903">
        <f t="shared" si="150"/>
        <v>0</v>
      </c>
      <c r="Q903" s="30">
        <f t="shared" si="153"/>
        <v>2704.7051289124979</v>
      </c>
    </row>
    <row r="904" spans="2:17">
      <c r="B904" s="23" t="s">
        <v>59</v>
      </c>
      <c r="C904" s="23">
        <v>896</v>
      </c>
      <c r="D904" s="23">
        <v>307</v>
      </c>
      <c r="E904" s="24">
        <v>62.1</v>
      </c>
      <c r="F904" s="14">
        <f t="shared" si="151"/>
        <v>-9.7222222222222612E-2</v>
      </c>
      <c r="G904" s="14">
        <f t="shared" si="143"/>
        <v>-0.10000000000000142</v>
      </c>
      <c r="H904" s="14">
        <f t="shared" si="144"/>
        <v>-112.29166666666711</v>
      </c>
      <c r="I904" s="14">
        <f t="shared" si="145"/>
        <v>113.30550000000001</v>
      </c>
      <c r="J904" s="14">
        <f t="shared" si="146"/>
        <v>3.7485000000001068E-3</v>
      </c>
      <c r="K904" s="14">
        <f t="shared" si="147"/>
        <v>1.0175818333328976</v>
      </c>
      <c r="L904" s="14">
        <f t="shared" si="148"/>
        <v>-0.10175818333329122</v>
      </c>
      <c r="M904" s="14">
        <f t="shared" si="149"/>
        <v>-0.10175818333329122</v>
      </c>
      <c r="N904" s="14">
        <f>SUM(K$8:K904)</f>
        <v>122768.41515691673</v>
      </c>
      <c r="O904" s="14">
        <f t="shared" si="152"/>
        <v>4507.9436397041609</v>
      </c>
      <c r="P904">
        <f t="shared" si="150"/>
        <v>6.1054909999974726E-2</v>
      </c>
      <c r="Q904" s="30">
        <f t="shared" si="153"/>
        <v>2704.7661838224981</v>
      </c>
    </row>
    <row r="905" spans="2:17">
      <c r="B905" s="23" t="s">
        <v>59</v>
      </c>
      <c r="C905" s="23">
        <v>897</v>
      </c>
      <c r="D905" s="23">
        <v>308</v>
      </c>
      <c r="E905" s="24">
        <v>61.9</v>
      </c>
      <c r="F905" s="14">
        <f t="shared" si="151"/>
        <v>-2.7777777777778172E-2</v>
      </c>
      <c r="G905" s="14">
        <f t="shared" ref="G905:G968" si="154">($E907-$E905)/2</f>
        <v>-5.0000000000000711E-2</v>
      </c>
      <c r="H905" s="14">
        <f t="shared" ref="H905:H968" si="155">$L$3*F905</f>
        <v>-32.08333333333379</v>
      </c>
      <c r="I905" s="14">
        <f t="shared" ref="I905:I968" si="156">$L$3*$K$3*$I$3</f>
        <v>113.30550000000001</v>
      </c>
      <c r="J905" s="14">
        <f t="shared" ref="J905:J968" si="157">0.5*(2.04*1.225*0.3)*(G905^2)</f>
        <v>9.371250000000267E-4</v>
      </c>
      <c r="K905" s="14">
        <f t="shared" ref="K905:K968" si="158">I905+J905+H905</f>
        <v>81.223103791666205</v>
      </c>
      <c r="L905" s="14">
        <f t="shared" ref="L905:L968" si="159">K905*G905</f>
        <v>-4.061155189583368</v>
      </c>
      <c r="M905" s="14">
        <f t="shared" ref="M905:M968" si="160">IF(L905&lt;0,L905,0)</f>
        <v>-4.061155189583368</v>
      </c>
      <c r="N905" s="14">
        <f>SUM(K$8:K905)</f>
        <v>122849.63826070839</v>
      </c>
      <c r="O905" s="14">
        <f t="shared" si="152"/>
        <v>4512.0047948937445</v>
      </c>
      <c r="P905">
        <f t="shared" ref="P905:P968" si="161">$N$3*ABS(M905)</f>
        <v>2.4366931137500205</v>
      </c>
      <c r="Q905" s="30">
        <f t="shared" si="153"/>
        <v>2707.2028769362482</v>
      </c>
    </row>
    <row r="906" spans="2:17">
      <c r="B906" s="23" t="s">
        <v>59</v>
      </c>
      <c r="C906" s="23">
        <v>898</v>
      </c>
      <c r="D906" s="23">
        <v>309</v>
      </c>
      <c r="E906" s="24">
        <v>61.9</v>
      </c>
      <c r="F906" s="14">
        <f t="shared" ref="F906:F969" si="162">($E907-$E905)/2/3.6</f>
        <v>-1.3888888888889086E-2</v>
      </c>
      <c r="G906" s="14">
        <f t="shared" si="154"/>
        <v>-0.19999999999999929</v>
      </c>
      <c r="H906" s="14">
        <f t="shared" si="155"/>
        <v>-16.041666666666895</v>
      </c>
      <c r="I906" s="14">
        <f t="shared" si="156"/>
        <v>113.30550000000001</v>
      </c>
      <c r="J906" s="14">
        <f t="shared" si="157"/>
        <v>1.4993999999999895E-2</v>
      </c>
      <c r="K906" s="14">
        <f t="shared" si="158"/>
        <v>97.278827333333112</v>
      </c>
      <c r="L906" s="14">
        <f t="shared" si="159"/>
        <v>-19.455765466666552</v>
      </c>
      <c r="M906" s="14">
        <f t="shared" si="160"/>
        <v>-19.455765466666552</v>
      </c>
      <c r="N906" s="14">
        <f>SUM(K$8:K906)</f>
        <v>122946.91708804172</v>
      </c>
      <c r="O906" s="14">
        <f t="shared" ref="O906:O969" si="163">O905+ABS(M906)*1</f>
        <v>4531.4605603604114</v>
      </c>
      <c r="P906">
        <f t="shared" si="161"/>
        <v>11.67345927999993</v>
      </c>
      <c r="Q906" s="30">
        <f t="shared" ref="Q906:Q969" si="164">Q905+P906*1</f>
        <v>2718.8763362162481</v>
      </c>
    </row>
    <row r="907" spans="2:17">
      <c r="B907" s="23" t="s">
        <v>59</v>
      </c>
      <c r="C907" s="23">
        <v>899</v>
      </c>
      <c r="D907" s="23">
        <v>310</v>
      </c>
      <c r="E907" s="24">
        <v>61.8</v>
      </c>
      <c r="F907" s="14">
        <f t="shared" si="162"/>
        <v>-5.5555555555555358E-2</v>
      </c>
      <c r="G907" s="14">
        <f t="shared" si="154"/>
        <v>-0.44999999999999929</v>
      </c>
      <c r="H907" s="14">
        <f t="shared" si="155"/>
        <v>-64.166666666666444</v>
      </c>
      <c r="I907" s="14">
        <f t="shared" si="156"/>
        <v>113.30550000000001</v>
      </c>
      <c r="J907" s="14">
        <f t="shared" si="157"/>
        <v>7.5907124999999756E-2</v>
      </c>
      <c r="K907" s="14">
        <f t="shared" si="158"/>
        <v>49.214740458333566</v>
      </c>
      <c r="L907" s="14">
        <f t="shared" si="159"/>
        <v>-22.146633206250069</v>
      </c>
      <c r="M907" s="14">
        <f t="shared" si="160"/>
        <v>-22.146633206250069</v>
      </c>
      <c r="N907" s="14">
        <f>SUM(K$8:K907)</f>
        <v>122996.13182850006</v>
      </c>
      <c r="O907" s="14">
        <f t="shared" si="163"/>
        <v>4553.6071935666614</v>
      </c>
      <c r="P907">
        <f t="shared" si="161"/>
        <v>13.287979923750042</v>
      </c>
      <c r="Q907" s="30">
        <f t="shared" si="164"/>
        <v>2732.1643161399979</v>
      </c>
    </row>
    <row r="908" spans="2:17">
      <c r="B908" s="23" t="s">
        <v>59</v>
      </c>
      <c r="C908" s="23">
        <v>900</v>
      </c>
      <c r="D908" s="23">
        <v>311</v>
      </c>
      <c r="E908" s="24">
        <v>61.5</v>
      </c>
      <c r="F908" s="14">
        <f t="shared" si="162"/>
        <v>-0.12499999999999981</v>
      </c>
      <c r="G908" s="14">
        <f t="shared" si="154"/>
        <v>-0.89999999999999858</v>
      </c>
      <c r="H908" s="14">
        <f t="shared" si="155"/>
        <v>-144.37499999999977</v>
      </c>
      <c r="I908" s="14">
        <f t="shared" si="156"/>
        <v>113.30550000000001</v>
      </c>
      <c r="J908" s="14">
        <f t="shared" si="157"/>
        <v>0.30362849999999902</v>
      </c>
      <c r="K908" s="14">
        <f t="shared" si="158"/>
        <v>-30.765871499999761</v>
      </c>
      <c r="L908" s="14">
        <f t="shared" si="159"/>
        <v>27.689284349999742</v>
      </c>
      <c r="M908" s="14">
        <f t="shared" si="160"/>
        <v>0</v>
      </c>
      <c r="N908" s="14">
        <f>SUM(K$8:K908)</f>
        <v>122965.36595700006</v>
      </c>
      <c r="O908" s="14">
        <f t="shared" si="163"/>
        <v>4553.6071935666614</v>
      </c>
      <c r="P908">
        <f t="shared" si="161"/>
        <v>0</v>
      </c>
      <c r="Q908" s="30">
        <f t="shared" si="164"/>
        <v>2732.1643161399979</v>
      </c>
    </row>
    <row r="909" spans="2:17">
      <c r="B909" s="23" t="s">
        <v>59</v>
      </c>
      <c r="C909" s="23">
        <v>901</v>
      </c>
      <c r="D909" s="23">
        <v>312</v>
      </c>
      <c r="E909" s="24">
        <v>60.9</v>
      </c>
      <c r="F909" s="14">
        <f t="shared" si="162"/>
        <v>-0.24999999999999961</v>
      </c>
      <c r="G909" s="14">
        <f t="shared" si="154"/>
        <v>-3.1499999999999986</v>
      </c>
      <c r="H909" s="14">
        <f t="shared" si="155"/>
        <v>-288.74999999999955</v>
      </c>
      <c r="I909" s="14">
        <f t="shared" si="156"/>
        <v>113.30550000000001</v>
      </c>
      <c r="J909" s="14">
        <f t="shared" si="157"/>
        <v>3.7194491249999966</v>
      </c>
      <c r="K909" s="14">
        <f t="shared" si="158"/>
        <v>-171.72505087499954</v>
      </c>
      <c r="L909" s="14">
        <f t="shared" si="159"/>
        <v>540.93391025624828</v>
      </c>
      <c r="M909" s="14">
        <f t="shared" si="160"/>
        <v>0</v>
      </c>
      <c r="N909" s="14">
        <f>SUM(K$8:K909)</f>
        <v>122793.64090612506</v>
      </c>
      <c r="O909" s="14">
        <f t="shared" si="163"/>
        <v>4553.6071935666614</v>
      </c>
      <c r="P909">
        <f t="shared" si="161"/>
        <v>0</v>
      </c>
      <c r="Q909" s="30">
        <f t="shared" si="164"/>
        <v>2732.1643161399979</v>
      </c>
    </row>
    <row r="910" spans="2:17">
      <c r="B910" s="23" t="s">
        <v>59</v>
      </c>
      <c r="C910" s="23">
        <v>902</v>
      </c>
      <c r="D910" s="23">
        <v>313</v>
      </c>
      <c r="E910" s="24">
        <v>59.7</v>
      </c>
      <c r="F910" s="14">
        <f t="shared" si="162"/>
        <v>-0.87499999999999956</v>
      </c>
      <c r="G910" s="14">
        <f t="shared" si="154"/>
        <v>-5.2000000000000028</v>
      </c>
      <c r="H910" s="14">
        <f t="shared" si="155"/>
        <v>-1010.6249999999994</v>
      </c>
      <c r="I910" s="14">
        <f t="shared" si="156"/>
        <v>113.30550000000001</v>
      </c>
      <c r="J910" s="14">
        <f t="shared" si="157"/>
        <v>10.135944000000013</v>
      </c>
      <c r="K910" s="14">
        <f t="shared" si="158"/>
        <v>-887.18355599999938</v>
      </c>
      <c r="L910" s="14">
        <f t="shared" si="159"/>
        <v>4613.3544911999998</v>
      </c>
      <c r="M910" s="14">
        <f t="shared" si="160"/>
        <v>0</v>
      </c>
      <c r="N910" s="14">
        <f>SUM(K$8:K910)</f>
        <v>121906.45735012506</v>
      </c>
      <c r="O910" s="14">
        <f t="shared" si="163"/>
        <v>4553.6071935666614</v>
      </c>
      <c r="P910">
        <f t="shared" si="161"/>
        <v>0</v>
      </c>
      <c r="Q910" s="30">
        <f t="shared" si="164"/>
        <v>2732.1643161399979</v>
      </c>
    </row>
    <row r="911" spans="2:17">
      <c r="B911" s="23" t="s">
        <v>59</v>
      </c>
      <c r="C911" s="23">
        <v>903</v>
      </c>
      <c r="D911" s="23">
        <v>314</v>
      </c>
      <c r="E911" s="24">
        <v>54.6</v>
      </c>
      <c r="F911" s="14">
        <f t="shared" si="162"/>
        <v>-1.4444444444444453</v>
      </c>
      <c r="G911" s="14">
        <f t="shared" si="154"/>
        <v>-4.8500000000000014</v>
      </c>
      <c r="H911" s="14">
        <f t="shared" si="155"/>
        <v>-1668.3333333333344</v>
      </c>
      <c r="I911" s="14">
        <f t="shared" si="156"/>
        <v>113.30550000000001</v>
      </c>
      <c r="J911" s="14">
        <f t="shared" si="157"/>
        <v>8.8174091250000064</v>
      </c>
      <c r="K911" s="14">
        <f t="shared" si="158"/>
        <v>-1546.2104242083344</v>
      </c>
      <c r="L911" s="14">
        <f t="shared" si="159"/>
        <v>7499.1205574104242</v>
      </c>
      <c r="M911" s="14">
        <f t="shared" si="160"/>
        <v>0</v>
      </c>
      <c r="N911" s="14">
        <f>SUM(K$8:K911)</f>
        <v>120360.24692591673</v>
      </c>
      <c r="O911" s="14">
        <f t="shared" si="163"/>
        <v>4553.6071935666614</v>
      </c>
      <c r="P911">
        <f t="shared" si="161"/>
        <v>0</v>
      </c>
      <c r="Q911" s="30">
        <f t="shared" si="164"/>
        <v>2732.1643161399979</v>
      </c>
    </row>
    <row r="912" spans="2:17">
      <c r="B912" s="23" t="s">
        <v>59</v>
      </c>
      <c r="C912" s="23">
        <v>904</v>
      </c>
      <c r="D912" s="23">
        <v>315</v>
      </c>
      <c r="E912" s="24">
        <v>49.3</v>
      </c>
      <c r="F912" s="14">
        <f t="shared" si="162"/>
        <v>-1.3472222222222225</v>
      </c>
      <c r="G912" s="14">
        <f t="shared" si="154"/>
        <v>-3.5</v>
      </c>
      <c r="H912" s="14">
        <f t="shared" si="155"/>
        <v>-1556.041666666667</v>
      </c>
      <c r="I912" s="14">
        <f t="shared" si="156"/>
        <v>113.30550000000001</v>
      </c>
      <c r="J912" s="14">
        <f t="shared" si="157"/>
        <v>4.5919125000000003</v>
      </c>
      <c r="K912" s="14">
        <f t="shared" si="158"/>
        <v>-1438.144254166667</v>
      </c>
      <c r="L912" s="14">
        <f t="shared" si="159"/>
        <v>5033.5048895833343</v>
      </c>
      <c r="M912" s="14">
        <f t="shared" si="160"/>
        <v>0</v>
      </c>
      <c r="N912" s="14">
        <f>SUM(K$8:K912)</f>
        <v>118922.10267175006</v>
      </c>
      <c r="O912" s="14">
        <f t="shared" si="163"/>
        <v>4553.6071935666614</v>
      </c>
      <c r="P912">
        <f t="shared" si="161"/>
        <v>0</v>
      </c>
      <c r="Q912" s="30">
        <f t="shared" si="164"/>
        <v>2732.1643161399979</v>
      </c>
    </row>
    <row r="913" spans="2:17">
      <c r="B913" s="23" t="s">
        <v>59</v>
      </c>
      <c r="C913" s="23">
        <v>905</v>
      </c>
      <c r="D913" s="23">
        <v>316</v>
      </c>
      <c r="E913" s="24">
        <v>44.9</v>
      </c>
      <c r="F913" s="14">
        <f t="shared" si="162"/>
        <v>-0.97222222222222221</v>
      </c>
      <c r="G913" s="14">
        <f t="shared" si="154"/>
        <v>-1.75</v>
      </c>
      <c r="H913" s="14">
        <f t="shared" si="155"/>
        <v>-1122.9166666666667</v>
      </c>
      <c r="I913" s="14">
        <f t="shared" si="156"/>
        <v>113.30550000000001</v>
      </c>
      <c r="J913" s="14">
        <f t="shared" si="157"/>
        <v>1.1479781250000001</v>
      </c>
      <c r="K913" s="14">
        <f t="shared" si="158"/>
        <v>-1008.4631885416668</v>
      </c>
      <c r="L913" s="14">
        <f t="shared" si="159"/>
        <v>1764.8105799479169</v>
      </c>
      <c r="M913" s="14">
        <f t="shared" si="160"/>
        <v>0</v>
      </c>
      <c r="N913" s="14">
        <f>SUM(K$8:K913)</f>
        <v>117913.6394832084</v>
      </c>
      <c r="O913" s="14">
        <f t="shared" si="163"/>
        <v>4553.6071935666614</v>
      </c>
      <c r="P913">
        <f t="shared" si="161"/>
        <v>0</v>
      </c>
      <c r="Q913" s="30">
        <f t="shared" si="164"/>
        <v>2732.1643161399979</v>
      </c>
    </row>
    <row r="914" spans="2:17">
      <c r="B914" s="23" t="s">
        <v>59</v>
      </c>
      <c r="C914" s="23">
        <v>906</v>
      </c>
      <c r="D914" s="23">
        <v>317</v>
      </c>
      <c r="E914" s="24">
        <v>42.3</v>
      </c>
      <c r="F914" s="14">
        <f t="shared" si="162"/>
        <v>-0.4861111111111111</v>
      </c>
      <c r="G914" s="14">
        <f t="shared" si="154"/>
        <v>-0.5</v>
      </c>
      <c r="H914" s="14">
        <f t="shared" si="155"/>
        <v>-561.45833333333337</v>
      </c>
      <c r="I914" s="14">
        <f t="shared" si="156"/>
        <v>113.30550000000001</v>
      </c>
      <c r="J914" s="14">
        <f t="shared" si="157"/>
        <v>9.3712500000000004E-2</v>
      </c>
      <c r="K914" s="14">
        <f t="shared" si="158"/>
        <v>-448.0591208333334</v>
      </c>
      <c r="L914" s="14">
        <f t="shared" si="159"/>
        <v>224.0295604166667</v>
      </c>
      <c r="M914" s="14">
        <f t="shared" si="160"/>
        <v>0</v>
      </c>
      <c r="N914" s="14">
        <f>SUM(K$8:K914)</f>
        <v>117465.58036237507</v>
      </c>
      <c r="O914" s="14">
        <f t="shared" si="163"/>
        <v>4553.6071935666614</v>
      </c>
      <c r="P914">
        <f t="shared" si="161"/>
        <v>0</v>
      </c>
      <c r="Q914" s="30">
        <f t="shared" si="164"/>
        <v>2732.1643161399979</v>
      </c>
    </row>
    <row r="915" spans="2:17">
      <c r="B915" s="23" t="s">
        <v>59</v>
      </c>
      <c r="C915" s="23">
        <v>907</v>
      </c>
      <c r="D915" s="23">
        <v>318</v>
      </c>
      <c r="E915" s="24">
        <v>41.4</v>
      </c>
      <c r="F915" s="14">
        <f t="shared" si="162"/>
        <v>-0.1388888888888889</v>
      </c>
      <c r="G915" s="14">
        <f t="shared" si="154"/>
        <v>0.35000000000000142</v>
      </c>
      <c r="H915" s="14">
        <f t="shared" si="155"/>
        <v>-160.41666666666669</v>
      </c>
      <c r="I915" s="14">
        <f t="shared" si="156"/>
        <v>113.30550000000001</v>
      </c>
      <c r="J915" s="14">
        <f t="shared" si="157"/>
        <v>4.5919125000000373E-2</v>
      </c>
      <c r="K915" s="14">
        <f t="shared" si="158"/>
        <v>-47.065247541666679</v>
      </c>
      <c r="L915" s="14">
        <f t="shared" si="159"/>
        <v>-16.472836639583406</v>
      </c>
      <c r="M915" s="14">
        <f t="shared" si="160"/>
        <v>-16.472836639583406</v>
      </c>
      <c r="N915" s="14">
        <f>SUM(K$8:K915)</f>
        <v>117418.5151148334</v>
      </c>
      <c r="O915" s="14">
        <f t="shared" si="163"/>
        <v>4570.0800302062444</v>
      </c>
      <c r="P915">
        <f t="shared" si="161"/>
        <v>9.8837019837500435</v>
      </c>
      <c r="Q915" s="30">
        <f t="shared" si="164"/>
        <v>2742.0480181237481</v>
      </c>
    </row>
    <row r="916" spans="2:17">
      <c r="B916" s="23" t="s">
        <v>59</v>
      </c>
      <c r="C916" s="23">
        <v>908</v>
      </c>
      <c r="D916" s="23">
        <v>319</v>
      </c>
      <c r="E916" s="24">
        <v>41.3</v>
      </c>
      <c r="F916" s="14">
        <f t="shared" si="162"/>
        <v>9.7222222222222612E-2</v>
      </c>
      <c r="G916" s="14">
        <f t="shared" si="154"/>
        <v>1.7000000000000028</v>
      </c>
      <c r="H916" s="14">
        <f t="shared" si="155"/>
        <v>112.29166666666711</v>
      </c>
      <c r="I916" s="14">
        <f t="shared" si="156"/>
        <v>113.30550000000001</v>
      </c>
      <c r="J916" s="14">
        <f t="shared" si="157"/>
        <v>1.0833165000000036</v>
      </c>
      <c r="K916" s="14">
        <f t="shared" si="158"/>
        <v>226.68048316666713</v>
      </c>
      <c r="L916" s="14">
        <f t="shared" si="159"/>
        <v>385.35682138333476</v>
      </c>
      <c r="M916" s="14">
        <f t="shared" si="160"/>
        <v>0</v>
      </c>
      <c r="N916" s="14">
        <f>SUM(K$8:K916)</f>
        <v>117645.19559800006</v>
      </c>
      <c r="O916" s="14">
        <f t="shared" si="163"/>
        <v>4570.0800302062444</v>
      </c>
      <c r="P916">
        <f t="shared" si="161"/>
        <v>0</v>
      </c>
      <c r="Q916" s="30">
        <f t="shared" si="164"/>
        <v>2742.0480181237481</v>
      </c>
    </row>
    <row r="917" spans="2:17">
      <c r="B917" s="23" t="s">
        <v>59</v>
      </c>
      <c r="C917" s="23">
        <v>909</v>
      </c>
      <c r="D917" s="23">
        <v>320</v>
      </c>
      <c r="E917" s="24">
        <v>42.1</v>
      </c>
      <c r="F917" s="14">
        <f t="shared" si="162"/>
        <v>0.47222222222222299</v>
      </c>
      <c r="G917" s="14">
        <f t="shared" si="154"/>
        <v>3.1499999999999986</v>
      </c>
      <c r="H917" s="14">
        <f t="shared" si="155"/>
        <v>545.41666666666754</v>
      </c>
      <c r="I917" s="14">
        <f t="shared" si="156"/>
        <v>113.30550000000001</v>
      </c>
      <c r="J917" s="14">
        <f t="shared" si="157"/>
        <v>3.7194491249999966</v>
      </c>
      <c r="K917" s="14">
        <f t="shared" si="158"/>
        <v>662.44161579166757</v>
      </c>
      <c r="L917" s="14">
        <f t="shared" si="159"/>
        <v>2086.6910897437519</v>
      </c>
      <c r="M917" s="14">
        <f t="shared" si="160"/>
        <v>0</v>
      </c>
      <c r="N917" s="14">
        <f>SUM(K$8:K917)</f>
        <v>118307.63721379174</v>
      </c>
      <c r="O917" s="14">
        <f t="shared" si="163"/>
        <v>4570.0800302062444</v>
      </c>
      <c r="P917">
        <f t="shared" si="161"/>
        <v>0</v>
      </c>
      <c r="Q917" s="30">
        <f t="shared" si="164"/>
        <v>2742.0480181237481</v>
      </c>
    </row>
    <row r="918" spans="2:17">
      <c r="B918" s="23" t="s">
        <v>59</v>
      </c>
      <c r="C918" s="23">
        <v>910</v>
      </c>
      <c r="D918" s="23">
        <v>321</v>
      </c>
      <c r="E918" s="24">
        <v>44.7</v>
      </c>
      <c r="F918" s="14">
        <f t="shared" si="162"/>
        <v>0.87499999999999956</v>
      </c>
      <c r="G918" s="14">
        <f t="shared" si="154"/>
        <v>3.3499999999999979</v>
      </c>
      <c r="H918" s="14">
        <f t="shared" si="155"/>
        <v>1010.6249999999994</v>
      </c>
      <c r="I918" s="14">
        <f t="shared" si="156"/>
        <v>113.30550000000001</v>
      </c>
      <c r="J918" s="14">
        <f t="shared" si="157"/>
        <v>4.2067541249999953</v>
      </c>
      <c r="K918" s="14">
        <f t="shared" si="158"/>
        <v>1128.1372541249993</v>
      </c>
      <c r="L918" s="14">
        <f t="shared" si="159"/>
        <v>3779.2598013187453</v>
      </c>
      <c r="M918" s="14">
        <f t="shared" si="160"/>
        <v>0</v>
      </c>
      <c r="N918" s="14">
        <f>SUM(K$8:K918)</f>
        <v>119435.77446791674</v>
      </c>
      <c r="O918" s="14">
        <f t="shared" si="163"/>
        <v>4570.0800302062444</v>
      </c>
      <c r="P918">
        <f t="shared" si="161"/>
        <v>0</v>
      </c>
      <c r="Q918" s="30">
        <f t="shared" si="164"/>
        <v>2742.0480181237481</v>
      </c>
    </row>
    <row r="919" spans="2:17">
      <c r="B919" s="23" t="s">
        <v>59</v>
      </c>
      <c r="C919" s="23">
        <v>911</v>
      </c>
      <c r="D919" s="23">
        <v>322</v>
      </c>
      <c r="E919" s="24">
        <v>48.4</v>
      </c>
      <c r="F919" s="14">
        <f t="shared" si="162"/>
        <v>0.93055555555555491</v>
      </c>
      <c r="G919" s="14">
        <f t="shared" si="154"/>
        <v>2.1500000000000021</v>
      </c>
      <c r="H919" s="14">
        <f t="shared" si="155"/>
        <v>1074.7916666666658</v>
      </c>
      <c r="I919" s="14">
        <f t="shared" si="156"/>
        <v>113.30550000000001</v>
      </c>
      <c r="J919" s="14">
        <f t="shared" si="157"/>
        <v>1.7327441250000035</v>
      </c>
      <c r="K919" s="14">
        <f t="shared" si="158"/>
        <v>1189.829910791666</v>
      </c>
      <c r="L919" s="14">
        <f t="shared" si="159"/>
        <v>2558.1343082020844</v>
      </c>
      <c r="M919" s="14">
        <f t="shared" si="160"/>
        <v>0</v>
      </c>
      <c r="N919" s="14">
        <f>SUM(K$8:K919)</f>
        <v>120625.60437870841</v>
      </c>
      <c r="O919" s="14">
        <f t="shared" si="163"/>
        <v>4570.0800302062444</v>
      </c>
      <c r="P919">
        <f t="shared" si="161"/>
        <v>0</v>
      </c>
      <c r="Q919" s="30">
        <f t="shared" si="164"/>
        <v>2742.0480181237481</v>
      </c>
    </row>
    <row r="920" spans="2:17">
      <c r="B920" s="23" t="s">
        <v>59</v>
      </c>
      <c r="C920" s="23">
        <v>912</v>
      </c>
      <c r="D920" s="23">
        <v>323</v>
      </c>
      <c r="E920" s="24">
        <v>51.4</v>
      </c>
      <c r="F920" s="14">
        <f t="shared" si="162"/>
        <v>0.59722222222222276</v>
      </c>
      <c r="G920" s="14">
        <f t="shared" si="154"/>
        <v>1.3000000000000007</v>
      </c>
      <c r="H920" s="14">
        <f t="shared" si="155"/>
        <v>689.79166666666731</v>
      </c>
      <c r="I920" s="14">
        <f t="shared" si="156"/>
        <v>113.30550000000001</v>
      </c>
      <c r="J920" s="14">
        <f t="shared" si="157"/>
        <v>0.6334965000000008</v>
      </c>
      <c r="K920" s="14">
        <f t="shared" si="158"/>
        <v>803.73066316666734</v>
      </c>
      <c r="L920" s="14">
        <f t="shared" si="159"/>
        <v>1044.8498621166682</v>
      </c>
      <c r="M920" s="14">
        <f t="shared" si="160"/>
        <v>0</v>
      </c>
      <c r="N920" s="14">
        <f>SUM(K$8:K920)</f>
        <v>121429.33504187508</v>
      </c>
      <c r="O920" s="14">
        <f t="shared" si="163"/>
        <v>4570.0800302062444</v>
      </c>
      <c r="P920">
        <f t="shared" si="161"/>
        <v>0</v>
      </c>
      <c r="Q920" s="30">
        <f t="shared" si="164"/>
        <v>2742.0480181237481</v>
      </c>
    </row>
    <row r="921" spans="2:17">
      <c r="B921" s="23" t="s">
        <v>59</v>
      </c>
      <c r="C921" s="23">
        <v>913</v>
      </c>
      <c r="D921" s="23">
        <v>324</v>
      </c>
      <c r="E921" s="24">
        <v>52.7</v>
      </c>
      <c r="F921" s="14">
        <f t="shared" si="162"/>
        <v>0.36111111111111133</v>
      </c>
      <c r="G921" s="14">
        <f t="shared" si="154"/>
        <v>2.1499999999999986</v>
      </c>
      <c r="H921" s="14">
        <f t="shared" si="155"/>
        <v>417.0833333333336</v>
      </c>
      <c r="I921" s="14">
        <f t="shared" si="156"/>
        <v>113.30550000000001</v>
      </c>
      <c r="J921" s="14">
        <f t="shared" si="157"/>
        <v>1.732744124999998</v>
      </c>
      <c r="K921" s="14">
        <f t="shared" si="158"/>
        <v>532.1215774583336</v>
      </c>
      <c r="L921" s="14">
        <f t="shared" si="159"/>
        <v>1144.0613915354165</v>
      </c>
      <c r="M921" s="14">
        <f t="shared" si="160"/>
        <v>0</v>
      </c>
      <c r="N921" s="14">
        <f>SUM(K$8:K921)</f>
        <v>121961.45661933342</v>
      </c>
      <c r="O921" s="14">
        <f t="shared" si="163"/>
        <v>4570.0800302062444</v>
      </c>
      <c r="P921">
        <f t="shared" si="161"/>
        <v>0</v>
      </c>
      <c r="Q921" s="30">
        <f t="shared" si="164"/>
        <v>2742.0480181237481</v>
      </c>
    </row>
    <row r="922" spans="2:17">
      <c r="B922" s="23" t="s">
        <v>59</v>
      </c>
      <c r="C922" s="23">
        <v>914</v>
      </c>
      <c r="D922" s="23">
        <v>325</v>
      </c>
      <c r="E922" s="24">
        <v>54</v>
      </c>
      <c r="F922" s="14">
        <f t="shared" si="162"/>
        <v>0.59722222222222177</v>
      </c>
      <c r="G922" s="14">
        <f t="shared" si="154"/>
        <v>2.0500000000000007</v>
      </c>
      <c r="H922" s="14">
        <f t="shared" si="155"/>
        <v>689.79166666666617</v>
      </c>
      <c r="I922" s="14">
        <f t="shared" si="156"/>
        <v>113.30550000000001</v>
      </c>
      <c r="J922" s="14">
        <f t="shared" si="157"/>
        <v>1.5753071250000013</v>
      </c>
      <c r="K922" s="14">
        <f t="shared" si="158"/>
        <v>804.67247379166622</v>
      </c>
      <c r="L922" s="14">
        <f t="shared" si="159"/>
        <v>1649.5785712729164</v>
      </c>
      <c r="M922" s="14">
        <f t="shared" si="160"/>
        <v>0</v>
      </c>
      <c r="N922" s="14">
        <f>SUM(K$8:K922)</f>
        <v>122766.12909312508</v>
      </c>
      <c r="O922" s="14">
        <f t="shared" si="163"/>
        <v>4570.0800302062444</v>
      </c>
      <c r="P922">
        <f t="shared" si="161"/>
        <v>0</v>
      </c>
      <c r="Q922" s="30">
        <f t="shared" si="164"/>
        <v>2742.0480181237481</v>
      </c>
    </row>
    <row r="923" spans="2:17">
      <c r="B923" s="23" t="s">
        <v>59</v>
      </c>
      <c r="C923" s="23">
        <v>915</v>
      </c>
      <c r="D923" s="23">
        <v>326</v>
      </c>
      <c r="E923" s="24">
        <v>57</v>
      </c>
      <c r="F923" s="14">
        <f t="shared" si="162"/>
        <v>0.56944444444444464</v>
      </c>
      <c r="G923" s="14">
        <f t="shared" si="154"/>
        <v>1.1000000000000014</v>
      </c>
      <c r="H923" s="14">
        <f t="shared" si="155"/>
        <v>657.7083333333336</v>
      </c>
      <c r="I923" s="14">
        <f t="shared" si="156"/>
        <v>113.30550000000001</v>
      </c>
      <c r="J923" s="14">
        <f t="shared" si="157"/>
        <v>0.45356850000000115</v>
      </c>
      <c r="K923" s="14">
        <f t="shared" si="158"/>
        <v>771.46740183333361</v>
      </c>
      <c r="L923" s="14">
        <f t="shared" si="159"/>
        <v>848.6141420166681</v>
      </c>
      <c r="M923" s="14">
        <f t="shared" si="160"/>
        <v>0</v>
      </c>
      <c r="N923" s="14">
        <f>SUM(K$8:K923)</f>
        <v>123537.59649495842</v>
      </c>
      <c r="O923" s="14">
        <f t="shared" si="163"/>
        <v>4570.0800302062444</v>
      </c>
      <c r="P923">
        <f t="shared" si="161"/>
        <v>0</v>
      </c>
      <c r="Q923" s="30">
        <f t="shared" si="164"/>
        <v>2742.0480181237481</v>
      </c>
    </row>
    <row r="924" spans="2:17">
      <c r="B924" s="23" t="s">
        <v>59</v>
      </c>
      <c r="C924" s="23">
        <v>916</v>
      </c>
      <c r="D924" s="23">
        <v>327</v>
      </c>
      <c r="E924" s="24">
        <v>58.1</v>
      </c>
      <c r="F924" s="14">
        <f t="shared" si="162"/>
        <v>0.30555555555555597</v>
      </c>
      <c r="G924" s="14">
        <f t="shared" si="154"/>
        <v>0.44999999999999929</v>
      </c>
      <c r="H924" s="14">
        <f t="shared" si="155"/>
        <v>352.91666666666714</v>
      </c>
      <c r="I924" s="14">
        <f t="shared" si="156"/>
        <v>113.30550000000001</v>
      </c>
      <c r="J924" s="14">
        <f t="shared" si="157"/>
        <v>7.5907124999999756E-2</v>
      </c>
      <c r="K924" s="14">
        <f t="shared" si="158"/>
        <v>466.29807379166715</v>
      </c>
      <c r="L924" s="14">
        <f t="shared" si="159"/>
        <v>209.83413320624987</v>
      </c>
      <c r="M924" s="14">
        <f t="shared" si="160"/>
        <v>0</v>
      </c>
      <c r="N924" s="14">
        <f>SUM(K$8:K924)</f>
        <v>124003.89456875008</v>
      </c>
      <c r="O924" s="14">
        <f t="shared" si="163"/>
        <v>4570.0800302062444</v>
      </c>
      <c r="P924">
        <f t="shared" si="161"/>
        <v>0</v>
      </c>
      <c r="Q924" s="30">
        <f t="shared" si="164"/>
        <v>2742.0480181237481</v>
      </c>
    </row>
    <row r="925" spans="2:17">
      <c r="B925" s="23" t="s">
        <v>59</v>
      </c>
      <c r="C925" s="23">
        <v>917</v>
      </c>
      <c r="D925" s="23">
        <v>328</v>
      </c>
      <c r="E925" s="24">
        <v>59.2</v>
      </c>
      <c r="F925" s="14">
        <f t="shared" si="162"/>
        <v>0.12499999999999981</v>
      </c>
      <c r="G925" s="14">
        <f t="shared" si="154"/>
        <v>-5.0000000000000711E-2</v>
      </c>
      <c r="H925" s="14">
        <f t="shared" si="155"/>
        <v>144.37499999999977</v>
      </c>
      <c r="I925" s="14">
        <f t="shared" si="156"/>
        <v>113.30550000000001</v>
      </c>
      <c r="J925" s="14">
        <f t="shared" si="157"/>
        <v>9.371250000000267E-4</v>
      </c>
      <c r="K925" s="14">
        <f t="shared" si="158"/>
        <v>257.68143712499977</v>
      </c>
      <c r="L925" s="14">
        <f t="shared" si="159"/>
        <v>-12.884071856250172</v>
      </c>
      <c r="M925" s="14">
        <f t="shared" si="160"/>
        <v>-12.884071856250172</v>
      </c>
      <c r="N925" s="14">
        <f>SUM(K$8:K925)</f>
        <v>124261.57600587507</v>
      </c>
      <c r="O925" s="14">
        <f t="shared" si="163"/>
        <v>4582.9641020624949</v>
      </c>
      <c r="P925">
        <f t="shared" si="161"/>
        <v>7.7304431137501028</v>
      </c>
      <c r="Q925" s="30">
        <f t="shared" si="164"/>
        <v>2749.778461237498</v>
      </c>
    </row>
    <row r="926" spans="2:17">
      <c r="B926" s="23" t="s">
        <v>59</v>
      </c>
      <c r="C926" s="23">
        <v>918</v>
      </c>
      <c r="D926" s="23">
        <v>329</v>
      </c>
      <c r="E926" s="24">
        <v>59</v>
      </c>
      <c r="F926" s="14">
        <f t="shared" si="162"/>
        <v>-1.3888888888889086E-2</v>
      </c>
      <c r="G926" s="14">
        <f t="shared" si="154"/>
        <v>0.25</v>
      </c>
      <c r="H926" s="14">
        <f t="shared" si="155"/>
        <v>-16.041666666666895</v>
      </c>
      <c r="I926" s="14">
        <f t="shared" si="156"/>
        <v>113.30550000000001</v>
      </c>
      <c r="J926" s="14">
        <f t="shared" si="157"/>
        <v>2.3428125000000001E-2</v>
      </c>
      <c r="K926" s="14">
        <f t="shared" si="158"/>
        <v>97.287261458333106</v>
      </c>
      <c r="L926" s="14">
        <f t="shared" si="159"/>
        <v>24.321815364583276</v>
      </c>
      <c r="M926" s="14">
        <f t="shared" si="160"/>
        <v>0</v>
      </c>
      <c r="N926" s="14">
        <f>SUM(K$8:K926)</f>
        <v>124358.86326733341</v>
      </c>
      <c r="O926" s="14">
        <f t="shared" si="163"/>
        <v>4582.9641020624949</v>
      </c>
      <c r="P926">
        <f t="shared" si="161"/>
        <v>0</v>
      </c>
      <c r="Q926" s="30">
        <f t="shared" si="164"/>
        <v>2749.778461237498</v>
      </c>
    </row>
    <row r="927" spans="2:17">
      <c r="B927" s="23" t="s">
        <v>59</v>
      </c>
      <c r="C927" s="23">
        <v>919</v>
      </c>
      <c r="D927" s="23">
        <v>330</v>
      </c>
      <c r="E927" s="24">
        <v>59.1</v>
      </c>
      <c r="F927" s="14">
        <f t="shared" si="162"/>
        <v>6.9444444444444448E-2</v>
      </c>
      <c r="G927" s="14">
        <f t="shared" si="154"/>
        <v>0.69999999999999929</v>
      </c>
      <c r="H927" s="14">
        <f t="shared" si="155"/>
        <v>80.208333333333343</v>
      </c>
      <c r="I927" s="14">
        <f t="shared" si="156"/>
        <v>113.30550000000001</v>
      </c>
      <c r="J927" s="14">
        <f t="shared" si="157"/>
        <v>0.18367649999999963</v>
      </c>
      <c r="K927" s="14">
        <f t="shared" si="158"/>
        <v>193.69750983333336</v>
      </c>
      <c r="L927" s="14">
        <f t="shared" si="159"/>
        <v>135.5882568833332</v>
      </c>
      <c r="M927" s="14">
        <f t="shared" si="160"/>
        <v>0</v>
      </c>
      <c r="N927" s="14">
        <f>SUM(K$8:K927)</f>
        <v>124552.56077716674</v>
      </c>
      <c r="O927" s="14">
        <f t="shared" si="163"/>
        <v>4582.9641020624949</v>
      </c>
      <c r="P927">
        <f t="shared" si="161"/>
        <v>0</v>
      </c>
      <c r="Q927" s="30">
        <f t="shared" si="164"/>
        <v>2749.778461237498</v>
      </c>
    </row>
    <row r="928" spans="2:17">
      <c r="B928" s="23" t="s">
        <v>59</v>
      </c>
      <c r="C928" s="23">
        <v>920</v>
      </c>
      <c r="D928" s="23">
        <v>331</v>
      </c>
      <c r="E928" s="24">
        <v>59.5</v>
      </c>
      <c r="F928" s="14">
        <f t="shared" si="162"/>
        <v>0.19444444444444425</v>
      </c>
      <c r="G928" s="14">
        <f t="shared" si="154"/>
        <v>1.3999999999999986</v>
      </c>
      <c r="H928" s="14">
        <f t="shared" si="155"/>
        <v>224.58333333333312</v>
      </c>
      <c r="I928" s="14">
        <f t="shared" si="156"/>
        <v>113.30550000000001</v>
      </c>
      <c r="J928" s="14">
        <f t="shared" si="157"/>
        <v>0.73470599999999853</v>
      </c>
      <c r="K928" s="14">
        <f t="shared" si="158"/>
        <v>338.62353933333316</v>
      </c>
      <c r="L928" s="14">
        <f t="shared" si="159"/>
        <v>474.07295506666594</v>
      </c>
      <c r="M928" s="14">
        <f t="shared" si="160"/>
        <v>0</v>
      </c>
      <c r="N928" s="14">
        <f>SUM(K$8:K928)</f>
        <v>124891.18431650008</v>
      </c>
      <c r="O928" s="14">
        <f t="shared" si="163"/>
        <v>4582.9641020624949</v>
      </c>
      <c r="P928">
        <f t="shared" si="161"/>
        <v>0</v>
      </c>
      <c r="Q928" s="30">
        <f t="shared" si="164"/>
        <v>2749.778461237498</v>
      </c>
    </row>
    <row r="929" spans="2:17">
      <c r="B929" s="23" t="s">
        <v>59</v>
      </c>
      <c r="C929" s="23">
        <v>921</v>
      </c>
      <c r="D929" s="23">
        <v>332</v>
      </c>
      <c r="E929" s="24">
        <v>60.5</v>
      </c>
      <c r="F929" s="14">
        <f t="shared" si="162"/>
        <v>0.38888888888888851</v>
      </c>
      <c r="G929" s="14">
        <f t="shared" si="154"/>
        <v>1.6999999999999993</v>
      </c>
      <c r="H929" s="14">
        <f t="shared" si="155"/>
        <v>449.16666666666623</v>
      </c>
      <c r="I929" s="14">
        <f t="shared" si="156"/>
        <v>113.30550000000001</v>
      </c>
      <c r="J929" s="14">
        <f t="shared" si="157"/>
        <v>1.0833164999999991</v>
      </c>
      <c r="K929" s="14">
        <f t="shared" si="158"/>
        <v>563.55548316666625</v>
      </c>
      <c r="L929" s="14">
        <f t="shared" si="159"/>
        <v>958.0443213833322</v>
      </c>
      <c r="M929" s="14">
        <f t="shared" si="160"/>
        <v>0</v>
      </c>
      <c r="N929" s="14">
        <f>SUM(K$8:K929)</f>
        <v>125454.73979966674</v>
      </c>
      <c r="O929" s="14">
        <f t="shared" si="163"/>
        <v>4582.9641020624949</v>
      </c>
      <c r="P929">
        <f t="shared" si="161"/>
        <v>0</v>
      </c>
      <c r="Q929" s="30">
        <f t="shared" si="164"/>
        <v>2749.778461237498</v>
      </c>
    </row>
    <row r="930" spans="2:17">
      <c r="B930" s="23" t="s">
        <v>59</v>
      </c>
      <c r="C930" s="23">
        <v>922</v>
      </c>
      <c r="D930" s="23">
        <v>333</v>
      </c>
      <c r="E930" s="24">
        <v>62.3</v>
      </c>
      <c r="F930" s="14">
        <f t="shared" si="162"/>
        <v>0.47222222222222199</v>
      </c>
      <c r="G930" s="14">
        <f t="shared" si="154"/>
        <v>1.3999999999999986</v>
      </c>
      <c r="H930" s="14">
        <f t="shared" si="155"/>
        <v>545.4166666666664</v>
      </c>
      <c r="I930" s="14">
        <f t="shared" si="156"/>
        <v>113.30550000000001</v>
      </c>
      <c r="J930" s="14">
        <f t="shared" si="157"/>
        <v>0.73470599999999853</v>
      </c>
      <c r="K930" s="14">
        <f t="shared" si="158"/>
        <v>659.45687266666641</v>
      </c>
      <c r="L930" s="14">
        <f t="shared" si="159"/>
        <v>923.239621733332</v>
      </c>
      <c r="M930" s="14">
        <f t="shared" si="160"/>
        <v>0</v>
      </c>
      <c r="N930" s="14">
        <f>SUM(K$8:K930)</f>
        <v>126114.1966723334</v>
      </c>
      <c r="O930" s="14">
        <f t="shared" si="163"/>
        <v>4582.9641020624949</v>
      </c>
      <c r="P930">
        <f t="shared" si="161"/>
        <v>0</v>
      </c>
      <c r="Q930" s="30">
        <f t="shared" si="164"/>
        <v>2749.778461237498</v>
      </c>
    </row>
    <row r="931" spans="2:17">
      <c r="B931" s="23" t="s">
        <v>59</v>
      </c>
      <c r="C931" s="23">
        <v>923</v>
      </c>
      <c r="D931" s="23">
        <v>334</v>
      </c>
      <c r="E931" s="24">
        <v>63.9</v>
      </c>
      <c r="F931" s="14">
        <f t="shared" si="162"/>
        <v>0.38888888888888851</v>
      </c>
      <c r="G931" s="14">
        <f t="shared" si="154"/>
        <v>9.9999999999997868E-2</v>
      </c>
      <c r="H931" s="14">
        <f t="shared" si="155"/>
        <v>449.16666666666623</v>
      </c>
      <c r="I931" s="14">
        <f t="shared" si="156"/>
        <v>113.30550000000001</v>
      </c>
      <c r="J931" s="14">
        <f t="shared" si="157"/>
        <v>3.7484999999998401E-3</v>
      </c>
      <c r="K931" s="14">
        <f t="shared" si="158"/>
        <v>562.47591516666625</v>
      </c>
      <c r="L931" s="14">
        <f t="shared" si="159"/>
        <v>56.247591516665423</v>
      </c>
      <c r="M931" s="14">
        <f t="shared" si="160"/>
        <v>0</v>
      </c>
      <c r="N931" s="14">
        <f>SUM(K$8:K931)</f>
        <v>126676.67258750007</v>
      </c>
      <c r="O931" s="14">
        <f t="shared" si="163"/>
        <v>4582.9641020624949</v>
      </c>
      <c r="P931">
        <f t="shared" si="161"/>
        <v>0</v>
      </c>
      <c r="Q931" s="30">
        <f t="shared" si="164"/>
        <v>2749.778461237498</v>
      </c>
    </row>
    <row r="932" spans="2:17">
      <c r="B932" s="23" t="s">
        <v>59</v>
      </c>
      <c r="C932" s="23">
        <v>924</v>
      </c>
      <c r="D932" s="23">
        <v>335</v>
      </c>
      <c r="E932" s="24">
        <v>65.099999999999994</v>
      </c>
      <c r="F932" s="14">
        <f t="shared" si="162"/>
        <v>2.7777777777777186E-2</v>
      </c>
      <c r="G932" s="14">
        <f t="shared" si="154"/>
        <v>-1.1999999999999957</v>
      </c>
      <c r="H932" s="14">
        <f t="shared" si="155"/>
        <v>32.083333333332654</v>
      </c>
      <c r="I932" s="14">
        <f t="shared" si="156"/>
        <v>113.30550000000001</v>
      </c>
      <c r="J932" s="14">
        <f t="shared" si="157"/>
        <v>0.53978399999999616</v>
      </c>
      <c r="K932" s="14">
        <f t="shared" si="158"/>
        <v>145.92861733333265</v>
      </c>
      <c r="L932" s="14">
        <f t="shared" si="159"/>
        <v>-175.11434079999856</v>
      </c>
      <c r="M932" s="14">
        <f t="shared" si="160"/>
        <v>-175.11434079999856</v>
      </c>
      <c r="N932" s="14">
        <f>SUM(K$8:K932)</f>
        <v>126822.60120483341</v>
      </c>
      <c r="O932" s="14">
        <f t="shared" si="163"/>
        <v>4758.0784428624938</v>
      </c>
      <c r="P932">
        <f t="shared" si="161"/>
        <v>105.06860447999914</v>
      </c>
      <c r="Q932" s="30">
        <f t="shared" si="164"/>
        <v>2854.8470657174971</v>
      </c>
    </row>
    <row r="933" spans="2:17">
      <c r="B933" s="23" t="s">
        <v>59</v>
      </c>
      <c r="C933" s="23">
        <v>925</v>
      </c>
      <c r="D933" s="23">
        <v>336</v>
      </c>
      <c r="E933" s="24">
        <v>64.099999999999994</v>
      </c>
      <c r="F933" s="14">
        <f t="shared" si="162"/>
        <v>-0.33333333333333215</v>
      </c>
      <c r="G933" s="14">
        <f t="shared" si="154"/>
        <v>-1.0499999999999972</v>
      </c>
      <c r="H933" s="14">
        <f t="shared" si="155"/>
        <v>-384.99999999999864</v>
      </c>
      <c r="I933" s="14">
        <f t="shared" si="156"/>
        <v>113.30550000000001</v>
      </c>
      <c r="J933" s="14">
        <f t="shared" si="157"/>
        <v>0.41327212499999777</v>
      </c>
      <c r="K933" s="14">
        <f t="shared" si="158"/>
        <v>-271.28122787499865</v>
      </c>
      <c r="L933" s="14">
        <f t="shared" si="159"/>
        <v>284.84528926874782</v>
      </c>
      <c r="M933" s="14">
        <f t="shared" si="160"/>
        <v>0</v>
      </c>
      <c r="N933" s="14">
        <f>SUM(K$8:K933)</f>
        <v>126551.31997695842</v>
      </c>
      <c r="O933" s="14">
        <f t="shared" si="163"/>
        <v>4758.0784428624938</v>
      </c>
      <c r="P933">
        <f t="shared" si="161"/>
        <v>0</v>
      </c>
      <c r="Q933" s="30">
        <f t="shared" si="164"/>
        <v>2854.8470657174971</v>
      </c>
    </row>
    <row r="934" spans="2:17">
      <c r="B934" s="23" t="s">
        <v>59</v>
      </c>
      <c r="C934" s="23">
        <v>926</v>
      </c>
      <c r="D934" s="23">
        <v>337</v>
      </c>
      <c r="E934" s="24">
        <v>62.7</v>
      </c>
      <c r="F934" s="14">
        <f t="shared" si="162"/>
        <v>-0.29166666666666585</v>
      </c>
      <c r="G934" s="14">
        <f t="shared" si="154"/>
        <v>-0.70000000000000284</v>
      </c>
      <c r="H934" s="14">
        <f t="shared" si="155"/>
        <v>-336.87499999999903</v>
      </c>
      <c r="I934" s="14">
        <f t="shared" si="156"/>
        <v>113.30550000000001</v>
      </c>
      <c r="J934" s="14">
        <f t="shared" si="157"/>
        <v>0.18367650000000149</v>
      </c>
      <c r="K934" s="14">
        <f t="shared" si="158"/>
        <v>-223.38582349999902</v>
      </c>
      <c r="L934" s="14">
        <f t="shared" si="159"/>
        <v>156.37007644999994</v>
      </c>
      <c r="M934" s="14">
        <f t="shared" si="160"/>
        <v>0</v>
      </c>
      <c r="N934" s="14">
        <f>SUM(K$8:K934)</f>
        <v>126327.93415345842</v>
      </c>
      <c r="O934" s="14">
        <f t="shared" si="163"/>
        <v>4758.0784428624938</v>
      </c>
      <c r="P934">
        <f t="shared" si="161"/>
        <v>0</v>
      </c>
      <c r="Q934" s="30">
        <f t="shared" si="164"/>
        <v>2854.8470657174971</v>
      </c>
    </row>
    <row r="935" spans="2:17">
      <c r="B935" s="23" t="s">
        <v>59</v>
      </c>
      <c r="C935" s="23">
        <v>927</v>
      </c>
      <c r="D935" s="23">
        <v>338</v>
      </c>
      <c r="E935" s="24">
        <v>62</v>
      </c>
      <c r="F935" s="14">
        <f t="shared" si="162"/>
        <v>-0.19444444444444522</v>
      </c>
      <c r="G935" s="14">
        <f t="shared" si="154"/>
        <v>-0.55000000000000071</v>
      </c>
      <c r="H935" s="14">
        <f t="shared" si="155"/>
        <v>-224.58333333333422</v>
      </c>
      <c r="I935" s="14">
        <f t="shared" si="156"/>
        <v>113.30550000000001</v>
      </c>
      <c r="J935" s="14">
        <f t="shared" si="157"/>
        <v>0.11339212500000029</v>
      </c>
      <c r="K935" s="14">
        <f t="shared" si="158"/>
        <v>-111.16444120833421</v>
      </c>
      <c r="L935" s="14">
        <f t="shared" si="159"/>
        <v>61.140442664583894</v>
      </c>
      <c r="M935" s="14">
        <f t="shared" si="160"/>
        <v>0</v>
      </c>
      <c r="N935" s="14">
        <f>SUM(K$8:K935)</f>
        <v>126216.76971225008</v>
      </c>
      <c r="O935" s="14">
        <f t="shared" si="163"/>
        <v>4758.0784428624938</v>
      </c>
      <c r="P935">
        <f t="shared" si="161"/>
        <v>0</v>
      </c>
      <c r="Q935" s="30">
        <f t="shared" si="164"/>
        <v>2854.8470657174971</v>
      </c>
    </row>
    <row r="936" spans="2:17">
      <c r="B936" s="23" t="s">
        <v>59</v>
      </c>
      <c r="C936" s="23">
        <v>928</v>
      </c>
      <c r="D936" s="23">
        <v>339</v>
      </c>
      <c r="E936" s="24">
        <v>61.3</v>
      </c>
      <c r="F936" s="14">
        <f t="shared" si="162"/>
        <v>-0.15277777777777798</v>
      </c>
      <c r="G936" s="14">
        <f t="shared" si="154"/>
        <v>-0.39999999999999858</v>
      </c>
      <c r="H936" s="14">
        <f t="shared" si="155"/>
        <v>-176.45833333333357</v>
      </c>
      <c r="I936" s="14">
        <f t="shared" si="156"/>
        <v>113.30550000000001</v>
      </c>
      <c r="J936" s="14">
        <f t="shared" si="157"/>
        <v>5.9975999999999578E-2</v>
      </c>
      <c r="K936" s="14">
        <f t="shared" si="158"/>
        <v>-63.092857333333555</v>
      </c>
      <c r="L936" s="14">
        <f t="shared" si="159"/>
        <v>25.237142933333331</v>
      </c>
      <c r="M936" s="14">
        <f t="shared" si="160"/>
        <v>0</v>
      </c>
      <c r="N936" s="14">
        <f>SUM(K$8:K936)</f>
        <v>126153.67685491675</v>
      </c>
      <c r="O936" s="14">
        <f t="shared" si="163"/>
        <v>4758.0784428624938</v>
      </c>
      <c r="P936">
        <f t="shared" si="161"/>
        <v>0</v>
      </c>
      <c r="Q936" s="30">
        <f t="shared" si="164"/>
        <v>2854.8470657174971</v>
      </c>
    </row>
    <row r="937" spans="2:17">
      <c r="B937" s="23" t="s">
        <v>59</v>
      </c>
      <c r="C937" s="23">
        <v>929</v>
      </c>
      <c r="D937" s="23">
        <v>340</v>
      </c>
      <c r="E937" s="24">
        <v>60.9</v>
      </c>
      <c r="F937" s="14">
        <f t="shared" si="162"/>
        <v>-0.11111111111111072</v>
      </c>
      <c r="G937" s="14">
        <f t="shared" si="154"/>
        <v>-0.34999999999999787</v>
      </c>
      <c r="H937" s="14">
        <f t="shared" si="155"/>
        <v>-128.33333333333289</v>
      </c>
      <c r="I937" s="14">
        <f t="shared" si="156"/>
        <v>113.30550000000001</v>
      </c>
      <c r="J937" s="14">
        <f t="shared" si="157"/>
        <v>4.5919124999999443E-2</v>
      </c>
      <c r="K937" s="14">
        <f t="shared" si="158"/>
        <v>-14.981914208332881</v>
      </c>
      <c r="L937" s="14">
        <f t="shared" si="159"/>
        <v>5.2436699729164769</v>
      </c>
      <c r="M937" s="14">
        <f t="shared" si="160"/>
        <v>0</v>
      </c>
      <c r="N937" s="14">
        <f>SUM(K$8:K937)</f>
        <v>126138.69494070842</v>
      </c>
      <c r="O937" s="14">
        <f t="shared" si="163"/>
        <v>4758.0784428624938</v>
      </c>
      <c r="P937">
        <f t="shared" si="161"/>
        <v>0</v>
      </c>
      <c r="Q937" s="30">
        <f t="shared" si="164"/>
        <v>2854.8470657174971</v>
      </c>
    </row>
    <row r="938" spans="2:17">
      <c r="B938" s="23" t="s">
        <v>59</v>
      </c>
      <c r="C938" s="23">
        <v>930</v>
      </c>
      <c r="D938" s="23">
        <v>341</v>
      </c>
      <c r="E938" s="24">
        <v>60.5</v>
      </c>
      <c r="F938" s="14">
        <f t="shared" si="162"/>
        <v>-9.7222222222221627E-2</v>
      </c>
      <c r="G938" s="14">
        <f t="shared" si="154"/>
        <v>-0.35000000000000142</v>
      </c>
      <c r="H938" s="14">
        <f t="shared" si="155"/>
        <v>-112.29166666666598</v>
      </c>
      <c r="I938" s="14">
        <f t="shared" si="156"/>
        <v>113.30550000000001</v>
      </c>
      <c r="J938" s="14">
        <f t="shared" si="157"/>
        <v>4.5919125000000373E-2</v>
      </c>
      <c r="K938" s="14">
        <f t="shared" si="158"/>
        <v>1.0597524583340316</v>
      </c>
      <c r="L938" s="14">
        <f t="shared" si="159"/>
        <v>-0.37091336041691259</v>
      </c>
      <c r="M938" s="14">
        <f t="shared" si="160"/>
        <v>-0.37091336041691259</v>
      </c>
      <c r="N938" s="14">
        <f>SUM(K$8:K938)</f>
        <v>126139.75469316675</v>
      </c>
      <c r="O938" s="14">
        <f t="shared" si="163"/>
        <v>4758.4493562229109</v>
      </c>
      <c r="P938">
        <f t="shared" si="161"/>
        <v>0.22254801625014756</v>
      </c>
      <c r="Q938" s="30">
        <f t="shared" si="164"/>
        <v>2855.0696137337472</v>
      </c>
    </row>
    <row r="939" spans="2:17">
      <c r="B939" s="23" t="s">
        <v>59</v>
      </c>
      <c r="C939" s="23">
        <v>931</v>
      </c>
      <c r="D939" s="23">
        <v>342</v>
      </c>
      <c r="E939" s="24">
        <v>60.2</v>
      </c>
      <c r="F939" s="14">
        <f t="shared" si="162"/>
        <v>-9.7222222222222612E-2</v>
      </c>
      <c r="G939" s="14">
        <f t="shared" si="154"/>
        <v>-0.40000000000000213</v>
      </c>
      <c r="H939" s="14">
        <f t="shared" si="155"/>
        <v>-112.29166666666711</v>
      </c>
      <c r="I939" s="14">
        <f t="shared" si="156"/>
        <v>113.30550000000001</v>
      </c>
      <c r="J939" s="14">
        <f t="shared" si="157"/>
        <v>5.997600000000064E-2</v>
      </c>
      <c r="K939" s="14">
        <f t="shared" si="158"/>
        <v>1.0738093333329033</v>
      </c>
      <c r="L939" s="14">
        <f t="shared" si="159"/>
        <v>-0.42952373333316363</v>
      </c>
      <c r="M939" s="14">
        <f t="shared" si="160"/>
        <v>-0.42952373333316363</v>
      </c>
      <c r="N939" s="14">
        <f>SUM(K$8:K939)</f>
        <v>126140.82850250008</v>
      </c>
      <c r="O939" s="14">
        <f t="shared" si="163"/>
        <v>4758.8788799562444</v>
      </c>
      <c r="P939">
        <f t="shared" si="161"/>
        <v>0.25771423999989818</v>
      </c>
      <c r="Q939" s="30">
        <f t="shared" si="164"/>
        <v>2855.3273279737473</v>
      </c>
    </row>
    <row r="940" spans="2:17">
      <c r="B940" s="23" t="s">
        <v>59</v>
      </c>
      <c r="C940" s="23">
        <v>932</v>
      </c>
      <c r="D940" s="23">
        <v>343</v>
      </c>
      <c r="E940" s="24">
        <v>59.8</v>
      </c>
      <c r="F940" s="14">
        <f t="shared" si="162"/>
        <v>-0.1111111111111117</v>
      </c>
      <c r="G940" s="14">
        <f t="shared" si="154"/>
        <v>-0.59999999999999787</v>
      </c>
      <c r="H940" s="14">
        <f t="shared" si="155"/>
        <v>-128.33333333333402</v>
      </c>
      <c r="I940" s="14">
        <f t="shared" si="156"/>
        <v>113.30550000000001</v>
      </c>
      <c r="J940" s="14">
        <f t="shared" si="157"/>
        <v>0.13494599999999904</v>
      </c>
      <c r="K940" s="14">
        <f t="shared" si="158"/>
        <v>-14.892887333334016</v>
      </c>
      <c r="L940" s="14">
        <f t="shared" si="159"/>
        <v>8.9357324000003775</v>
      </c>
      <c r="M940" s="14">
        <f t="shared" si="160"/>
        <v>0</v>
      </c>
      <c r="N940" s="14">
        <f>SUM(K$8:K940)</f>
        <v>126125.93561516675</v>
      </c>
      <c r="O940" s="14">
        <f t="shared" si="163"/>
        <v>4758.8788799562444</v>
      </c>
      <c r="P940">
        <f t="shared" si="161"/>
        <v>0</v>
      </c>
      <c r="Q940" s="30">
        <f t="shared" si="164"/>
        <v>2855.3273279737473</v>
      </c>
    </row>
    <row r="941" spans="2:17">
      <c r="B941" s="23" t="s">
        <v>59</v>
      </c>
      <c r="C941" s="23">
        <v>933</v>
      </c>
      <c r="D941" s="23">
        <v>344</v>
      </c>
      <c r="E941" s="24">
        <v>59.4</v>
      </c>
      <c r="F941" s="14">
        <f t="shared" si="162"/>
        <v>-0.16666666666666607</v>
      </c>
      <c r="G941" s="14">
        <f t="shared" si="154"/>
        <v>-0.94999999999999929</v>
      </c>
      <c r="H941" s="14">
        <f t="shared" si="155"/>
        <v>-192.49999999999932</v>
      </c>
      <c r="I941" s="14">
        <f t="shared" si="156"/>
        <v>113.30550000000001</v>
      </c>
      <c r="J941" s="14">
        <f t="shared" si="157"/>
        <v>0.33830212499999951</v>
      </c>
      <c r="K941" s="14">
        <f t="shared" si="158"/>
        <v>-78.85619787499931</v>
      </c>
      <c r="L941" s="14">
        <f t="shared" si="159"/>
        <v>74.913387981249286</v>
      </c>
      <c r="M941" s="14">
        <f t="shared" si="160"/>
        <v>0</v>
      </c>
      <c r="N941" s="14">
        <f>SUM(K$8:K941)</f>
        <v>126047.07941729175</v>
      </c>
      <c r="O941" s="14">
        <f t="shared" si="163"/>
        <v>4758.8788799562444</v>
      </c>
      <c r="P941">
        <f t="shared" si="161"/>
        <v>0</v>
      </c>
      <c r="Q941" s="30">
        <f t="shared" si="164"/>
        <v>2855.3273279737473</v>
      </c>
    </row>
    <row r="942" spans="2:17">
      <c r="B942" s="23" t="s">
        <v>59</v>
      </c>
      <c r="C942" s="23">
        <v>934</v>
      </c>
      <c r="D942" s="23">
        <v>345</v>
      </c>
      <c r="E942" s="24">
        <v>58.6</v>
      </c>
      <c r="F942" s="14">
        <f t="shared" si="162"/>
        <v>-0.26388888888888867</v>
      </c>
      <c r="G942" s="14">
        <f t="shared" si="154"/>
        <v>-1</v>
      </c>
      <c r="H942" s="14">
        <f t="shared" si="155"/>
        <v>-304.7916666666664</v>
      </c>
      <c r="I942" s="14">
        <f t="shared" si="156"/>
        <v>113.30550000000001</v>
      </c>
      <c r="J942" s="14">
        <f t="shared" si="157"/>
        <v>0.37485000000000002</v>
      </c>
      <c r="K942" s="14">
        <f t="shared" si="158"/>
        <v>-191.1113166666664</v>
      </c>
      <c r="L942" s="14">
        <f t="shared" si="159"/>
        <v>191.1113166666664</v>
      </c>
      <c r="M942" s="14">
        <f t="shared" si="160"/>
        <v>0</v>
      </c>
      <c r="N942" s="14">
        <f>SUM(K$8:K942)</f>
        <v>125855.96810062509</v>
      </c>
      <c r="O942" s="14">
        <f t="shared" si="163"/>
        <v>4758.8788799562444</v>
      </c>
      <c r="P942">
        <f t="shared" si="161"/>
        <v>0</v>
      </c>
      <c r="Q942" s="30">
        <f t="shared" si="164"/>
        <v>2855.3273279737473</v>
      </c>
    </row>
    <row r="943" spans="2:17">
      <c r="B943" s="23" t="s">
        <v>59</v>
      </c>
      <c r="C943" s="23">
        <v>935</v>
      </c>
      <c r="D943" s="23">
        <v>346</v>
      </c>
      <c r="E943" s="24">
        <v>57.5</v>
      </c>
      <c r="F943" s="14">
        <f t="shared" si="162"/>
        <v>-0.27777777777777779</v>
      </c>
      <c r="G943" s="14">
        <f t="shared" si="154"/>
        <v>-0.75</v>
      </c>
      <c r="H943" s="14">
        <f t="shared" si="155"/>
        <v>-320.83333333333337</v>
      </c>
      <c r="I943" s="14">
        <f t="shared" si="156"/>
        <v>113.30550000000001</v>
      </c>
      <c r="J943" s="14">
        <f t="shared" si="157"/>
        <v>0.210853125</v>
      </c>
      <c r="K943" s="14">
        <f t="shared" si="158"/>
        <v>-207.31698020833335</v>
      </c>
      <c r="L943" s="14">
        <f t="shared" si="159"/>
        <v>155.48773515625001</v>
      </c>
      <c r="M943" s="14">
        <f t="shared" si="160"/>
        <v>0</v>
      </c>
      <c r="N943" s="14">
        <f>SUM(K$8:K943)</f>
        <v>125648.65112041676</v>
      </c>
      <c r="O943" s="14">
        <f t="shared" si="163"/>
        <v>4758.8788799562444</v>
      </c>
      <c r="P943">
        <f t="shared" si="161"/>
        <v>0</v>
      </c>
      <c r="Q943" s="30">
        <f t="shared" si="164"/>
        <v>2855.3273279737473</v>
      </c>
    </row>
    <row r="944" spans="2:17">
      <c r="B944" s="23" t="s">
        <v>59</v>
      </c>
      <c r="C944" s="23">
        <v>936</v>
      </c>
      <c r="D944" s="23">
        <v>347</v>
      </c>
      <c r="E944" s="24">
        <v>56.6</v>
      </c>
      <c r="F944" s="14">
        <f t="shared" si="162"/>
        <v>-0.20833333333333331</v>
      </c>
      <c r="G944" s="14">
        <f t="shared" si="154"/>
        <v>-0.55000000000000071</v>
      </c>
      <c r="H944" s="14">
        <f t="shared" si="155"/>
        <v>-240.62499999999997</v>
      </c>
      <c r="I944" s="14">
        <f t="shared" si="156"/>
        <v>113.30550000000001</v>
      </c>
      <c r="J944" s="14">
        <f t="shared" si="157"/>
        <v>0.11339212500000029</v>
      </c>
      <c r="K944" s="14">
        <f t="shared" si="158"/>
        <v>-127.20610787499996</v>
      </c>
      <c r="L944" s="14">
        <f t="shared" si="159"/>
        <v>69.963359331250061</v>
      </c>
      <c r="M944" s="14">
        <f t="shared" si="160"/>
        <v>0</v>
      </c>
      <c r="N944" s="14">
        <f>SUM(K$8:K944)</f>
        <v>125521.44501254176</v>
      </c>
      <c r="O944" s="14">
        <f t="shared" si="163"/>
        <v>4758.8788799562444</v>
      </c>
      <c r="P944">
        <f t="shared" si="161"/>
        <v>0</v>
      </c>
      <c r="Q944" s="30">
        <f t="shared" si="164"/>
        <v>2855.3273279737473</v>
      </c>
    </row>
    <row r="945" spans="2:17">
      <c r="B945" s="23" t="s">
        <v>59</v>
      </c>
      <c r="C945" s="23">
        <v>937</v>
      </c>
      <c r="D945" s="23">
        <v>348</v>
      </c>
      <c r="E945" s="24">
        <v>56</v>
      </c>
      <c r="F945" s="14">
        <f t="shared" si="162"/>
        <v>-0.15277777777777798</v>
      </c>
      <c r="G945" s="14">
        <f t="shared" si="154"/>
        <v>-0.5</v>
      </c>
      <c r="H945" s="14">
        <f t="shared" si="155"/>
        <v>-176.45833333333357</v>
      </c>
      <c r="I945" s="14">
        <f t="shared" si="156"/>
        <v>113.30550000000001</v>
      </c>
      <c r="J945" s="14">
        <f t="shared" si="157"/>
        <v>9.3712500000000004E-2</v>
      </c>
      <c r="K945" s="14">
        <f t="shared" si="158"/>
        <v>-63.059120833333566</v>
      </c>
      <c r="L945" s="14">
        <f t="shared" si="159"/>
        <v>31.529560416666783</v>
      </c>
      <c r="M945" s="14">
        <f t="shared" si="160"/>
        <v>0</v>
      </c>
      <c r="N945" s="14">
        <f>SUM(K$8:K945)</f>
        <v>125458.38589170843</v>
      </c>
      <c r="O945" s="14">
        <f t="shared" si="163"/>
        <v>4758.8788799562444</v>
      </c>
      <c r="P945">
        <f t="shared" si="161"/>
        <v>0</v>
      </c>
      <c r="Q945" s="30">
        <f t="shared" si="164"/>
        <v>2855.3273279737473</v>
      </c>
    </row>
    <row r="946" spans="2:17">
      <c r="B946" s="23" t="s">
        <v>59</v>
      </c>
      <c r="C946" s="23">
        <v>938</v>
      </c>
      <c r="D946" s="23">
        <v>349</v>
      </c>
      <c r="E946" s="24">
        <v>55.5</v>
      </c>
      <c r="F946" s="14">
        <f t="shared" si="162"/>
        <v>-0.1388888888888889</v>
      </c>
      <c r="G946" s="14">
        <f t="shared" si="154"/>
        <v>-0.55000000000000071</v>
      </c>
      <c r="H946" s="14">
        <f t="shared" si="155"/>
        <v>-160.41666666666669</v>
      </c>
      <c r="I946" s="14">
        <f t="shared" si="156"/>
        <v>113.30550000000001</v>
      </c>
      <c r="J946" s="14">
        <f t="shared" si="157"/>
        <v>0.11339212500000029</v>
      </c>
      <c r="K946" s="14">
        <f t="shared" si="158"/>
        <v>-46.997774541666672</v>
      </c>
      <c r="L946" s="14">
        <f t="shared" si="159"/>
        <v>25.848775997916704</v>
      </c>
      <c r="M946" s="14">
        <f t="shared" si="160"/>
        <v>0</v>
      </c>
      <c r="N946" s="14">
        <f>SUM(K$8:K946)</f>
        <v>125411.38811716676</v>
      </c>
      <c r="O946" s="14">
        <f t="shared" si="163"/>
        <v>4758.8788799562444</v>
      </c>
      <c r="P946">
        <f t="shared" si="161"/>
        <v>0</v>
      </c>
      <c r="Q946" s="30">
        <f t="shared" si="164"/>
        <v>2855.3273279737473</v>
      </c>
    </row>
    <row r="947" spans="2:17">
      <c r="B947" s="23" t="s">
        <v>59</v>
      </c>
      <c r="C947" s="23">
        <v>939</v>
      </c>
      <c r="D947" s="23">
        <v>350</v>
      </c>
      <c r="E947" s="24">
        <v>55</v>
      </c>
      <c r="F947" s="14">
        <f t="shared" si="162"/>
        <v>-0.15277777777777798</v>
      </c>
      <c r="G947" s="14">
        <f t="shared" si="154"/>
        <v>-0.44999999999999929</v>
      </c>
      <c r="H947" s="14">
        <f t="shared" si="155"/>
        <v>-176.45833333333357</v>
      </c>
      <c r="I947" s="14">
        <f t="shared" si="156"/>
        <v>113.30550000000001</v>
      </c>
      <c r="J947" s="14">
        <f t="shared" si="157"/>
        <v>7.5907124999999756E-2</v>
      </c>
      <c r="K947" s="14">
        <f t="shared" si="158"/>
        <v>-63.07692620833356</v>
      </c>
      <c r="L947" s="14">
        <f t="shared" si="159"/>
        <v>28.384616793750059</v>
      </c>
      <c r="M947" s="14">
        <f t="shared" si="160"/>
        <v>0</v>
      </c>
      <c r="N947" s="14">
        <f>SUM(K$8:K947)</f>
        <v>125348.31119095843</v>
      </c>
      <c r="O947" s="14">
        <f t="shared" si="163"/>
        <v>4758.8788799562444</v>
      </c>
      <c r="P947">
        <f t="shared" si="161"/>
        <v>0</v>
      </c>
      <c r="Q947" s="30">
        <f t="shared" si="164"/>
        <v>2855.3273279737473</v>
      </c>
    </row>
    <row r="948" spans="2:17">
      <c r="B948" s="23" t="s">
        <v>59</v>
      </c>
      <c r="C948" s="23">
        <v>940</v>
      </c>
      <c r="D948" s="23">
        <v>351</v>
      </c>
      <c r="E948" s="24">
        <v>54.4</v>
      </c>
      <c r="F948" s="14">
        <f t="shared" si="162"/>
        <v>-0.12499999999999981</v>
      </c>
      <c r="G948" s="14">
        <f t="shared" si="154"/>
        <v>-0.19999999999999929</v>
      </c>
      <c r="H948" s="14">
        <f t="shared" si="155"/>
        <v>-144.37499999999977</v>
      </c>
      <c r="I948" s="14">
        <f t="shared" si="156"/>
        <v>113.30550000000001</v>
      </c>
      <c r="J948" s="14">
        <f t="shared" si="157"/>
        <v>1.4993999999999895E-2</v>
      </c>
      <c r="K948" s="14">
        <f t="shared" si="158"/>
        <v>-31.054505999999762</v>
      </c>
      <c r="L948" s="14">
        <f t="shared" si="159"/>
        <v>6.2109011999999302</v>
      </c>
      <c r="M948" s="14">
        <f t="shared" si="160"/>
        <v>0</v>
      </c>
      <c r="N948" s="14">
        <f>SUM(K$8:K948)</f>
        <v>125317.25668495843</v>
      </c>
      <c r="O948" s="14">
        <f t="shared" si="163"/>
        <v>4758.8788799562444</v>
      </c>
      <c r="P948">
        <f t="shared" si="161"/>
        <v>0</v>
      </c>
      <c r="Q948" s="30">
        <f t="shared" si="164"/>
        <v>2855.3273279737473</v>
      </c>
    </row>
    <row r="949" spans="2:17">
      <c r="B949" s="23" t="s">
        <v>59</v>
      </c>
      <c r="C949" s="23">
        <v>941</v>
      </c>
      <c r="D949" s="23">
        <v>352</v>
      </c>
      <c r="E949" s="24">
        <v>54.1</v>
      </c>
      <c r="F949" s="14">
        <f t="shared" si="162"/>
        <v>-5.5555555555555358E-2</v>
      </c>
      <c r="G949" s="14">
        <f t="shared" si="154"/>
        <v>-0.10000000000000142</v>
      </c>
      <c r="H949" s="14">
        <f t="shared" si="155"/>
        <v>-64.166666666666444</v>
      </c>
      <c r="I949" s="14">
        <f t="shared" si="156"/>
        <v>113.30550000000001</v>
      </c>
      <c r="J949" s="14">
        <f t="shared" si="157"/>
        <v>3.7485000000001068E-3</v>
      </c>
      <c r="K949" s="14">
        <f t="shared" si="158"/>
        <v>49.142581833333566</v>
      </c>
      <c r="L949" s="14">
        <f t="shared" si="159"/>
        <v>-4.914258183333426</v>
      </c>
      <c r="M949" s="14">
        <f t="shared" si="160"/>
        <v>-4.914258183333426</v>
      </c>
      <c r="N949" s="14">
        <f>SUM(K$8:K949)</f>
        <v>125366.39926679176</v>
      </c>
      <c r="O949" s="14">
        <f t="shared" si="163"/>
        <v>4763.7931381395774</v>
      </c>
      <c r="P949">
        <f t="shared" si="161"/>
        <v>2.9485549100000554</v>
      </c>
      <c r="Q949" s="30">
        <f t="shared" si="164"/>
        <v>2858.2758828837473</v>
      </c>
    </row>
    <row r="950" spans="2:17">
      <c r="B950" s="23" t="s">
        <v>59</v>
      </c>
      <c r="C950" s="23">
        <v>942</v>
      </c>
      <c r="D950" s="23">
        <v>353</v>
      </c>
      <c r="E950" s="24">
        <v>54</v>
      </c>
      <c r="F950" s="14">
        <f t="shared" si="162"/>
        <v>-2.7777777777778172E-2</v>
      </c>
      <c r="G950" s="14">
        <f t="shared" si="154"/>
        <v>-5.0000000000000711E-2</v>
      </c>
      <c r="H950" s="14">
        <f t="shared" si="155"/>
        <v>-32.08333333333379</v>
      </c>
      <c r="I950" s="14">
        <f t="shared" si="156"/>
        <v>113.30550000000001</v>
      </c>
      <c r="J950" s="14">
        <f t="shared" si="157"/>
        <v>9.371250000000267E-4</v>
      </c>
      <c r="K950" s="14">
        <f t="shared" si="158"/>
        <v>81.223103791666205</v>
      </c>
      <c r="L950" s="14">
        <f t="shared" si="159"/>
        <v>-4.061155189583368</v>
      </c>
      <c r="M950" s="14">
        <f t="shared" si="160"/>
        <v>-4.061155189583368</v>
      </c>
      <c r="N950" s="14">
        <f>SUM(K$8:K950)</f>
        <v>125447.62237058343</v>
      </c>
      <c r="O950" s="14">
        <f t="shared" si="163"/>
        <v>4767.854293329161</v>
      </c>
      <c r="P950">
        <f t="shared" si="161"/>
        <v>2.4366931137500205</v>
      </c>
      <c r="Q950" s="30">
        <f t="shared" si="164"/>
        <v>2860.7125759974974</v>
      </c>
    </row>
    <row r="951" spans="2:17">
      <c r="B951" s="23" t="s">
        <v>59</v>
      </c>
      <c r="C951" s="23">
        <v>943</v>
      </c>
      <c r="D951" s="23">
        <v>354</v>
      </c>
      <c r="E951" s="24">
        <v>53.9</v>
      </c>
      <c r="F951" s="14">
        <f t="shared" si="162"/>
        <v>-1.3888888888889086E-2</v>
      </c>
      <c r="G951" s="14">
        <f t="shared" si="154"/>
        <v>5.0000000000000711E-2</v>
      </c>
      <c r="H951" s="14">
        <f t="shared" si="155"/>
        <v>-16.041666666666895</v>
      </c>
      <c r="I951" s="14">
        <f t="shared" si="156"/>
        <v>113.30550000000001</v>
      </c>
      <c r="J951" s="14">
        <f t="shared" si="157"/>
        <v>9.371250000000267E-4</v>
      </c>
      <c r="K951" s="14">
        <f t="shared" si="158"/>
        <v>97.264770458333103</v>
      </c>
      <c r="L951" s="14">
        <f t="shared" si="159"/>
        <v>4.8632385229167241</v>
      </c>
      <c r="M951" s="14">
        <f t="shared" si="160"/>
        <v>0</v>
      </c>
      <c r="N951" s="14">
        <f>SUM(K$8:K951)</f>
        <v>125544.88714104176</v>
      </c>
      <c r="O951" s="14">
        <f t="shared" si="163"/>
        <v>4767.854293329161</v>
      </c>
      <c r="P951">
        <f t="shared" si="161"/>
        <v>0</v>
      </c>
      <c r="Q951" s="30">
        <f t="shared" si="164"/>
        <v>2860.7125759974974</v>
      </c>
    </row>
    <row r="952" spans="2:17">
      <c r="B952" s="23" t="s">
        <v>59</v>
      </c>
      <c r="C952" s="23">
        <v>944</v>
      </c>
      <c r="D952" s="23">
        <v>355</v>
      </c>
      <c r="E952" s="24">
        <v>53.9</v>
      </c>
      <c r="F952" s="14">
        <f t="shared" si="162"/>
        <v>1.3888888888889086E-2</v>
      </c>
      <c r="G952" s="14">
        <f t="shared" si="154"/>
        <v>0.15000000000000213</v>
      </c>
      <c r="H952" s="14">
        <f t="shared" si="155"/>
        <v>16.041666666666895</v>
      </c>
      <c r="I952" s="14">
        <f t="shared" si="156"/>
        <v>113.30550000000001</v>
      </c>
      <c r="J952" s="14">
        <f t="shared" si="157"/>
        <v>8.43412500000024E-3</v>
      </c>
      <c r="K952" s="14">
        <f t="shared" si="158"/>
        <v>129.35560079166689</v>
      </c>
      <c r="L952" s="14">
        <f t="shared" si="159"/>
        <v>19.403340118750307</v>
      </c>
      <c r="M952" s="14">
        <f t="shared" si="160"/>
        <v>0</v>
      </c>
      <c r="N952" s="14">
        <f>SUM(K$8:K952)</f>
        <v>125674.24274183343</v>
      </c>
      <c r="O952" s="14">
        <f t="shared" si="163"/>
        <v>4767.854293329161</v>
      </c>
      <c r="P952">
        <f t="shared" si="161"/>
        <v>0</v>
      </c>
      <c r="Q952" s="30">
        <f t="shared" si="164"/>
        <v>2860.7125759974974</v>
      </c>
    </row>
    <row r="953" spans="2:17">
      <c r="B953" s="23" t="s">
        <v>59</v>
      </c>
      <c r="C953" s="23">
        <v>945</v>
      </c>
      <c r="D953" s="23">
        <v>356</v>
      </c>
      <c r="E953" s="24">
        <v>54</v>
      </c>
      <c r="F953" s="14">
        <f t="shared" si="162"/>
        <v>4.1666666666667261E-2</v>
      </c>
      <c r="G953" s="14">
        <f t="shared" si="154"/>
        <v>0.5</v>
      </c>
      <c r="H953" s="14">
        <f t="shared" si="155"/>
        <v>48.125000000000689</v>
      </c>
      <c r="I953" s="14">
        <f t="shared" si="156"/>
        <v>113.30550000000001</v>
      </c>
      <c r="J953" s="14">
        <f t="shared" si="157"/>
        <v>9.3712500000000004E-2</v>
      </c>
      <c r="K953" s="14">
        <f t="shared" si="158"/>
        <v>161.52421250000069</v>
      </c>
      <c r="L953" s="14">
        <f t="shared" si="159"/>
        <v>80.762106250000343</v>
      </c>
      <c r="M953" s="14">
        <f t="shared" si="160"/>
        <v>0</v>
      </c>
      <c r="N953" s="14">
        <f>SUM(K$8:K953)</f>
        <v>125835.76695433343</v>
      </c>
      <c r="O953" s="14">
        <f t="shared" si="163"/>
        <v>4767.854293329161</v>
      </c>
      <c r="P953">
        <f t="shared" si="161"/>
        <v>0</v>
      </c>
      <c r="Q953" s="30">
        <f t="shared" si="164"/>
        <v>2860.7125759974974</v>
      </c>
    </row>
    <row r="954" spans="2:17">
      <c r="B954" s="23" t="s">
        <v>59</v>
      </c>
      <c r="C954" s="23">
        <v>946</v>
      </c>
      <c r="D954" s="23">
        <v>357</v>
      </c>
      <c r="E954" s="24">
        <v>54.2</v>
      </c>
      <c r="F954" s="14">
        <f t="shared" si="162"/>
        <v>0.1388888888888889</v>
      </c>
      <c r="G954" s="14">
        <f t="shared" si="154"/>
        <v>0.79999999999999716</v>
      </c>
      <c r="H954" s="14">
        <f t="shared" si="155"/>
        <v>160.41666666666669</v>
      </c>
      <c r="I954" s="14">
        <f t="shared" si="156"/>
        <v>113.30550000000001</v>
      </c>
      <c r="J954" s="14">
        <f t="shared" si="157"/>
        <v>0.23990399999999831</v>
      </c>
      <c r="K954" s="14">
        <f t="shared" si="158"/>
        <v>273.9620706666667</v>
      </c>
      <c r="L954" s="14">
        <f t="shared" si="159"/>
        <v>219.16965653333259</v>
      </c>
      <c r="M954" s="14">
        <f t="shared" si="160"/>
        <v>0</v>
      </c>
      <c r="N954" s="14">
        <f>SUM(K$8:K954)</f>
        <v>126109.7290250001</v>
      </c>
      <c r="O954" s="14">
        <f t="shared" si="163"/>
        <v>4767.854293329161</v>
      </c>
      <c r="P954">
        <f t="shared" si="161"/>
        <v>0</v>
      </c>
      <c r="Q954" s="30">
        <f t="shared" si="164"/>
        <v>2860.7125759974974</v>
      </c>
    </row>
    <row r="955" spans="2:17">
      <c r="B955" s="23" t="s">
        <v>59</v>
      </c>
      <c r="C955" s="23">
        <v>947</v>
      </c>
      <c r="D955" s="23">
        <v>358</v>
      </c>
      <c r="E955" s="24">
        <v>55</v>
      </c>
      <c r="F955" s="14">
        <f t="shared" si="162"/>
        <v>0.22222222222222143</v>
      </c>
      <c r="G955" s="14">
        <f t="shared" si="154"/>
        <v>0.60000000000000142</v>
      </c>
      <c r="H955" s="14">
        <f t="shared" si="155"/>
        <v>256.66666666666578</v>
      </c>
      <c r="I955" s="14">
        <f t="shared" si="156"/>
        <v>113.30550000000001</v>
      </c>
      <c r="J955" s="14">
        <f t="shared" si="157"/>
        <v>0.13494600000000065</v>
      </c>
      <c r="K955" s="14">
        <f t="shared" si="158"/>
        <v>370.10711266666578</v>
      </c>
      <c r="L955" s="14">
        <f t="shared" si="159"/>
        <v>222.06426759999999</v>
      </c>
      <c r="M955" s="14">
        <f t="shared" si="160"/>
        <v>0</v>
      </c>
      <c r="N955" s="14">
        <f>SUM(K$8:K955)</f>
        <v>126479.83613766676</v>
      </c>
      <c r="O955" s="14">
        <f t="shared" si="163"/>
        <v>4767.854293329161</v>
      </c>
      <c r="P955">
        <f t="shared" si="161"/>
        <v>0</v>
      </c>
      <c r="Q955" s="30">
        <f t="shared" si="164"/>
        <v>2860.7125759974974</v>
      </c>
    </row>
    <row r="956" spans="2:17">
      <c r="B956" s="23" t="s">
        <v>59</v>
      </c>
      <c r="C956" s="23">
        <v>948</v>
      </c>
      <c r="D956" s="23">
        <v>359</v>
      </c>
      <c r="E956" s="24">
        <v>55.8</v>
      </c>
      <c r="F956" s="14">
        <f t="shared" si="162"/>
        <v>0.16666666666666705</v>
      </c>
      <c r="G956" s="14">
        <f t="shared" si="154"/>
        <v>0.15000000000000213</v>
      </c>
      <c r="H956" s="14">
        <f t="shared" si="155"/>
        <v>192.50000000000043</v>
      </c>
      <c r="I956" s="14">
        <f t="shared" si="156"/>
        <v>113.30550000000001</v>
      </c>
      <c r="J956" s="14">
        <f t="shared" si="157"/>
        <v>8.43412500000024E-3</v>
      </c>
      <c r="K956" s="14">
        <f t="shared" si="158"/>
        <v>305.8139341250004</v>
      </c>
      <c r="L956" s="14">
        <f t="shared" si="159"/>
        <v>45.872090118750712</v>
      </c>
      <c r="M956" s="14">
        <f t="shared" si="160"/>
        <v>0</v>
      </c>
      <c r="N956" s="14">
        <f>SUM(K$8:K956)</f>
        <v>126785.65007179177</v>
      </c>
      <c r="O956" s="14">
        <f t="shared" si="163"/>
        <v>4767.854293329161</v>
      </c>
      <c r="P956">
        <f t="shared" si="161"/>
        <v>0</v>
      </c>
      <c r="Q956" s="30">
        <f t="shared" si="164"/>
        <v>2860.7125759974974</v>
      </c>
    </row>
    <row r="957" spans="2:17">
      <c r="B957" s="23" t="s">
        <v>59</v>
      </c>
      <c r="C957" s="23">
        <v>949</v>
      </c>
      <c r="D957" s="23">
        <v>360</v>
      </c>
      <c r="E957" s="24">
        <v>56.2</v>
      </c>
      <c r="F957" s="14">
        <f t="shared" si="162"/>
        <v>4.1666666666667261E-2</v>
      </c>
      <c r="G957" s="14">
        <f t="shared" si="154"/>
        <v>-0.55000000000000071</v>
      </c>
      <c r="H957" s="14">
        <f t="shared" si="155"/>
        <v>48.125000000000689</v>
      </c>
      <c r="I957" s="14">
        <f t="shared" si="156"/>
        <v>113.30550000000001</v>
      </c>
      <c r="J957" s="14">
        <f t="shared" si="157"/>
        <v>0.11339212500000029</v>
      </c>
      <c r="K957" s="14">
        <f t="shared" si="158"/>
        <v>161.5438921250007</v>
      </c>
      <c r="L957" s="14">
        <f t="shared" si="159"/>
        <v>-88.849140668750493</v>
      </c>
      <c r="M957" s="14">
        <f t="shared" si="160"/>
        <v>-88.849140668750493</v>
      </c>
      <c r="N957" s="14">
        <f>SUM(K$8:K957)</f>
        <v>126947.19396391677</v>
      </c>
      <c r="O957" s="14">
        <f t="shared" si="163"/>
        <v>4856.7034339979118</v>
      </c>
      <c r="P957">
        <f t="shared" si="161"/>
        <v>53.309484401250295</v>
      </c>
      <c r="Q957" s="30">
        <f t="shared" si="164"/>
        <v>2914.0220603987477</v>
      </c>
    </row>
    <row r="958" spans="2:17">
      <c r="B958" s="23" t="s">
        <v>59</v>
      </c>
      <c r="C958" s="23">
        <v>950</v>
      </c>
      <c r="D958" s="23">
        <v>361</v>
      </c>
      <c r="E958" s="24">
        <v>56.1</v>
      </c>
      <c r="F958" s="14">
        <f t="shared" si="162"/>
        <v>-0.15277777777777798</v>
      </c>
      <c r="G958" s="14">
        <f t="shared" si="154"/>
        <v>-1.6999999999999993</v>
      </c>
      <c r="H958" s="14">
        <f t="shared" si="155"/>
        <v>-176.45833333333357</v>
      </c>
      <c r="I958" s="14">
        <f t="shared" si="156"/>
        <v>113.30550000000001</v>
      </c>
      <c r="J958" s="14">
        <f t="shared" si="157"/>
        <v>1.0833164999999991</v>
      </c>
      <c r="K958" s="14">
        <f t="shared" si="158"/>
        <v>-62.069516833333566</v>
      </c>
      <c r="L958" s="14">
        <f t="shared" si="159"/>
        <v>105.51817861666702</v>
      </c>
      <c r="M958" s="14">
        <f t="shared" si="160"/>
        <v>0</v>
      </c>
      <c r="N958" s="14">
        <f>SUM(K$8:K958)</f>
        <v>126885.12444708344</v>
      </c>
      <c r="O958" s="14">
        <f t="shared" si="163"/>
        <v>4856.7034339979118</v>
      </c>
      <c r="P958">
        <f t="shared" si="161"/>
        <v>0</v>
      </c>
      <c r="Q958" s="30">
        <f t="shared" si="164"/>
        <v>2914.0220603987477</v>
      </c>
    </row>
    <row r="959" spans="2:17">
      <c r="B959" s="23" t="s">
        <v>59</v>
      </c>
      <c r="C959" s="23">
        <v>951</v>
      </c>
      <c r="D959" s="23">
        <v>362</v>
      </c>
      <c r="E959" s="24">
        <v>55.1</v>
      </c>
      <c r="F959" s="14">
        <f t="shared" si="162"/>
        <v>-0.47222222222222199</v>
      </c>
      <c r="G959" s="14">
        <f t="shared" si="154"/>
        <v>-3.3500000000000014</v>
      </c>
      <c r="H959" s="14">
        <f t="shared" si="155"/>
        <v>-545.4166666666664</v>
      </c>
      <c r="I959" s="14">
        <f t="shared" si="156"/>
        <v>113.30550000000001</v>
      </c>
      <c r="J959" s="14">
        <f t="shared" si="157"/>
        <v>4.2067541250000033</v>
      </c>
      <c r="K959" s="14">
        <f t="shared" si="158"/>
        <v>-427.90441254166637</v>
      </c>
      <c r="L959" s="14">
        <f t="shared" si="159"/>
        <v>1433.479782014583</v>
      </c>
      <c r="M959" s="14">
        <f t="shared" si="160"/>
        <v>0</v>
      </c>
      <c r="N959" s="14">
        <f>SUM(K$8:K959)</f>
        <v>126457.22003454177</v>
      </c>
      <c r="O959" s="14">
        <f t="shared" si="163"/>
        <v>4856.7034339979118</v>
      </c>
      <c r="P959">
        <f t="shared" si="161"/>
        <v>0</v>
      </c>
      <c r="Q959" s="30">
        <f t="shared" si="164"/>
        <v>2914.0220603987477</v>
      </c>
    </row>
    <row r="960" spans="2:17">
      <c r="B960" s="23" t="s">
        <v>59</v>
      </c>
      <c r="C960" s="23">
        <v>952</v>
      </c>
      <c r="D960" s="23">
        <v>363</v>
      </c>
      <c r="E960" s="24">
        <v>52.7</v>
      </c>
      <c r="F960" s="14">
        <f t="shared" si="162"/>
        <v>-0.93055555555555591</v>
      </c>
      <c r="G960" s="14">
        <f t="shared" si="154"/>
        <v>-4.8000000000000007</v>
      </c>
      <c r="H960" s="14">
        <f t="shared" si="155"/>
        <v>-1074.791666666667</v>
      </c>
      <c r="I960" s="14">
        <f t="shared" si="156"/>
        <v>113.30550000000001</v>
      </c>
      <c r="J960" s="14">
        <f t="shared" si="157"/>
        <v>8.6365440000000024</v>
      </c>
      <c r="K960" s="14">
        <f t="shared" si="158"/>
        <v>-952.84962266666696</v>
      </c>
      <c r="L960" s="14">
        <f t="shared" si="159"/>
        <v>4573.6781888000023</v>
      </c>
      <c r="M960" s="14">
        <f t="shared" si="160"/>
        <v>0</v>
      </c>
      <c r="N960" s="14">
        <f>SUM(K$8:K960)</f>
        <v>125504.3704118751</v>
      </c>
      <c r="O960" s="14">
        <f t="shared" si="163"/>
        <v>4856.7034339979118</v>
      </c>
      <c r="P960">
        <f t="shared" si="161"/>
        <v>0</v>
      </c>
      <c r="Q960" s="30">
        <f t="shared" si="164"/>
        <v>2914.0220603987477</v>
      </c>
    </row>
    <row r="961" spans="2:17">
      <c r="B961" s="23" t="s">
        <v>59</v>
      </c>
      <c r="C961" s="23">
        <v>953</v>
      </c>
      <c r="D961" s="23">
        <v>364</v>
      </c>
      <c r="E961" s="24">
        <v>48.4</v>
      </c>
      <c r="F961" s="14">
        <f t="shared" si="162"/>
        <v>-1.3333333333333335</v>
      </c>
      <c r="G961" s="14">
        <f t="shared" si="154"/>
        <v>-5.3000000000000007</v>
      </c>
      <c r="H961" s="14">
        <f t="shared" si="155"/>
        <v>-1540.0000000000002</v>
      </c>
      <c r="I961" s="14">
        <f t="shared" si="156"/>
        <v>113.30550000000001</v>
      </c>
      <c r="J961" s="14">
        <f t="shared" si="157"/>
        <v>10.529536500000003</v>
      </c>
      <c r="K961" s="14">
        <f t="shared" si="158"/>
        <v>-1416.1649635000001</v>
      </c>
      <c r="L961" s="14">
        <f t="shared" si="159"/>
        <v>7505.6743065500013</v>
      </c>
      <c r="M961" s="14">
        <f t="shared" si="160"/>
        <v>0</v>
      </c>
      <c r="N961" s="14">
        <f>SUM(K$8:K961)</f>
        <v>124088.2054483751</v>
      </c>
      <c r="O961" s="14">
        <f t="shared" si="163"/>
        <v>4856.7034339979118</v>
      </c>
      <c r="P961">
        <f t="shared" si="161"/>
        <v>0</v>
      </c>
      <c r="Q961" s="30">
        <f t="shared" si="164"/>
        <v>2914.0220603987477</v>
      </c>
    </row>
    <row r="962" spans="2:17">
      <c r="B962" s="23" t="s">
        <v>59</v>
      </c>
      <c r="C962" s="23">
        <v>954</v>
      </c>
      <c r="D962" s="23">
        <v>365</v>
      </c>
      <c r="E962" s="24">
        <v>43.1</v>
      </c>
      <c r="F962" s="14">
        <f t="shared" si="162"/>
        <v>-1.4722222222222223</v>
      </c>
      <c r="G962" s="14">
        <f t="shared" si="154"/>
        <v>-5.3000000000000007</v>
      </c>
      <c r="H962" s="14">
        <f t="shared" si="155"/>
        <v>-1700.4166666666667</v>
      </c>
      <c r="I962" s="14">
        <f t="shared" si="156"/>
        <v>113.30550000000001</v>
      </c>
      <c r="J962" s="14">
        <f t="shared" si="157"/>
        <v>10.529536500000003</v>
      </c>
      <c r="K962" s="14">
        <f t="shared" si="158"/>
        <v>-1576.5816301666666</v>
      </c>
      <c r="L962" s="14">
        <f t="shared" si="159"/>
        <v>8355.8826398833335</v>
      </c>
      <c r="M962" s="14">
        <f t="shared" si="160"/>
        <v>0</v>
      </c>
      <c r="N962" s="14">
        <f>SUM(K$8:K962)</f>
        <v>122511.62381820843</v>
      </c>
      <c r="O962" s="14">
        <f t="shared" si="163"/>
        <v>4856.7034339979118</v>
      </c>
      <c r="P962">
        <f t="shared" si="161"/>
        <v>0</v>
      </c>
      <c r="Q962" s="30">
        <f t="shared" si="164"/>
        <v>2914.0220603987477</v>
      </c>
    </row>
    <row r="963" spans="2:17">
      <c r="B963" s="23" t="s">
        <v>59</v>
      </c>
      <c r="C963" s="23">
        <v>955</v>
      </c>
      <c r="D963" s="23">
        <v>366</v>
      </c>
      <c r="E963" s="24">
        <v>37.799999999999997</v>
      </c>
      <c r="F963" s="14">
        <f t="shared" si="162"/>
        <v>-1.4722222222222223</v>
      </c>
      <c r="G963" s="14">
        <f t="shared" si="154"/>
        <v>-5.2999999999999989</v>
      </c>
      <c r="H963" s="14">
        <f t="shared" si="155"/>
        <v>-1700.4166666666667</v>
      </c>
      <c r="I963" s="14">
        <f t="shared" si="156"/>
        <v>113.30550000000001</v>
      </c>
      <c r="J963" s="14">
        <f t="shared" si="157"/>
        <v>10.529536499999997</v>
      </c>
      <c r="K963" s="14">
        <f t="shared" si="158"/>
        <v>-1576.5816301666669</v>
      </c>
      <c r="L963" s="14">
        <f t="shared" si="159"/>
        <v>8355.8826398833335</v>
      </c>
      <c r="M963" s="14">
        <f t="shared" si="160"/>
        <v>0</v>
      </c>
      <c r="N963" s="14">
        <f>SUM(K$8:K963)</f>
        <v>120935.04218804177</v>
      </c>
      <c r="O963" s="14">
        <f t="shared" si="163"/>
        <v>4856.7034339979118</v>
      </c>
      <c r="P963">
        <f t="shared" si="161"/>
        <v>0</v>
      </c>
      <c r="Q963" s="30">
        <f t="shared" si="164"/>
        <v>2914.0220603987477</v>
      </c>
    </row>
    <row r="964" spans="2:17">
      <c r="B964" s="23" t="s">
        <v>59</v>
      </c>
      <c r="C964" s="23">
        <v>956</v>
      </c>
      <c r="D964" s="23">
        <v>367</v>
      </c>
      <c r="E964" s="24">
        <v>32.5</v>
      </c>
      <c r="F964" s="14">
        <f t="shared" si="162"/>
        <v>-1.4722222222222219</v>
      </c>
      <c r="G964" s="14">
        <f t="shared" si="154"/>
        <v>-3.6999999999999993</v>
      </c>
      <c r="H964" s="14">
        <f t="shared" si="155"/>
        <v>-1700.4166666666663</v>
      </c>
      <c r="I964" s="14">
        <f t="shared" si="156"/>
        <v>113.30550000000001</v>
      </c>
      <c r="J964" s="14">
        <f t="shared" si="157"/>
        <v>5.1316964999999977</v>
      </c>
      <c r="K964" s="14">
        <f t="shared" si="158"/>
        <v>-1581.9794701666663</v>
      </c>
      <c r="L964" s="14">
        <f t="shared" si="159"/>
        <v>5853.3240396166639</v>
      </c>
      <c r="M964" s="14">
        <f t="shared" si="160"/>
        <v>0</v>
      </c>
      <c r="N964" s="14">
        <f>SUM(K$8:K964)</f>
        <v>119353.0627178751</v>
      </c>
      <c r="O964" s="14">
        <f t="shared" si="163"/>
        <v>4856.7034339979118</v>
      </c>
      <c r="P964">
        <f t="shared" si="161"/>
        <v>0</v>
      </c>
      <c r="Q964" s="30">
        <f t="shared" si="164"/>
        <v>2914.0220603987477</v>
      </c>
    </row>
    <row r="965" spans="2:17">
      <c r="B965" s="23" t="s">
        <v>59</v>
      </c>
      <c r="C965" s="23">
        <v>957</v>
      </c>
      <c r="D965" s="23">
        <v>368</v>
      </c>
      <c r="E965" s="24">
        <v>27.2</v>
      </c>
      <c r="F965" s="14">
        <f t="shared" si="162"/>
        <v>-1.0277777777777775</v>
      </c>
      <c r="G965" s="14">
        <f t="shared" si="154"/>
        <v>-0.59999999999999964</v>
      </c>
      <c r="H965" s="14">
        <f t="shared" si="155"/>
        <v>-1187.083333333333</v>
      </c>
      <c r="I965" s="14">
        <f t="shared" si="156"/>
        <v>113.30550000000001</v>
      </c>
      <c r="J965" s="14">
        <f t="shared" si="157"/>
        <v>0.13494599999999984</v>
      </c>
      <c r="K965" s="14">
        <f t="shared" si="158"/>
        <v>-1073.642887333333</v>
      </c>
      <c r="L965" s="14">
        <f t="shared" si="159"/>
        <v>644.18573239999944</v>
      </c>
      <c r="M965" s="14">
        <f t="shared" si="160"/>
        <v>0</v>
      </c>
      <c r="N965" s="14">
        <f>SUM(K$8:K965)</f>
        <v>118279.41983054177</v>
      </c>
      <c r="O965" s="14">
        <f t="shared" si="163"/>
        <v>4856.7034339979118</v>
      </c>
      <c r="P965">
        <f t="shared" si="161"/>
        <v>0</v>
      </c>
      <c r="Q965" s="30">
        <f t="shared" si="164"/>
        <v>2914.0220603987477</v>
      </c>
    </row>
    <row r="966" spans="2:17">
      <c r="B966" s="23" t="s">
        <v>59</v>
      </c>
      <c r="C966" s="23">
        <v>958</v>
      </c>
      <c r="D966" s="23">
        <v>369</v>
      </c>
      <c r="E966" s="24">
        <v>25.1</v>
      </c>
      <c r="F966" s="14">
        <f t="shared" si="162"/>
        <v>-0.16666666666666657</v>
      </c>
      <c r="G966" s="14">
        <f t="shared" si="154"/>
        <v>2.0999999999999996</v>
      </c>
      <c r="H966" s="14">
        <f t="shared" si="155"/>
        <v>-192.49999999999989</v>
      </c>
      <c r="I966" s="14">
        <f t="shared" si="156"/>
        <v>113.30550000000001</v>
      </c>
      <c r="J966" s="14">
        <f t="shared" si="157"/>
        <v>1.6530884999999995</v>
      </c>
      <c r="K966" s="14">
        <f t="shared" si="158"/>
        <v>-77.541411499999882</v>
      </c>
      <c r="L966" s="14">
        <f t="shared" si="159"/>
        <v>-162.83696414999972</v>
      </c>
      <c r="M966" s="14">
        <f t="shared" si="160"/>
        <v>-162.83696414999972</v>
      </c>
      <c r="N966" s="14">
        <f>SUM(K$8:K966)</f>
        <v>118201.87841904176</v>
      </c>
      <c r="O966" s="14">
        <f t="shared" si="163"/>
        <v>5019.5403981479112</v>
      </c>
      <c r="P966">
        <f t="shared" si="161"/>
        <v>97.702178489999824</v>
      </c>
      <c r="Q966" s="30">
        <f t="shared" si="164"/>
        <v>3011.7242388887475</v>
      </c>
    </row>
    <row r="967" spans="2:17">
      <c r="B967" s="23" t="s">
        <v>59</v>
      </c>
      <c r="C967" s="23">
        <v>959</v>
      </c>
      <c r="D967" s="23">
        <v>370</v>
      </c>
      <c r="E967" s="24">
        <v>26</v>
      </c>
      <c r="F967" s="14">
        <f t="shared" si="162"/>
        <v>0.58333333333333326</v>
      </c>
      <c r="G967" s="14">
        <f t="shared" si="154"/>
        <v>4.3000000000000007</v>
      </c>
      <c r="H967" s="14">
        <f t="shared" si="155"/>
        <v>673.74999999999989</v>
      </c>
      <c r="I967" s="14">
        <f t="shared" si="156"/>
        <v>113.30550000000001</v>
      </c>
      <c r="J967" s="14">
        <f t="shared" si="157"/>
        <v>6.9309765000000025</v>
      </c>
      <c r="K967" s="14">
        <f t="shared" si="158"/>
        <v>793.98647649999987</v>
      </c>
      <c r="L967" s="14">
        <f t="shared" si="159"/>
        <v>3414.1418489500002</v>
      </c>
      <c r="M967" s="14">
        <f t="shared" si="160"/>
        <v>0</v>
      </c>
      <c r="N967" s="14">
        <f>SUM(K$8:K967)</f>
        <v>118995.86489554176</v>
      </c>
      <c r="O967" s="14">
        <f t="shared" si="163"/>
        <v>5019.5403981479112</v>
      </c>
      <c r="P967">
        <f t="shared" si="161"/>
        <v>0</v>
      </c>
      <c r="Q967" s="30">
        <f t="shared" si="164"/>
        <v>3011.7242388887475</v>
      </c>
    </row>
    <row r="968" spans="2:17">
      <c r="B968" s="23" t="s">
        <v>59</v>
      </c>
      <c r="C968" s="23">
        <v>960</v>
      </c>
      <c r="D968" s="23">
        <v>371</v>
      </c>
      <c r="E968" s="24">
        <v>29.3</v>
      </c>
      <c r="F968" s="14">
        <f t="shared" si="162"/>
        <v>1.1944444444444446</v>
      </c>
      <c r="G968" s="14">
        <f t="shared" si="154"/>
        <v>5.5499999999999989</v>
      </c>
      <c r="H968" s="14">
        <f t="shared" si="155"/>
        <v>1379.5833333333335</v>
      </c>
      <c r="I968" s="14">
        <f t="shared" si="156"/>
        <v>113.30550000000001</v>
      </c>
      <c r="J968" s="14">
        <f t="shared" si="157"/>
        <v>11.546317124999996</v>
      </c>
      <c r="K968" s="14">
        <f t="shared" si="158"/>
        <v>1504.4351504583335</v>
      </c>
      <c r="L968" s="14">
        <f t="shared" si="159"/>
        <v>8349.6150850437498</v>
      </c>
      <c r="M968" s="14">
        <f t="shared" si="160"/>
        <v>0</v>
      </c>
      <c r="N968" s="14">
        <f>SUM(K$8:K968)</f>
        <v>120500.30004600009</v>
      </c>
      <c r="O968" s="14">
        <f t="shared" si="163"/>
        <v>5019.5403981479112</v>
      </c>
      <c r="P968">
        <f t="shared" si="161"/>
        <v>0</v>
      </c>
      <c r="Q968" s="30">
        <f t="shared" si="164"/>
        <v>3011.7242388887475</v>
      </c>
    </row>
    <row r="969" spans="2:17">
      <c r="B969" s="23" t="s">
        <v>59</v>
      </c>
      <c r="C969" s="23">
        <v>961</v>
      </c>
      <c r="D969" s="23">
        <v>372</v>
      </c>
      <c r="E969" s="24">
        <v>34.6</v>
      </c>
      <c r="F969" s="14">
        <f t="shared" si="162"/>
        <v>1.5416666666666663</v>
      </c>
      <c r="G969" s="14">
        <f t="shared" ref="G969:G1032" si="165">($E971-$E969)/2</f>
        <v>5.3499999999999979</v>
      </c>
      <c r="H969" s="14">
        <f t="shared" ref="H969:H1032" si="166">$L$3*F969</f>
        <v>1780.6249999999995</v>
      </c>
      <c r="I969" s="14">
        <f t="shared" ref="I969:I1032" si="167">$L$3*$K$3*$I$3</f>
        <v>113.30550000000001</v>
      </c>
      <c r="J969" s="14">
        <f t="shared" ref="J969:J1032" si="168">0.5*(2.04*1.225*0.3)*(G969^2)</f>
        <v>10.729144124999992</v>
      </c>
      <c r="K969" s="14">
        <f t="shared" ref="K969:K1032" si="169">I969+J969+H969</f>
        <v>1904.6596441249994</v>
      </c>
      <c r="L969" s="14">
        <f t="shared" ref="L969:L1032" si="170">K969*G969</f>
        <v>10189.929096068743</v>
      </c>
      <c r="M969" s="14">
        <f t="shared" ref="M969:M1032" si="171">IF(L969&lt;0,L969,0)</f>
        <v>0</v>
      </c>
      <c r="N969" s="14">
        <f>SUM(K$8:K969)</f>
        <v>122404.95969012509</v>
      </c>
      <c r="O969" s="14">
        <f t="shared" si="163"/>
        <v>5019.5403981479112</v>
      </c>
      <c r="P969">
        <f t="shared" ref="P969:P1032" si="172">$N$3*ABS(M969)</f>
        <v>0</v>
      </c>
      <c r="Q969" s="30">
        <f t="shared" si="164"/>
        <v>3011.7242388887475</v>
      </c>
    </row>
    <row r="970" spans="2:17">
      <c r="B970" s="23" t="s">
        <v>59</v>
      </c>
      <c r="C970" s="23">
        <v>962</v>
      </c>
      <c r="D970" s="23">
        <v>373</v>
      </c>
      <c r="E970" s="24">
        <v>40.4</v>
      </c>
      <c r="F970" s="14">
        <f t="shared" ref="F970:F1033" si="173">($E971-$E969)/2/3.6</f>
        <v>1.4861111111111105</v>
      </c>
      <c r="G970" s="14">
        <f t="shared" si="165"/>
        <v>4.3000000000000007</v>
      </c>
      <c r="H970" s="14">
        <f t="shared" si="166"/>
        <v>1716.4583333333326</v>
      </c>
      <c r="I970" s="14">
        <f t="shared" si="167"/>
        <v>113.30550000000001</v>
      </c>
      <c r="J970" s="14">
        <f t="shared" si="168"/>
        <v>6.9309765000000025</v>
      </c>
      <c r="K970" s="14">
        <f t="shared" si="169"/>
        <v>1836.6948098333326</v>
      </c>
      <c r="L970" s="14">
        <f t="shared" si="170"/>
        <v>7897.7876822833314</v>
      </c>
      <c r="M970" s="14">
        <f t="shared" si="171"/>
        <v>0</v>
      </c>
      <c r="N970" s="14">
        <f>SUM(K$8:K970)</f>
        <v>124241.65449995843</v>
      </c>
      <c r="O970" s="14">
        <f t="shared" ref="O970:O1033" si="174">O969+ABS(M970)*1</f>
        <v>5019.5403981479112</v>
      </c>
      <c r="P970">
        <f t="shared" si="172"/>
        <v>0</v>
      </c>
      <c r="Q970" s="30">
        <f t="shared" ref="Q970:Q1033" si="175">Q969+P970*1</f>
        <v>3011.7242388887475</v>
      </c>
    </row>
    <row r="971" spans="2:17">
      <c r="B971" s="23" t="s">
        <v>59</v>
      </c>
      <c r="C971" s="23">
        <v>963</v>
      </c>
      <c r="D971" s="23">
        <v>374</v>
      </c>
      <c r="E971" s="24">
        <v>45.3</v>
      </c>
      <c r="F971" s="14">
        <f t="shared" si="173"/>
        <v>1.1944444444444446</v>
      </c>
      <c r="G971" s="14">
        <f t="shared" si="165"/>
        <v>2.9000000000000021</v>
      </c>
      <c r="H971" s="14">
        <f t="shared" si="166"/>
        <v>1379.5833333333335</v>
      </c>
      <c r="I971" s="14">
        <f t="shared" si="167"/>
        <v>113.30550000000001</v>
      </c>
      <c r="J971" s="14">
        <f t="shared" si="168"/>
        <v>3.1524885000000049</v>
      </c>
      <c r="K971" s="14">
        <f t="shared" si="169"/>
        <v>1496.0413218333335</v>
      </c>
      <c r="L971" s="14">
        <f t="shared" si="170"/>
        <v>4338.5198333166709</v>
      </c>
      <c r="M971" s="14">
        <f t="shared" si="171"/>
        <v>0</v>
      </c>
      <c r="N971" s="14">
        <f>SUM(K$8:K971)</f>
        <v>125737.69582179176</v>
      </c>
      <c r="O971" s="14">
        <f t="shared" si="174"/>
        <v>5019.5403981479112</v>
      </c>
      <c r="P971">
        <f t="shared" si="172"/>
        <v>0</v>
      </c>
      <c r="Q971" s="30">
        <f t="shared" si="175"/>
        <v>3011.7242388887475</v>
      </c>
    </row>
    <row r="972" spans="2:17">
      <c r="B972" s="23" t="s">
        <v>59</v>
      </c>
      <c r="C972" s="23">
        <v>964</v>
      </c>
      <c r="D972" s="23">
        <v>375</v>
      </c>
      <c r="E972" s="24">
        <v>49</v>
      </c>
      <c r="F972" s="14">
        <f t="shared" si="173"/>
        <v>0.80555555555555614</v>
      </c>
      <c r="G972" s="14">
        <f t="shared" si="165"/>
        <v>1.5500000000000007</v>
      </c>
      <c r="H972" s="14">
        <f t="shared" si="166"/>
        <v>930.41666666666731</v>
      </c>
      <c r="I972" s="14">
        <f t="shared" si="167"/>
        <v>113.30550000000001</v>
      </c>
      <c r="J972" s="14">
        <f t="shared" si="168"/>
        <v>0.90057712500000087</v>
      </c>
      <c r="K972" s="14">
        <f t="shared" si="169"/>
        <v>1044.6227437916673</v>
      </c>
      <c r="L972" s="14">
        <f t="shared" si="170"/>
        <v>1619.1652528770851</v>
      </c>
      <c r="M972" s="14">
        <f t="shared" si="171"/>
        <v>0</v>
      </c>
      <c r="N972" s="14">
        <f>SUM(K$8:K972)</f>
        <v>126782.31856558342</v>
      </c>
      <c r="O972" s="14">
        <f t="shared" si="174"/>
        <v>5019.5403981479112</v>
      </c>
      <c r="P972">
        <f t="shared" si="172"/>
        <v>0</v>
      </c>
      <c r="Q972" s="30">
        <f t="shared" si="175"/>
        <v>3011.7242388887475</v>
      </c>
    </row>
    <row r="973" spans="2:17">
      <c r="B973" s="23" t="s">
        <v>59</v>
      </c>
      <c r="C973" s="23">
        <v>965</v>
      </c>
      <c r="D973" s="23">
        <v>376</v>
      </c>
      <c r="E973" s="24">
        <v>51.1</v>
      </c>
      <c r="F973" s="14">
        <f t="shared" si="173"/>
        <v>0.43055555555555575</v>
      </c>
      <c r="G973" s="14">
        <f t="shared" si="165"/>
        <v>0.55000000000000071</v>
      </c>
      <c r="H973" s="14">
        <f t="shared" si="166"/>
        <v>497.29166666666691</v>
      </c>
      <c r="I973" s="14">
        <f t="shared" si="167"/>
        <v>113.30550000000001</v>
      </c>
      <c r="J973" s="14">
        <f t="shared" si="168"/>
        <v>0.11339212500000029</v>
      </c>
      <c r="K973" s="14">
        <f t="shared" si="169"/>
        <v>610.71055879166693</v>
      </c>
      <c r="L973" s="14">
        <f t="shared" si="170"/>
        <v>335.89080733541726</v>
      </c>
      <c r="M973" s="14">
        <f t="shared" si="171"/>
        <v>0</v>
      </c>
      <c r="N973" s="14">
        <f>SUM(K$8:K973)</f>
        <v>127393.0291243751</v>
      </c>
      <c r="O973" s="14">
        <f t="shared" si="174"/>
        <v>5019.5403981479112</v>
      </c>
      <c r="P973">
        <f t="shared" si="172"/>
        <v>0</v>
      </c>
      <c r="Q973" s="30">
        <f t="shared" si="175"/>
        <v>3011.7242388887475</v>
      </c>
    </row>
    <row r="974" spans="2:17">
      <c r="B974" s="23" t="s">
        <v>59</v>
      </c>
      <c r="C974" s="23">
        <v>966</v>
      </c>
      <c r="D974" s="23">
        <v>377</v>
      </c>
      <c r="E974" s="24">
        <v>52.1</v>
      </c>
      <c r="F974" s="14">
        <f t="shared" si="173"/>
        <v>0.15277777777777798</v>
      </c>
      <c r="G974" s="14">
        <f t="shared" si="165"/>
        <v>0</v>
      </c>
      <c r="H974" s="14">
        <f t="shared" si="166"/>
        <v>176.45833333333357</v>
      </c>
      <c r="I974" s="14">
        <f t="shared" si="167"/>
        <v>113.30550000000001</v>
      </c>
      <c r="J974" s="14">
        <f t="shared" si="168"/>
        <v>0</v>
      </c>
      <c r="K974" s="14">
        <f t="shared" si="169"/>
        <v>289.76383333333359</v>
      </c>
      <c r="L974" s="14">
        <f t="shared" si="170"/>
        <v>0</v>
      </c>
      <c r="M974" s="14">
        <f t="shared" si="171"/>
        <v>0</v>
      </c>
      <c r="N974" s="14">
        <f>SUM(K$8:K974)</f>
        <v>127682.79295770843</v>
      </c>
      <c r="O974" s="14">
        <f t="shared" si="174"/>
        <v>5019.5403981479112</v>
      </c>
      <c r="P974">
        <f t="shared" si="172"/>
        <v>0</v>
      </c>
      <c r="Q974" s="30">
        <f t="shared" si="175"/>
        <v>3011.7242388887475</v>
      </c>
    </row>
    <row r="975" spans="2:17">
      <c r="B975" s="23" t="s">
        <v>59</v>
      </c>
      <c r="C975" s="23">
        <v>967</v>
      </c>
      <c r="D975" s="23">
        <v>378</v>
      </c>
      <c r="E975" s="24">
        <v>52.2</v>
      </c>
      <c r="F975" s="14">
        <f t="shared" si="173"/>
        <v>0</v>
      </c>
      <c r="G975" s="14">
        <f t="shared" si="165"/>
        <v>-0.25</v>
      </c>
      <c r="H975" s="14">
        <f t="shared" si="166"/>
        <v>0</v>
      </c>
      <c r="I975" s="14">
        <f t="shared" si="167"/>
        <v>113.30550000000001</v>
      </c>
      <c r="J975" s="14">
        <f t="shared" si="168"/>
        <v>2.3428125000000001E-2</v>
      </c>
      <c r="K975" s="14">
        <f t="shared" si="169"/>
        <v>113.328928125</v>
      </c>
      <c r="L975" s="14">
        <f t="shared" si="170"/>
        <v>-28.332232031250001</v>
      </c>
      <c r="M975" s="14">
        <f t="shared" si="171"/>
        <v>-28.332232031250001</v>
      </c>
      <c r="N975" s="14">
        <f>SUM(K$8:K975)</f>
        <v>127796.12188583343</v>
      </c>
      <c r="O975" s="14">
        <f t="shared" si="174"/>
        <v>5047.8726301791612</v>
      </c>
      <c r="P975">
        <f t="shared" si="172"/>
        <v>16.999339218749999</v>
      </c>
      <c r="Q975" s="30">
        <f t="shared" si="175"/>
        <v>3028.7235781074974</v>
      </c>
    </row>
    <row r="976" spans="2:17">
      <c r="B976" s="23" t="s">
        <v>59</v>
      </c>
      <c r="C976" s="23">
        <v>968</v>
      </c>
      <c r="D976" s="23">
        <v>379</v>
      </c>
      <c r="E976" s="24">
        <v>52.1</v>
      </c>
      <c r="F976" s="14">
        <f t="shared" si="173"/>
        <v>-6.9444444444444448E-2</v>
      </c>
      <c r="G976" s="14">
        <f t="shared" si="165"/>
        <v>-0.60000000000000142</v>
      </c>
      <c r="H976" s="14">
        <f t="shared" si="166"/>
        <v>-80.208333333333343</v>
      </c>
      <c r="I976" s="14">
        <f t="shared" si="167"/>
        <v>113.30550000000001</v>
      </c>
      <c r="J976" s="14">
        <f t="shared" si="168"/>
        <v>0.13494600000000065</v>
      </c>
      <c r="K976" s="14">
        <f t="shared" si="169"/>
        <v>33.232112666666666</v>
      </c>
      <c r="L976" s="14">
        <f t="shared" si="170"/>
        <v>-19.939267600000047</v>
      </c>
      <c r="M976" s="14">
        <f t="shared" si="171"/>
        <v>-19.939267600000047</v>
      </c>
      <c r="N976" s="14">
        <f>SUM(K$8:K976)</f>
        <v>127829.3539985001</v>
      </c>
      <c r="O976" s="14">
        <f t="shared" si="174"/>
        <v>5067.811897779161</v>
      </c>
      <c r="P976">
        <f t="shared" si="172"/>
        <v>11.963560560000028</v>
      </c>
      <c r="Q976" s="30">
        <f t="shared" si="175"/>
        <v>3040.6871386674975</v>
      </c>
    </row>
    <row r="977" spans="2:17">
      <c r="B977" s="23" t="s">
        <v>59</v>
      </c>
      <c r="C977" s="23">
        <v>969</v>
      </c>
      <c r="D977" s="23">
        <v>380</v>
      </c>
      <c r="E977" s="24">
        <v>51.7</v>
      </c>
      <c r="F977" s="14">
        <f t="shared" si="173"/>
        <v>-0.16666666666666705</v>
      </c>
      <c r="G977" s="14">
        <f t="shared" si="165"/>
        <v>-1.25</v>
      </c>
      <c r="H977" s="14">
        <f t="shared" si="166"/>
        <v>-192.50000000000043</v>
      </c>
      <c r="I977" s="14">
        <f t="shared" si="167"/>
        <v>113.30550000000001</v>
      </c>
      <c r="J977" s="14">
        <f t="shared" si="168"/>
        <v>0.58570312499999999</v>
      </c>
      <c r="K977" s="14">
        <f t="shared" si="169"/>
        <v>-78.608796875000422</v>
      </c>
      <c r="L977" s="14">
        <f t="shared" si="170"/>
        <v>98.260996093750521</v>
      </c>
      <c r="M977" s="14">
        <f t="shared" si="171"/>
        <v>0</v>
      </c>
      <c r="N977" s="14">
        <f>SUM(K$8:K977)</f>
        <v>127750.74520162509</v>
      </c>
      <c r="O977" s="14">
        <f t="shared" si="174"/>
        <v>5067.811897779161</v>
      </c>
      <c r="P977">
        <f t="shared" si="172"/>
        <v>0</v>
      </c>
      <c r="Q977" s="30">
        <f t="shared" si="175"/>
        <v>3040.6871386674975</v>
      </c>
    </row>
    <row r="978" spans="2:17">
      <c r="B978" s="23" t="s">
        <v>59</v>
      </c>
      <c r="C978" s="23">
        <v>970</v>
      </c>
      <c r="D978" s="23">
        <v>381</v>
      </c>
      <c r="E978" s="24">
        <v>50.9</v>
      </c>
      <c r="F978" s="14">
        <f t="shared" si="173"/>
        <v>-0.34722222222222221</v>
      </c>
      <c r="G978" s="14">
        <f t="shared" si="165"/>
        <v>-2.5</v>
      </c>
      <c r="H978" s="14">
        <f t="shared" si="166"/>
        <v>-401.04166666666663</v>
      </c>
      <c r="I978" s="14">
        <f t="shared" si="167"/>
        <v>113.30550000000001</v>
      </c>
      <c r="J978" s="14">
        <f t="shared" si="168"/>
        <v>2.3428125</v>
      </c>
      <c r="K978" s="14">
        <f t="shared" si="169"/>
        <v>-285.39335416666665</v>
      </c>
      <c r="L978" s="14">
        <f t="shared" si="170"/>
        <v>713.48338541666658</v>
      </c>
      <c r="M978" s="14">
        <f t="shared" si="171"/>
        <v>0</v>
      </c>
      <c r="N978" s="14">
        <f>SUM(K$8:K978)</f>
        <v>127465.35184745843</v>
      </c>
      <c r="O978" s="14">
        <f t="shared" si="174"/>
        <v>5067.811897779161</v>
      </c>
      <c r="P978">
        <f t="shared" si="172"/>
        <v>0</v>
      </c>
      <c r="Q978" s="30">
        <f t="shared" si="175"/>
        <v>3040.6871386674975</v>
      </c>
    </row>
    <row r="979" spans="2:17">
      <c r="B979" s="23" t="s">
        <v>59</v>
      </c>
      <c r="C979" s="23">
        <v>971</v>
      </c>
      <c r="D979" s="23">
        <v>382</v>
      </c>
      <c r="E979" s="24">
        <v>49.2</v>
      </c>
      <c r="F979" s="14">
        <f t="shared" si="173"/>
        <v>-0.69444444444444442</v>
      </c>
      <c r="G979" s="14">
        <f t="shared" si="165"/>
        <v>-4.3000000000000007</v>
      </c>
      <c r="H979" s="14">
        <f t="shared" si="166"/>
        <v>-802.08333333333326</v>
      </c>
      <c r="I979" s="14">
        <f t="shared" si="167"/>
        <v>113.30550000000001</v>
      </c>
      <c r="J979" s="14">
        <f t="shared" si="168"/>
        <v>6.9309765000000025</v>
      </c>
      <c r="K979" s="14">
        <f t="shared" si="169"/>
        <v>-681.84685683333328</v>
      </c>
      <c r="L979" s="14">
        <f t="shared" si="170"/>
        <v>2931.9414843833338</v>
      </c>
      <c r="M979" s="14">
        <f t="shared" si="171"/>
        <v>0</v>
      </c>
      <c r="N979" s="14">
        <f>SUM(K$8:K979)</f>
        <v>126783.50499062509</v>
      </c>
      <c r="O979" s="14">
        <f t="shared" si="174"/>
        <v>5067.811897779161</v>
      </c>
      <c r="P979">
        <f t="shared" si="172"/>
        <v>0</v>
      </c>
      <c r="Q979" s="30">
        <f t="shared" si="175"/>
        <v>3040.6871386674975</v>
      </c>
    </row>
    <row r="980" spans="2:17">
      <c r="B980" s="23" t="s">
        <v>59</v>
      </c>
      <c r="C980" s="23">
        <v>972</v>
      </c>
      <c r="D980" s="23">
        <v>383</v>
      </c>
      <c r="E980" s="24">
        <v>45.9</v>
      </c>
      <c r="F980" s="14">
        <f t="shared" si="173"/>
        <v>-1.1944444444444446</v>
      </c>
      <c r="G980" s="14">
        <f t="shared" si="165"/>
        <v>-5.3000000000000007</v>
      </c>
      <c r="H980" s="14">
        <f t="shared" si="166"/>
        <v>-1379.5833333333335</v>
      </c>
      <c r="I980" s="14">
        <f t="shared" si="167"/>
        <v>113.30550000000001</v>
      </c>
      <c r="J980" s="14">
        <f t="shared" si="168"/>
        <v>10.529536500000003</v>
      </c>
      <c r="K980" s="14">
        <f t="shared" si="169"/>
        <v>-1255.7482968333334</v>
      </c>
      <c r="L980" s="14">
        <f t="shared" si="170"/>
        <v>6655.4659732166674</v>
      </c>
      <c r="M980" s="14">
        <f t="shared" si="171"/>
        <v>0</v>
      </c>
      <c r="N980" s="14">
        <f>SUM(K$8:K980)</f>
        <v>125527.75669379176</v>
      </c>
      <c r="O980" s="14">
        <f t="shared" si="174"/>
        <v>5067.811897779161</v>
      </c>
      <c r="P980">
        <f t="shared" si="172"/>
        <v>0</v>
      </c>
      <c r="Q980" s="30">
        <f t="shared" si="175"/>
        <v>3040.6871386674975</v>
      </c>
    </row>
    <row r="981" spans="2:17">
      <c r="B981" s="23" t="s">
        <v>59</v>
      </c>
      <c r="C981" s="23">
        <v>973</v>
      </c>
      <c r="D981" s="23">
        <v>384</v>
      </c>
      <c r="E981" s="24">
        <v>40.6</v>
      </c>
      <c r="F981" s="14">
        <f t="shared" si="173"/>
        <v>-1.4722222222222223</v>
      </c>
      <c r="G981" s="14">
        <f t="shared" si="165"/>
        <v>-5.3000000000000007</v>
      </c>
      <c r="H981" s="14">
        <f t="shared" si="166"/>
        <v>-1700.4166666666667</v>
      </c>
      <c r="I981" s="14">
        <f t="shared" si="167"/>
        <v>113.30550000000001</v>
      </c>
      <c r="J981" s="14">
        <f t="shared" si="168"/>
        <v>10.529536500000003</v>
      </c>
      <c r="K981" s="14">
        <f t="shared" si="169"/>
        <v>-1576.5816301666666</v>
      </c>
      <c r="L981" s="14">
        <f t="shared" si="170"/>
        <v>8355.8826398833335</v>
      </c>
      <c r="M981" s="14">
        <f t="shared" si="171"/>
        <v>0</v>
      </c>
      <c r="N981" s="14">
        <f>SUM(K$8:K981)</f>
        <v>123951.17506362509</v>
      </c>
      <c r="O981" s="14">
        <f t="shared" si="174"/>
        <v>5067.811897779161</v>
      </c>
      <c r="P981">
        <f t="shared" si="172"/>
        <v>0</v>
      </c>
      <c r="Q981" s="30">
        <f t="shared" si="175"/>
        <v>3040.6871386674975</v>
      </c>
    </row>
    <row r="982" spans="2:17">
      <c r="B982" s="23" t="s">
        <v>59</v>
      </c>
      <c r="C982" s="23">
        <v>974</v>
      </c>
      <c r="D982" s="23">
        <v>385</v>
      </c>
      <c r="E982" s="24">
        <v>35.299999999999997</v>
      </c>
      <c r="F982" s="14">
        <f t="shared" si="173"/>
        <v>-1.4722222222222223</v>
      </c>
      <c r="G982" s="14">
        <f t="shared" si="165"/>
        <v>-5.2999999999999989</v>
      </c>
      <c r="H982" s="14">
        <f t="shared" si="166"/>
        <v>-1700.4166666666667</v>
      </c>
      <c r="I982" s="14">
        <f t="shared" si="167"/>
        <v>113.30550000000001</v>
      </c>
      <c r="J982" s="14">
        <f t="shared" si="168"/>
        <v>10.529536499999997</v>
      </c>
      <c r="K982" s="14">
        <f t="shared" si="169"/>
        <v>-1576.5816301666669</v>
      </c>
      <c r="L982" s="14">
        <f t="shared" si="170"/>
        <v>8355.8826398833335</v>
      </c>
      <c r="M982" s="14">
        <f t="shared" si="171"/>
        <v>0</v>
      </c>
      <c r="N982" s="14">
        <f>SUM(K$8:K982)</f>
        <v>122374.59343345843</v>
      </c>
      <c r="O982" s="14">
        <f t="shared" si="174"/>
        <v>5067.811897779161</v>
      </c>
      <c r="P982">
        <f t="shared" si="172"/>
        <v>0</v>
      </c>
      <c r="Q982" s="30">
        <f t="shared" si="175"/>
        <v>3040.6871386674975</v>
      </c>
    </row>
    <row r="983" spans="2:17">
      <c r="B983" s="23" t="s">
        <v>59</v>
      </c>
      <c r="C983" s="23">
        <v>975</v>
      </c>
      <c r="D983" s="23">
        <v>386</v>
      </c>
      <c r="E983" s="24">
        <v>30</v>
      </c>
      <c r="F983" s="14">
        <f t="shared" si="173"/>
        <v>-1.4722222222222219</v>
      </c>
      <c r="G983" s="14">
        <f t="shared" si="165"/>
        <v>-5.35</v>
      </c>
      <c r="H983" s="14">
        <f t="shared" si="166"/>
        <v>-1700.4166666666663</v>
      </c>
      <c r="I983" s="14">
        <f t="shared" si="167"/>
        <v>113.30550000000001</v>
      </c>
      <c r="J983" s="14">
        <f t="shared" si="168"/>
        <v>10.729144124999999</v>
      </c>
      <c r="K983" s="14">
        <f t="shared" si="169"/>
        <v>-1576.3820225416662</v>
      </c>
      <c r="L983" s="14">
        <f t="shared" si="170"/>
        <v>8433.6438205979139</v>
      </c>
      <c r="M983" s="14">
        <f t="shared" si="171"/>
        <v>0</v>
      </c>
      <c r="N983" s="14">
        <f>SUM(K$8:K983)</f>
        <v>120798.21141091676</v>
      </c>
      <c r="O983" s="14">
        <f t="shared" si="174"/>
        <v>5067.811897779161</v>
      </c>
      <c r="P983">
        <f t="shared" si="172"/>
        <v>0</v>
      </c>
      <c r="Q983" s="30">
        <f t="shared" si="175"/>
        <v>3040.6871386674975</v>
      </c>
    </row>
    <row r="984" spans="2:17">
      <c r="B984" s="23" t="s">
        <v>59</v>
      </c>
      <c r="C984" s="23">
        <v>976</v>
      </c>
      <c r="D984" s="23">
        <v>387</v>
      </c>
      <c r="E984" s="24">
        <v>24.7</v>
      </c>
      <c r="F984" s="14">
        <f t="shared" si="173"/>
        <v>-1.4861111111111109</v>
      </c>
      <c r="G984" s="14">
        <f t="shared" si="165"/>
        <v>-4.3499999999999996</v>
      </c>
      <c r="H984" s="14">
        <f t="shared" si="166"/>
        <v>-1716.458333333333</v>
      </c>
      <c r="I984" s="14">
        <f t="shared" si="167"/>
        <v>113.30550000000001</v>
      </c>
      <c r="J984" s="14">
        <f t="shared" si="168"/>
        <v>7.0930991249999984</v>
      </c>
      <c r="K984" s="14">
        <f t="shared" si="169"/>
        <v>-1596.0597342083331</v>
      </c>
      <c r="L984" s="14">
        <f t="shared" si="170"/>
        <v>6942.8598438062481</v>
      </c>
      <c r="M984" s="14">
        <f t="shared" si="171"/>
        <v>0</v>
      </c>
      <c r="N984" s="14">
        <f>SUM(K$8:K984)</f>
        <v>119202.15167670842</v>
      </c>
      <c r="O984" s="14">
        <f t="shared" si="174"/>
        <v>5067.811897779161</v>
      </c>
      <c r="P984">
        <f t="shared" si="172"/>
        <v>0</v>
      </c>
      <c r="Q984" s="30">
        <f t="shared" si="175"/>
        <v>3040.6871386674975</v>
      </c>
    </row>
    <row r="985" spans="2:17">
      <c r="B985" s="23" t="s">
        <v>59</v>
      </c>
      <c r="C985" s="23">
        <v>977</v>
      </c>
      <c r="D985" s="23">
        <v>388</v>
      </c>
      <c r="E985" s="24">
        <v>19.3</v>
      </c>
      <c r="F985" s="14">
        <f t="shared" si="173"/>
        <v>-1.2083333333333333</v>
      </c>
      <c r="G985" s="14">
        <f t="shared" si="165"/>
        <v>-3.0500000000000007</v>
      </c>
      <c r="H985" s="14">
        <f t="shared" si="166"/>
        <v>-1395.625</v>
      </c>
      <c r="I985" s="14">
        <f t="shared" si="167"/>
        <v>113.30550000000001</v>
      </c>
      <c r="J985" s="14">
        <f t="shared" si="168"/>
        <v>3.4870421250000017</v>
      </c>
      <c r="K985" s="14">
        <f t="shared" si="169"/>
        <v>-1278.832457875</v>
      </c>
      <c r="L985" s="14">
        <f t="shared" si="170"/>
        <v>3900.4389965187511</v>
      </c>
      <c r="M985" s="14">
        <f t="shared" si="171"/>
        <v>0</v>
      </c>
      <c r="N985" s="14">
        <f>SUM(K$8:K985)</f>
        <v>117923.31921883342</v>
      </c>
      <c r="O985" s="14">
        <f t="shared" si="174"/>
        <v>5067.811897779161</v>
      </c>
      <c r="P985">
        <f t="shared" si="172"/>
        <v>0</v>
      </c>
      <c r="Q985" s="30">
        <f t="shared" si="175"/>
        <v>3040.6871386674975</v>
      </c>
    </row>
    <row r="986" spans="2:17">
      <c r="B986" s="23" t="s">
        <v>59</v>
      </c>
      <c r="C986" s="23">
        <v>978</v>
      </c>
      <c r="D986" s="23">
        <v>389</v>
      </c>
      <c r="E986" s="24">
        <v>16</v>
      </c>
      <c r="F986" s="14">
        <f t="shared" si="173"/>
        <v>-0.84722222222222243</v>
      </c>
      <c r="G986" s="14">
        <f t="shared" si="165"/>
        <v>-2.6500000000000004</v>
      </c>
      <c r="H986" s="14">
        <f t="shared" si="166"/>
        <v>-978.54166666666686</v>
      </c>
      <c r="I986" s="14">
        <f t="shared" si="167"/>
        <v>113.30550000000001</v>
      </c>
      <c r="J986" s="14">
        <f t="shared" si="168"/>
        <v>2.6323841250000006</v>
      </c>
      <c r="K986" s="14">
        <f t="shared" si="169"/>
        <v>-862.60378254166687</v>
      </c>
      <c r="L986" s="14">
        <f t="shared" si="170"/>
        <v>2285.9000237354176</v>
      </c>
      <c r="M986" s="14">
        <f t="shared" si="171"/>
        <v>0</v>
      </c>
      <c r="N986" s="14">
        <f>SUM(K$8:K986)</f>
        <v>117060.71543629175</v>
      </c>
      <c r="O986" s="14">
        <f t="shared" si="174"/>
        <v>5067.811897779161</v>
      </c>
      <c r="P986">
        <f t="shared" si="172"/>
        <v>0</v>
      </c>
      <c r="Q986" s="30">
        <f t="shared" si="175"/>
        <v>3040.6871386674975</v>
      </c>
    </row>
    <row r="987" spans="2:17">
      <c r="B987" s="23" t="s">
        <v>59</v>
      </c>
      <c r="C987" s="23">
        <v>979</v>
      </c>
      <c r="D987" s="23">
        <v>390</v>
      </c>
      <c r="E987" s="24">
        <v>13.2</v>
      </c>
      <c r="F987" s="14">
        <f t="shared" si="173"/>
        <v>-0.73611111111111116</v>
      </c>
      <c r="G987" s="14">
        <f t="shared" si="165"/>
        <v>-2.1999999999999993</v>
      </c>
      <c r="H987" s="14">
        <f t="shared" si="166"/>
        <v>-850.20833333333337</v>
      </c>
      <c r="I987" s="14">
        <f t="shared" si="167"/>
        <v>113.30550000000001</v>
      </c>
      <c r="J987" s="14">
        <f t="shared" si="168"/>
        <v>1.8142739999999991</v>
      </c>
      <c r="K987" s="14">
        <f t="shared" si="169"/>
        <v>-735.08855933333336</v>
      </c>
      <c r="L987" s="14">
        <f t="shared" si="170"/>
        <v>1617.1948305333328</v>
      </c>
      <c r="M987" s="14">
        <f t="shared" si="171"/>
        <v>0</v>
      </c>
      <c r="N987" s="14">
        <f>SUM(K$8:K987)</f>
        <v>116325.62687695841</v>
      </c>
      <c r="O987" s="14">
        <f t="shared" si="174"/>
        <v>5067.811897779161</v>
      </c>
      <c r="P987">
        <f t="shared" si="172"/>
        <v>0</v>
      </c>
      <c r="Q987" s="30">
        <f t="shared" si="175"/>
        <v>3040.6871386674975</v>
      </c>
    </row>
    <row r="988" spans="2:17">
      <c r="B988" s="23" t="s">
        <v>59</v>
      </c>
      <c r="C988" s="23">
        <v>980</v>
      </c>
      <c r="D988" s="23">
        <v>391</v>
      </c>
      <c r="E988" s="24">
        <v>10.7</v>
      </c>
      <c r="F988" s="14">
        <f t="shared" si="173"/>
        <v>-0.61111111111111094</v>
      </c>
      <c r="G988" s="14">
        <f t="shared" si="165"/>
        <v>-1.7499999999999996</v>
      </c>
      <c r="H988" s="14">
        <f t="shared" si="166"/>
        <v>-705.83333333333314</v>
      </c>
      <c r="I988" s="14">
        <f t="shared" si="167"/>
        <v>113.30550000000001</v>
      </c>
      <c r="J988" s="14">
        <f t="shared" si="168"/>
        <v>1.1479781249999994</v>
      </c>
      <c r="K988" s="14">
        <f t="shared" si="169"/>
        <v>-591.37985520833308</v>
      </c>
      <c r="L988" s="14">
        <f t="shared" si="170"/>
        <v>1034.9147466145826</v>
      </c>
      <c r="M988" s="14">
        <f t="shared" si="171"/>
        <v>0</v>
      </c>
      <c r="N988" s="14">
        <f>SUM(K$8:K988)</f>
        <v>115734.24702175008</v>
      </c>
      <c r="O988" s="14">
        <f t="shared" si="174"/>
        <v>5067.811897779161</v>
      </c>
      <c r="P988">
        <f t="shared" si="172"/>
        <v>0</v>
      </c>
      <c r="Q988" s="30">
        <f t="shared" si="175"/>
        <v>3040.6871386674975</v>
      </c>
    </row>
    <row r="989" spans="2:17">
      <c r="B989" s="23" t="s">
        <v>59</v>
      </c>
      <c r="C989" s="23">
        <v>981</v>
      </c>
      <c r="D989" s="23">
        <v>392</v>
      </c>
      <c r="E989" s="24">
        <v>8.8000000000000007</v>
      </c>
      <c r="F989" s="14">
        <f t="shared" si="173"/>
        <v>-0.48611111111111099</v>
      </c>
      <c r="G989" s="14">
        <f t="shared" si="165"/>
        <v>-1.6500000000000004</v>
      </c>
      <c r="H989" s="14">
        <f t="shared" si="166"/>
        <v>-561.45833333333314</v>
      </c>
      <c r="I989" s="14">
        <f t="shared" si="167"/>
        <v>113.30550000000001</v>
      </c>
      <c r="J989" s="14">
        <f t="shared" si="168"/>
        <v>1.0205291250000004</v>
      </c>
      <c r="K989" s="14">
        <f t="shared" si="169"/>
        <v>-447.13230420833315</v>
      </c>
      <c r="L989" s="14">
        <f t="shared" si="170"/>
        <v>737.76830194374986</v>
      </c>
      <c r="M989" s="14">
        <f t="shared" si="171"/>
        <v>0</v>
      </c>
      <c r="N989" s="14">
        <f>SUM(K$8:K989)</f>
        <v>115287.11471754174</v>
      </c>
      <c r="O989" s="14">
        <f t="shared" si="174"/>
        <v>5067.811897779161</v>
      </c>
      <c r="P989">
        <f t="shared" si="172"/>
        <v>0</v>
      </c>
      <c r="Q989" s="30">
        <f t="shared" si="175"/>
        <v>3040.6871386674975</v>
      </c>
    </row>
    <row r="990" spans="2:17">
      <c r="B990" s="23" t="s">
        <v>59</v>
      </c>
      <c r="C990" s="23">
        <v>982</v>
      </c>
      <c r="D990" s="23">
        <v>393</v>
      </c>
      <c r="E990" s="24">
        <v>7.2</v>
      </c>
      <c r="F990" s="14">
        <f t="shared" si="173"/>
        <v>-0.45833333333333343</v>
      </c>
      <c r="G990" s="14">
        <f t="shared" si="165"/>
        <v>-2</v>
      </c>
      <c r="H990" s="14">
        <f t="shared" si="166"/>
        <v>-529.37500000000011</v>
      </c>
      <c r="I990" s="14">
        <f t="shared" si="167"/>
        <v>113.30550000000001</v>
      </c>
      <c r="J990" s="14">
        <f t="shared" si="168"/>
        <v>1.4994000000000001</v>
      </c>
      <c r="K990" s="14">
        <f t="shared" si="169"/>
        <v>-414.57010000000014</v>
      </c>
      <c r="L990" s="14">
        <f t="shared" si="170"/>
        <v>829.14020000000028</v>
      </c>
      <c r="M990" s="14">
        <f t="shared" si="171"/>
        <v>0</v>
      </c>
      <c r="N990" s="14">
        <f>SUM(K$8:K990)</f>
        <v>114872.54461754175</v>
      </c>
      <c r="O990" s="14">
        <f t="shared" si="174"/>
        <v>5067.811897779161</v>
      </c>
      <c r="P990">
        <f t="shared" si="172"/>
        <v>0</v>
      </c>
      <c r="Q990" s="30">
        <f t="shared" si="175"/>
        <v>3040.6871386674975</v>
      </c>
    </row>
    <row r="991" spans="2:17">
      <c r="B991" s="23" t="s">
        <v>59</v>
      </c>
      <c r="C991" s="23">
        <v>983</v>
      </c>
      <c r="D991" s="23">
        <v>394</v>
      </c>
      <c r="E991" s="24">
        <v>5.5</v>
      </c>
      <c r="F991" s="14">
        <f t="shared" si="173"/>
        <v>-0.55555555555555558</v>
      </c>
      <c r="G991" s="14">
        <f t="shared" si="165"/>
        <v>-2.2000000000000002</v>
      </c>
      <c r="H991" s="14">
        <f t="shared" si="166"/>
        <v>-641.66666666666674</v>
      </c>
      <c r="I991" s="14">
        <f t="shared" si="167"/>
        <v>113.30550000000001</v>
      </c>
      <c r="J991" s="14">
        <f t="shared" si="168"/>
        <v>1.8142740000000004</v>
      </c>
      <c r="K991" s="14">
        <f t="shared" si="169"/>
        <v>-526.54689266666674</v>
      </c>
      <c r="L991" s="14">
        <f t="shared" si="170"/>
        <v>1158.403163866667</v>
      </c>
      <c r="M991" s="14">
        <f t="shared" si="171"/>
        <v>0</v>
      </c>
      <c r="N991" s="14">
        <f>SUM(K$8:K991)</f>
        <v>114345.99772487508</v>
      </c>
      <c r="O991" s="14">
        <f t="shared" si="174"/>
        <v>5067.811897779161</v>
      </c>
      <c r="P991">
        <f t="shared" si="172"/>
        <v>0</v>
      </c>
      <c r="Q991" s="30">
        <f t="shared" si="175"/>
        <v>3040.6871386674975</v>
      </c>
    </row>
    <row r="992" spans="2:17">
      <c r="B992" s="23" t="s">
        <v>59</v>
      </c>
      <c r="C992" s="23">
        <v>984</v>
      </c>
      <c r="D992" s="23">
        <v>395</v>
      </c>
      <c r="E992" s="24">
        <v>3.2</v>
      </c>
      <c r="F992" s="14">
        <f t="shared" si="173"/>
        <v>-0.61111111111111116</v>
      </c>
      <c r="G992" s="14">
        <f t="shared" si="165"/>
        <v>-1.6</v>
      </c>
      <c r="H992" s="14">
        <f t="shared" si="166"/>
        <v>-705.83333333333337</v>
      </c>
      <c r="I992" s="14">
        <f t="shared" si="167"/>
        <v>113.30550000000001</v>
      </c>
      <c r="J992" s="14">
        <f t="shared" si="168"/>
        <v>0.95961600000000025</v>
      </c>
      <c r="K992" s="14">
        <f t="shared" si="169"/>
        <v>-591.56821733333334</v>
      </c>
      <c r="L992" s="14">
        <f t="shared" si="170"/>
        <v>946.50914773333341</v>
      </c>
      <c r="M992" s="14">
        <f t="shared" si="171"/>
        <v>0</v>
      </c>
      <c r="N992" s="14">
        <f>SUM(K$8:K992)</f>
        <v>113754.42950754175</v>
      </c>
      <c r="O992" s="14">
        <f t="shared" si="174"/>
        <v>5067.811897779161</v>
      </c>
      <c r="P992">
        <f t="shared" si="172"/>
        <v>0</v>
      </c>
      <c r="Q992" s="30">
        <f t="shared" si="175"/>
        <v>3040.6871386674975</v>
      </c>
    </row>
    <row r="993" spans="2:17">
      <c r="B993" s="23" t="s">
        <v>59</v>
      </c>
      <c r="C993" s="23">
        <v>985</v>
      </c>
      <c r="D993" s="23">
        <v>396</v>
      </c>
      <c r="E993" s="24">
        <v>1.1000000000000001</v>
      </c>
      <c r="F993" s="14">
        <f t="shared" si="173"/>
        <v>-0.44444444444444448</v>
      </c>
      <c r="G993" s="14">
        <f t="shared" si="165"/>
        <v>-0.55000000000000004</v>
      </c>
      <c r="H993" s="14">
        <f t="shared" si="166"/>
        <v>-513.33333333333337</v>
      </c>
      <c r="I993" s="14">
        <f t="shared" si="167"/>
        <v>113.30550000000001</v>
      </c>
      <c r="J993" s="14">
        <f t="shared" si="168"/>
        <v>0.11339212500000002</v>
      </c>
      <c r="K993" s="14">
        <f t="shared" si="169"/>
        <v>-399.91444120833336</v>
      </c>
      <c r="L993" s="14">
        <f t="shared" si="170"/>
        <v>219.95294266458336</v>
      </c>
      <c r="M993" s="14">
        <f t="shared" si="171"/>
        <v>0</v>
      </c>
      <c r="N993" s="14">
        <f>SUM(K$8:K993)</f>
        <v>113354.51506633341</v>
      </c>
      <c r="O993" s="14">
        <f t="shared" si="174"/>
        <v>5067.811897779161</v>
      </c>
      <c r="P993">
        <f t="shared" si="172"/>
        <v>0</v>
      </c>
      <c r="Q993" s="30">
        <f t="shared" si="175"/>
        <v>3040.6871386674975</v>
      </c>
    </row>
    <row r="994" spans="2:17">
      <c r="B994" s="23" t="s">
        <v>59</v>
      </c>
      <c r="C994" s="23">
        <v>986</v>
      </c>
      <c r="D994" s="23">
        <v>397</v>
      </c>
      <c r="E994" s="24">
        <v>0</v>
      </c>
      <c r="F994" s="14">
        <f t="shared" si="173"/>
        <v>-0.15277777777777779</v>
      </c>
      <c r="G994" s="14">
        <f t="shared" si="165"/>
        <v>0</v>
      </c>
      <c r="H994" s="14">
        <f t="shared" si="166"/>
        <v>-176.45833333333334</v>
      </c>
      <c r="I994" s="14">
        <f t="shared" si="167"/>
        <v>113.30550000000001</v>
      </c>
      <c r="J994" s="14">
        <f t="shared" si="168"/>
        <v>0</v>
      </c>
      <c r="K994" s="14">
        <f t="shared" si="169"/>
        <v>-63.152833333333334</v>
      </c>
      <c r="L994" s="14">
        <f t="shared" si="170"/>
        <v>0</v>
      </c>
      <c r="M994" s="14">
        <f t="shared" si="171"/>
        <v>0</v>
      </c>
      <c r="N994" s="14">
        <f>SUM(K$8:K994)</f>
        <v>113291.36223300008</v>
      </c>
      <c r="O994" s="14">
        <f t="shared" si="174"/>
        <v>5067.811897779161</v>
      </c>
      <c r="P994">
        <f t="shared" si="172"/>
        <v>0</v>
      </c>
      <c r="Q994" s="30">
        <f t="shared" si="175"/>
        <v>3040.6871386674975</v>
      </c>
    </row>
    <row r="995" spans="2:17">
      <c r="B995" s="23" t="s">
        <v>59</v>
      </c>
      <c r="C995" s="23">
        <v>987</v>
      </c>
      <c r="D995" s="23">
        <v>398</v>
      </c>
      <c r="E995" s="24">
        <v>0</v>
      </c>
      <c r="F995" s="14">
        <f t="shared" si="173"/>
        <v>0</v>
      </c>
      <c r="G995" s="14">
        <f t="shared" si="165"/>
        <v>0</v>
      </c>
      <c r="H995" s="14">
        <f t="shared" si="166"/>
        <v>0</v>
      </c>
      <c r="I995" s="14">
        <f t="shared" si="167"/>
        <v>113.30550000000001</v>
      </c>
      <c r="J995" s="14">
        <f t="shared" si="168"/>
        <v>0</v>
      </c>
      <c r="K995" s="14">
        <f t="shared" si="169"/>
        <v>113.30550000000001</v>
      </c>
      <c r="L995" s="14">
        <f t="shared" si="170"/>
        <v>0</v>
      </c>
      <c r="M995" s="14">
        <f t="shared" si="171"/>
        <v>0</v>
      </c>
      <c r="N995" s="14">
        <f>SUM(K$8:K995)</f>
        <v>113404.66773300008</v>
      </c>
      <c r="O995" s="14">
        <f t="shared" si="174"/>
        <v>5067.811897779161</v>
      </c>
      <c r="P995">
        <f t="shared" si="172"/>
        <v>0</v>
      </c>
      <c r="Q995" s="30">
        <f t="shared" si="175"/>
        <v>3040.6871386674975</v>
      </c>
    </row>
    <row r="996" spans="2:17">
      <c r="B996" s="23" t="s">
        <v>59</v>
      </c>
      <c r="C996" s="23">
        <v>988</v>
      </c>
      <c r="D996" s="23">
        <v>399</v>
      </c>
      <c r="E996" s="24">
        <v>0</v>
      </c>
      <c r="F996" s="14">
        <f t="shared" si="173"/>
        <v>0</v>
      </c>
      <c r="G996" s="14">
        <f t="shared" si="165"/>
        <v>0</v>
      </c>
      <c r="H996" s="14">
        <f t="shared" si="166"/>
        <v>0</v>
      </c>
      <c r="I996" s="14">
        <f t="shared" si="167"/>
        <v>113.30550000000001</v>
      </c>
      <c r="J996" s="14">
        <f t="shared" si="168"/>
        <v>0</v>
      </c>
      <c r="K996" s="14">
        <f t="shared" si="169"/>
        <v>113.30550000000001</v>
      </c>
      <c r="L996" s="14">
        <f t="shared" si="170"/>
        <v>0</v>
      </c>
      <c r="M996" s="14">
        <f t="shared" si="171"/>
        <v>0</v>
      </c>
      <c r="N996" s="14">
        <f>SUM(K$8:K996)</f>
        <v>113517.97323300008</v>
      </c>
      <c r="O996" s="14">
        <f t="shared" si="174"/>
        <v>5067.811897779161</v>
      </c>
      <c r="P996">
        <f t="shared" si="172"/>
        <v>0</v>
      </c>
      <c r="Q996" s="30">
        <f t="shared" si="175"/>
        <v>3040.6871386674975</v>
      </c>
    </row>
    <row r="997" spans="2:17">
      <c r="B997" s="23" t="s">
        <v>59</v>
      </c>
      <c r="C997" s="23">
        <v>989</v>
      </c>
      <c r="D997" s="23">
        <v>400</v>
      </c>
      <c r="E997" s="24">
        <v>0</v>
      </c>
      <c r="F997" s="14">
        <f t="shared" si="173"/>
        <v>0</v>
      </c>
      <c r="G997" s="14">
        <f t="shared" si="165"/>
        <v>0</v>
      </c>
      <c r="H997" s="14">
        <f t="shared" si="166"/>
        <v>0</v>
      </c>
      <c r="I997" s="14">
        <f t="shared" si="167"/>
        <v>113.30550000000001</v>
      </c>
      <c r="J997" s="14">
        <f t="shared" si="168"/>
        <v>0</v>
      </c>
      <c r="K997" s="14">
        <f t="shared" si="169"/>
        <v>113.30550000000001</v>
      </c>
      <c r="L997" s="14">
        <f t="shared" si="170"/>
        <v>0</v>
      </c>
      <c r="M997" s="14">
        <f t="shared" si="171"/>
        <v>0</v>
      </c>
      <c r="N997" s="14">
        <f>SUM(K$8:K997)</f>
        <v>113631.27873300009</v>
      </c>
      <c r="O997" s="14">
        <f t="shared" si="174"/>
        <v>5067.811897779161</v>
      </c>
      <c r="P997">
        <f t="shared" si="172"/>
        <v>0</v>
      </c>
      <c r="Q997" s="30">
        <f t="shared" si="175"/>
        <v>3040.6871386674975</v>
      </c>
    </row>
    <row r="998" spans="2:17">
      <c r="B998" s="23" t="s">
        <v>59</v>
      </c>
      <c r="C998" s="23">
        <v>990</v>
      </c>
      <c r="D998" s="23">
        <v>401</v>
      </c>
      <c r="E998" s="24">
        <v>0</v>
      </c>
      <c r="F998" s="14">
        <f t="shared" si="173"/>
        <v>0</v>
      </c>
      <c r="G998" s="14">
        <f t="shared" si="165"/>
        <v>0</v>
      </c>
      <c r="H998" s="14">
        <f t="shared" si="166"/>
        <v>0</v>
      </c>
      <c r="I998" s="14">
        <f t="shared" si="167"/>
        <v>113.30550000000001</v>
      </c>
      <c r="J998" s="14">
        <f t="shared" si="168"/>
        <v>0</v>
      </c>
      <c r="K998" s="14">
        <f t="shared" si="169"/>
        <v>113.30550000000001</v>
      </c>
      <c r="L998" s="14">
        <f t="shared" si="170"/>
        <v>0</v>
      </c>
      <c r="M998" s="14">
        <f t="shared" si="171"/>
        <v>0</v>
      </c>
      <c r="N998" s="14">
        <f>SUM(K$8:K998)</f>
        <v>113744.58423300009</v>
      </c>
      <c r="O998" s="14">
        <f t="shared" si="174"/>
        <v>5067.811897779161</v>
      </c>
      <c r="P998">
        <f t="shared" si="172"/>
        <v>0</v>
      </c>
      <c r="Q998" s="30">
        <f t="shared" si="175"/>
        <v>3040.6871386674975</v>
      </c>
    </row>
    <row r="999" spans="2:17">
      <c r="B999" s="23" t="s">
        <v>59</v>
      </c>
      <c r="C999" s="23">
        <v>991</v>
      </c>
      <c r="D999" s="23">
        <v>402</v>
      </c>
      <c r="E999" s="24">
        <v>0</v>
      </c>
      <c r="F999" s="14">
        <f t="shared" si="173"/>
        <v>0</v>
      </c>
      <c r="G999" s="14">
        <f t="shared" si="165"/>
        <v>0</v>
      </c>
      <c r="H999" s="14">
        <f t="shared" si="166"/>
        <v>0</v>
      </c>
      <c r="I999" s="14">
        <f t="shared" si="167"/>
        <v>113.30550000000001</v>
      </c>
      <c r="J999" s="14">
        <f t="shared" si="168"/>
        <v>0</v>
      </c>
      <c r="K999" s="14">
        <f t="shared" si="169"/>
        <v>113.30550000000001</v>
      </c>
      <c r="L999" s="14">
        <f t="shared" si="170"/>
        <v>0</v>
      </c>
      <c r="M999" s="14">
        <f t="shared" si="171"/>
        <v>0</v>
      </c>
      <c r="N999" s="14">
        <f>SUM(K$8:K999)</f>
        <v>113857.88973300009</v>
      </c>
      <c r="O999" s="14">
        <f t="shared" si="174"/>
        <v>5067.811897779161</v>
      </c>
      <c r="P999">
        <f t="shared" si="172"/>
        <v>0</v>
      </c>
      <c r="Q999" s="30">
        <f t="shared" si="175"/>
        <v>3040.6871386674975</v>
      </c>
    </row>
    <row r="1000" spans="2:17">
      <c r="B1000" s="23" t="s">
        <v>59</v>
      </c>
      <c r="C1000" s="23">
        <v>992</v>
      </c>
      <c r="D1000" s="23">
        <v>403</v>
      </c>
      <c r="E1000" s="24">
        <v>0</v>
      </c>
      <c r="F1000" s="14">
        <f t="shared" si="173"/>
        <v>0</v>
      </c>
      <c r="G1000" s="14">
        <f t="shared" si="165"/>
        <v>0</v>
      </c>
      <c r="H1000" s="14">
        <f t="shared" si="166"/>
        <v>0</v>
      </c>
      <c r="I1000" s="14">
        <f t="shared" si="167"/>
        <v>113.30550000000001</v>
      </c>
      <c r="J1000" s="14">
        <f t="shared" si="168"/>
        <v>0</v>
      </c>
      <c r="K1000" s="14">
        <f t="shared" si="169"/>
        <v>113.30550000000001</v>
      </c>
      <c r="L1000" s="14">
        <f t="shared" si="170"/>
        <v>0</v>
      </c>
      <c r="M1000" s="14">
        <f t="shared" si="171"/>
        <v>0</v>
      </c>
      <c r="N1000" s="14">
        <f>SUM(K$8:K1000)</f>
        <v>113971.19523300009</v>
      </c>
      <c r="O1000" s="14">
        <f t="shared" si="174"/>
        <v>5067.811897779161</v>
      </c>
      <c r="P1000">
        <f t="shared" si="172"/>
        <v>0</v>
      </c>
      <c r="Q1000" s="30">
        <f t="shared" si="175"/>
        <v>3040.6871386674975</v>
      </c>
    </row>
    <row r="1001" spans="2:17">
      <c r="B1001" s="23" t="s">
        <v>59</v>
      </c>
      <c r="C1001" s="23">
        <v>993</v>
      </c>
      <c r="D1001" s="23">
        <v>404</v>
      </c>
      <c r="E1001" s="24">
        <v>0</v>
      </c>
      <c r="F1001" s="14">
        <f t="shared" si="173"/>
        <v>0</v>
      </c>
      <c r="G1001" s="14">
        <f t="shared" si="165"/>
        <v>0</v>
      </c>
      <c r="H1001" s="14">
        <f t="shared" si="166"/>
        <v>0</v>
      </c>
      <c r="I1001" s="14">
        <f t="shared" si="167"/>
        <v>113.30550000000001</v>
      </c>
      <c r="J1001" s="14">
        <f t="shared" si="168"/>
        <v>0</v>
      </c>
      <c r="K1001" s="14">
        <f t="shared" si="169"/>
        <v>113.30550000000001</v>
      </c>
      <c r="L1001" s="14">
        <f t="shared" si="170"/>
        <v>0</v>
      </c>
      <c r="M1001" s="14">
        <f t="shared" si="171"/>
        <v>0</v>
      </c>
      <c r="N1001" s="14">
        <f>SUM(K$8:K1001)</f>
        <v>114084.5007330001</v>
      </c>
      <c r="O1001" s="14">
        <f t="shared" si="174"/>
        <v>5067.811897779161</v>
      </c>
      <c r="P1001">
        <f t="shared" si="172"/>
        <v>0</v>
      </c>
      <c r="Q1001" s="30">
        <f t="shared" si="175"/>
        <v>3040.6871386674975</v>
      </c>
    </row>
    <row r="1002" spans="2:17">
      <c r="B1002" s="23" t="s">
        <v>59</v>
      </c>
      <c r="C1002" s="23">
        <v>994</v>
      </c>
      <c r="D1002" s="23">
        <v>405</v>
      </c>
      <c r="E1002" s="24">
        <v>0</v>
      </c>
      <c r="F1002" s="14">
        <f t="shared" si="173"/>
        <v>0</v>
      </c>
      <c r="G1002" s="14">
        <f t="shared" si="165"/>
        <v>0</v>
      </c>
      <c r="H1002" s="14">
        <f t="shared" si="166"/>
        <v>0</v>
      </c>
      <c r="I1002" s="14">
        <f t="shared" si="167"/>
        <v>113.30550000000001</v>
      </c>
      <c r="J1002" s="14">
        <f t="shared" si="168"/>
        <v>0</v>
      </c>
      <c r="K1002" s="14">
        <f t="shared" si="169"/>
        <v>113.30550000000001</v>
      </c>
      <c r="L1002" s="14">
        <f t="shared" si="170"/>
        <v>0</v>
      </c>
      <c r="M1002" s="14">
        <f t="shared" si="171"/>
        <v>0</v>
      </c>
      <c r="N1002" s="14">
        <f>SUM(K$8:K1002)</f>
        <v>114197.8062330001</v>
      </c>
      <c r="O1002" s="14">
        <f t="shared" si="174"/>
        <v>5067.811897779161</v>
      </c>
      <c r="P1002">
        <f t="shared" si="172"/>
        <v>0</v>
      </c>
      <c r="Q1002" s="30">
        <f t="shared" si="175"/>
        <v>3040.6871386674975</v>
      </c>
    </row>
    <row r="1003" spans="2:17">
      <c r="B1003" s="23" t="s">
        <v>59</v>
      </c>
      <c r="C1003" s="23">
        <v>995</v>
      </c>
      <c r="D1003" s="23">
        <v>406</v>
      </c>
      <c r="E1003" s="24">
        <v>0</v>
      </c>
      <c r="F1003" s="14">
        <f t="shared" si="173"/>
        <v>0</v>
      </c>
      <c r="G1003" s="14">
        <f t="shared" si="165"/>
        <v>0</v>
      </c>
      <c r="H1003" s="14">
        <f t="shared" si="166"/>
        <v>0</v>
      </c>
      <c r="I1003" s="14">
        <f t="shared" si="167"/>
        <v>113.30550000000001</v>
      </c>
      <c r="J1003" s="14">
        <f t="shared" si="168"/>
        <v>0</v>
      </c>
      <c r="K1003" s="14">
        <f t="shared" si="169"/>
        <v>113.30550000000001</v>
      </c>
      <c r="L1003" s="14">
        <f t="shared" si="170"/>
        <v>0</v>
      </c>
      <c r="M1003" s="14">
        <f t="shared" si="171"/>
        <v>0</v>
      </c>
      <c r="N1003" s="14">
        <f>SUM(K$8:K1003)</f>
        <v>114311.1117330001</v>
      </c>
      <c r="O1003" s="14">
        <f t="shared" si="174"/>
        <v>5067.811897779161</v>
      </c>
      <c r="P1003">
        <f t="shared" si="172"/>
        <v>0</v>
      </c>
      <c r="Q1003" s="30">
        <f t="shared" si="175"/>
        <v>3040.6871386674975</v>
      </c>
    </row>
    <row r="1004" spans="2:17">
      <c r="B1004" s="23" t="s">
        <v>59</v>
      </c>
      <c r="C1004" s="23">
        <v>996</v>
      </c>
      <c r="D1004" s="23">
        <v>407</v>
      </c>
      <c r="E1004" s="24">
        <v>0</v>
      </c>
      <c r="F1004" s="14">
        <f t="shared" si="173"/>
        <v>0</v>
      </c>
      <c r="G1004" s="14">
        <f t="shared" si="165"/>
        <v>0</v>
      </c>
      <c r="H1004" s="14">
        <f t="shared" si="166"/>
        <v>0</v>
      </c>
      <c r="I1004" s="14">
        <f t="shared" si="167"/>
        <v>113.30550000000001</v>
      </c>
      <c r="J1004" s="14">
        <f t="shared" si="168"/>
        <v>0</v>
      </c>
      <c r="K1004" s="14">
        <f t="shared" si="169"/>
        <v>113.30550000000001</v>
      </c>
      <c r="L1004" s="14">
        <f t="shared" si="170"/>
        <v>0</v>
      </c>
      <c r="M1004" s="14">
        <f t="shared" si="171"/>
        <v>0</v>
      </c>
      <c r="N1004" s="14">
        <f>SUM(K$8:K1004)</f>
        <v>114424.4172330001</v>
      </c>
      <c r="O1004" s="14">
        <f t="shared" si="174"/>
        <v>5067.811897779161</v>
      </c>
      <c r="P1004">
        <f t="shared" si="172"/>
        <v>0</v>
      </c>
      <c r="Q1004" s="30">
        <f t="shared" si="175"/>
        <v>3040.6871386674975</v>
      </c>
    </row>
    <row r="1005" spans="2:17">
      <c r="B1005" s="23" t="s">
        <v>59</v>
      </c>
      <c r="C1005" s="23">
        <v>997</v>
      </c>
      <c r="D1005" s="23">
        <v>408</v>
      </c>
      <c r="E1005" s="24">
        <v>0</v>
      </c>
      <c r="F1005" s="14">
        <f t="shared" si="173"/>
        <v>0</v>
      </c>
      <c r="G1005" s="14">
        <f t="shared" si="165"/>
        <v>0</v>
      </c>
      <c r="H1005" s="14">
        <f t="shared" si="166"/>
        <v>0</v>
      </c>
      <c r="I1005" s="14">
        <f t="shared" si="167"/>
        <v>113.30550000000001</v>
      </c>
      <c r="J1005" s="14">
        <f t="shared" si="168"/>
        <v>0</v>
      </c>
      <c r="K1005" s="14">
        <f t="shared" si="169"/>
        <v>113.30550000000001</v>
      </c>
      <c r="L1005" s="14">
        <f t="shared" si="170"/>
        <v>0</v>
      </c>
      <c r="M1005" s="14">
        <f t="shared" si="171"/>
        <v>0</v>
      </c>
      <c r="N1005" s="14">
        <f>SUM(K$8:K1005)</f>
        <v>114537.7227330001</v>
      </c>
      <c r="O1005" s="14">
        <f t="shared" si="174"/>
        <v>5067.811897779161</v>
      </c>
      <c r="P1005">
        <f t="shared" si="172"/>
        <v>0</v>
      </c>
      <c r="Q1005" s="30">
        <f t="shared" si="175"/>
        <v>3040.6871386674975</v>
      </c>
    </row>
    <row r="1006" spans="2:17">
      <c r="B1006" s="23" t="s">
        <v>59</v>
      </c>
      <c r="C1006" s="23">
        <v>998</v>
      </c>
      <c r="D1006" s="23">
        <v>409</v>
      </c>
      <c r="E1006" s="24">
        <v>0</v>
      </c>
      <c r="F1006" s="14">
        <f t="shared" si="173"/>
        <v>0</v>
      </c>
      <c r="G1006" s="14">
        <f t="shared" si="165"/>
        <v>0</v>
      </c>
      <c r="H1006" s="14">
        <f t="shared" si="166"/>
        <v>0</v>
      </c>
      <c r="I1006" s="14">
        <f t="shared" si="167"/>
        <v>113.30550000000001</v>
      </c>
      <c r="J1006" s="14">
        <f t="shared" si="168"/>
        <v>0</v>
      </c>
      <c r="K1006" s="14">
        <f t="shared" si="169"/>
        <v>113.30550000000001</v>
      </c>
      <c r="L1006" s="14">
        <f t="shared" si="170"/>
        <v>0</v>
      </c>
      <c r="M1006" s="14">
        <f t="shared" si="171"/>
        <v>0</v>
      </c>
      <c r="N1006" s="14">
        <f>SUM(K$8:K1006)</f>
        <v>114651.02823300011</v>
      </c>
      <c r="O1006" s="14">
        <f t="shared" si="174"/>
        <v>5067.811897779161</v>
      </c>
      <c r="P1006">
        <f t="shared" si="172"/>
        <v>0</v>
      </c>
      <c r="Q1006" s="30">
        <f t="shared" si="175"/>
        <v>3040.6871386674975</v>
      </c>
    </row>
    <row r="1007" spans="2:17">
      <c r="B1007" s="23" t="s">
        <v>59</v>
      </c>
      <c r="C1007" s="23">
        <v>999</v>
      </c>
      <c r="D1007" s="23">
        <v>410</v>
      </c>
      <c r="E1007" s="24">
        <v>0</v>
      </c>
      <c r="F1007" s="14">
        <f t="shared" si="173"/>
        <v>0</v>
      </c>
      <c r="G1007" s="14">
        <f t="shared" si="165"/>
        <v>0</v>
      </c>
      <c r="H1007" s="14">
        <f t="shared" si="166"/>
        <v>0</v>
      </c>
      <c r="I1007" s="14">
        <f t="shared" si="167"/>
        <v>113.30550000000001</v>
      </c>
      <c r="J1007" s="14">
        <f t="shared" si="168"/>
        <v>0</v>
      </c>
      <c r="K1007" s="14">
        <f t="shared" si="169"/>
        <v>113.30550000000001</v>
      </c>
      <c r="L1007" s="14">
        <f t="shared" si="170"/>
        <v>0</v>
      </c>
      <c r="M1007" s="14">
        <f t="shared" si="171"/>
        <v>0</v>
      </c>
      <c r="N1007" s="14">
        <f>SUM(K$8:K1007)</f>
        <v>114764.33373300011</v>
      </c>
      <c r="O1007" s="14">
        <f t="shared" si="174"/>
        <v>5067.811897779161</v>
      </c>
      <c r="P1007">
        <f t="shared" si="172"/>
        <v>0</v>
      </c>
      <c r="Q1007" s="30">
        <f t="shared" si="175"/>
        <v>3040.6871386674975</v>
      </c>
    </row>
    <row r="1008" spans="2:17">
      <c r="B1008" s="23" t="s">
        <v>59</v>
      </c>
      <c r="C1008" s="23">
        <v>1000</v>
      </c>
      <c r="D1008" s="23">
        <v>411</v>
      </c>
      <c r="E1008" s="24">
        <v>0</v>
      </c>
      <c r="F1008" s="14">
        <f t="shared" si="173"/>
        <v>0</v>
      </c>
      <c r="G1008" s="14">
        <f t="shared" si="165"/>
        <v>0</v>
      </c>
      <c r="H1008" s="14">
        <f t="shared" si="166"/>
        <v>0</v>
      </c>
      <c r="I1008" s="14">
        <f t="shared" si="167"/>
        <v>113.30550000000001</v>
      </c>
      <c r="J1008" s="14">
        <f t="shared" si="168"/>
        <v>0</v>
      </c>
      <c r="K1008" s="14">
        <f t="shared" si="169"/>
        <v>113.30550000000001</v>
      </c>
      <c r="L1008" s="14">
        <f t="shared" si="170"/>
        <v>0</v>
      </c>
      <c r="M1008" s="14">
        <f t="shared" si="171"/>
        <v>0</v>
      </c>
      <c r="N1008" s="14">
        <f>SUM(K$8:K1008)</f>
        <v>114877.63923300011</v>
      </c>
      <c r="O1008" s="14">
        <f t="shared" si="174"/>
        <v>5067.811897779161</v>
      </c>
      <c r="P1008">
        <f t="shared" si="172"/>
        <v>0</v>
      </c>
      <c r="Q1008" s="30">
        <f t="shared" si="175"/>
        <v>3040.6871386674975</v>
      </c>
    </row>
    <row r="1009" spans="2:17">
      <c r="B1009" s="23" t="s">
        <v>59</v>
      </c>
      <c r="C1009" s="23">
        <v>1001</v>
      </c>
      <c r="D1009" s="23">
        <v>412</v>
      </c>
      <c r="E1009" s="24">
        <v>0</v>
      </c>
      <c r="F1009" s="14">
        <f t="shared" si="173"/>
        <v>0</v>
      </c>
      <c r="G1009" s="14">
        <f t="shared" si="165"/>
        <v>0</v>
      </c>
      <c r="H1009" s="14">
        <f t="shared" si="166"/>
        <v>0</v>
      </c>
      <c r="I1009" s="14">
        <f t="shared" si="167"/>
        <v>113.30550000000001</v>
      </c>
      <c r="J1009" s="14">
        <f t="shared" si="168"/>
        <v>0</v>
      </c>
      <c r="K1009" s="14">
        <f t="shared" si="169"/>
        <v>113.30550000000001</v>
      </c>
      <c r="L1009" s="14">
        <f t="shared" si="170"/>
        <v>0</v>
      </c>
      <c r="M1009" s="14">
        <f t="shared" si="171"/>
        <v>0</v>
      </c>
      <c r="N1009" s="14">
        <f>SUM(K$8:K1009)</f>
        <v>114990.94473300011</v>
      </c>
      <c r="O1009" s="14">
        <f t="shared" si="174"/>
        <v>5067.811897779161</v>
      </c>
      <c r="P1009">
        <f t="shared" si="172"/>
        <v>0</v>
      </c>
      <c r="Q1009" s="30">
        <f t="shared" si="175"/>
        <v>3040.6871386674975</v>
      </c>
    </row>
    <row r="1010" spans="2:17">
      <c r="B1010" s="23" t="s">
        <v>59</v>
      </c>
      <c r="C1010" s="23">
        <v>1002</v>
      </c>
      <c r="D1010" s="23">
        <v>413</v>
      </c>
      <c r="E1010" s="24">
        <v>0</v>
      </c>
      <c r="F1010" s="14">
        <f t="shared" si="173"/>
        <v>0</v>
      </c>
      <c r="G1010" s="14">
        <f t="shared" si="165"/>
        <v>0</v>
      </c>
      <c r="H1010" s="14">
        <f t="shared" si="166"/>
        <v>0</v>
      </c>
      <c r="I1010" s="14">
        <f t="shared" si="167"/>
        <v>113.30550000000001</v>
      </c>
      <c r="J1010" s="14">
        <f t="shared" si="168"/>
        <v>0</v>
      </c>
      <c r="K1010" s="14">
        <f t="shared" si="169"/>
        <v>113.30550000000001</v>
      </c>
      <c r="L1010" s="14">
        <f t="shared" si="170"/>
        <v>0</v>
      </c>
      <c r="M1010" s="14">
        <f t="shared" si="171"/>
        <v>0</v>
      </c>
      <c r="N1010" s="14">
        <f>SUM(K$8:K1010)</f>
        <v>115104.25023300012</v>
      </c>
      <c r="O1010" s="14">
        <f t="shared" si="174"/>
        <v>5067.811897779161</v>
      </c>
      <c r="P1010">
        <f t="shared" si="172"/>
        <v>0</v>
      </c>
      <c r="Q1010" s="30">
        <f t="shared" si="175"/>
        <v>3040.6871386674975</v>
      </c>
    </row>
    <row r="1011" spans="2:17">
      <c r="B1011" s="23" t="s">
        <v>59</v>
      </c>
      <c r="C1011" s="23">
        <v>1003</v>
      </c>
      <c r="D1011" s="23">
        <v>414</v>
      </c>
      <c r="E1011" s="24">
        <v>0</v>
      </c>
      <c r="F1011" s="14">
        <f t="shared" si="173"/>
        <v>0</v>
      </c>
      <c r="G1011" s="14">
        <f t="shared" si="165"/>
        <v>0</v>
      </c>
      <c r="H1011" s="14">
        <f t="shared" si="166"/>
        <v>0</v>
      </c>
      <c r="I1011" s="14">
        <f t="shared" si="167"/>
        <v>113.30550000000001</v>
      </c>
      <c r="J1011" s="14">
        <f t="shared" si="168"/>
        <v>0</v>
      </c>
      <c r="K1011" s="14">
        <f t="shared" si="169"/>
        <v>113.30550000000001</v>
      </c>
      <c r="L1011" s="14">
        <f t="shared" si="170"/>
        <v>0</v>
      </c>
      <c r="M1011" s="14">
        <f t="shared" si="171"/>
        <v>0</v>
      </c>
      <c r="N1011" s="14">
        <f>SUM(K$8:K1011)</f>
        <v>115217.55573300012</v>
      </c>
      <c r="O1011" s="14">
        <f t="shared" si="174"/>
        <v>5067.811897779161</v>
      </c>
      <c r="P1011">
        <f t="shared" si="172"/>
        <v>0</v>
      </c>
      <c r="Q1011" s="30">
        <f t="shared" si="175"/>
        <v>3040.6871386674975</v>
      </c>
    </row>
    <row r="1012" spans="2:17">
      <c r="B1012" s="23" t="s">
        <v>59</v>
      </c>
      <c r="C1012" s="23">
        <v>1004</v>
      </c>
      <c r="D1012" s="23">
        <v>415</v>
      </c>
      <c r="E1012" s="24">
        <v>0</v>
      </c>
      <c r="F1012" s="14">
        <f t="shared" si="173"/>
        <v>0</v>
      </c>
      <c r="G1012" s="14">
        <f t="shared" si="165"/>
        <v>0</v>
      </c>
      <c r="H1012" s="14">
        <f t="shared" si="166"/>
        <v>0</v>
      </c>
      <c r="I1012" s="14">
        <f t="shared" si="167"/>
        <v>113.30550000000001</v>
      </c>
      <c r="J1012" s="14">
        <f t="shared" si="168"/>
        <v>0</v>
      </c>
      <c r="K1012" s="14">
        <f t="shared" si="169"/>
        <v>113.30550000000001</v>
      </c>
      <c r="L1012" s="14">
        <f t="shared" si="170"/>
        <v>0</v>
      </c>
      <c r="M1012" s="14">
        <f t="shared" si="171"/>
        <v>0</v>
      </c>
      <c r="N1012" s="14">
        <f>SUM(K$8:K1012)</f>
        <v>115330.86123300012</v>
      </c>
      <c r="O1012" s="14">
        <f t="shared" si="174"/>
        <v>5067.811897779161</v>
      </c>
      <c r="P1012">
        <f t="shared" si="172"/>
        <v>0</v>
      </c>
      <c r="Q1012" s="30">
        <f t="shared" si="175"/>
        <v>3040.6871386674975</v>
      </c>
    </row>
    <row r="1013" spans="2:17">
      <c r="B1013" s="23" t="s">
        <v>59</v>
      </c>
      <c r="C1013" s="23">
        <v>1005</v>
      </c>
      <c r="D1013" s="23">
        <v>416</v>
      </c>
      <c r="E1013" s="24">
        <v>0</v>
      </c>
      <c r="F1013" s="14">
        <f t="shared" si="173"/>
        <v>0</v>
      </c>
      <c r="G1013" s="14">
        <f t="shared" si="165"/>
        <v>0</v>
      </c>
      <c r="H1013" s="14">
        <f t="shared" si="166"/>
        <v>0</v>
      </c>
      <c r="I1013" s="14">
        <f t="shared" si="167"/>
        <v>113.30550000000001</v>
      </c>
      <c r="J1013" s="14">
        <f t="shared" si="168"/>
        <v>0</v>
      </c>
      <c r="K1013" s="14">
        <f t="shared" si="169"/>
        <v>113.30550000000001</v>
      </c>
      <c r="L1013" s="14">
        <f t="shared" si="170"/>
        <v>0</v>
      </c>
      <c r="M1013" s="14">
        <f t="shared" si="171"/>
        <v>0</v>
      </c>
      <c r="N1013" s="14">
        <f>SUM(K$8:K1013)</f>
        <v>115444.16673300012</v>
      </c>
      <c r="O1013" s="14">
        <f t="shared" si="174"/>
        <v>5067.811897779161</v>
      </c>
      <c r="P1013">
        <f t="shared" si="172"/>
        <v>0</v>
      </c>
      <c r="Q1013" s="30">
        <f t="shared" si="175"/>
        <v>3040.6871386674975</v>
      </c>
    </row>
    <row r="1014" spans="2:17">
      <c r="B1014" s="23" t="s">
        <v>59</v>
      </c>
      <c r="C1014" s="23">
        <v>1006</v>
      </c>
      <c r="D1014" s="23">
        <v>417</v>
      </c>
      <c r="E1014" s="24">
        <v>0</v>
      </c>
      <c r="F1014" s="14">
        <f t="shared" si="173"/>
        <v>0</v>
      </c>
      <c r="G1014" s="14">
        <f t="shared" si="165"/>
        <v>0</v>
      </c>
      <c r="H1014" s="14">
        <f t="shared" si="166"/>
        <v>0</v>
      </c>
      <c r="I1014" s="14">
        <f t="shared" si="167"/>
        <v>113.30550000000001</v>
      </c>
      <c r="J1014" s="14">
        <f t="shared" si="168"/>
        <v>0</v>
      </c>
      <c r="K1014" s="14">
        <f t="shared" si="169"/>
        <v>113.30550000000001</v>
      </c>
      <c r="L1014" s="14">
        <f t="shared" si="170"/>
        <v>0</v>
      </c>
      <c r="M1014" s="14">
        <f t="shared" si="171"/>
        <v>0</v>
      </c>
      <c r="N1014" s="14">
        <f>SUM(K$8:K1014)</f>
        <v>115557.47223300012</v>
      </c>
      <c r="O1014" s="14">
        <f t="shared" si="174"/>
        <v>5067.811897779161</v>
      </c>
      <c r="P1014">
        <f t="shared" si="172"/>
        <v>0</v>
      </c>
      <c r="Q1014" s="30">
        <f t="shared" si="175"/>
        <v>3040.6871386674975</v>
      </c>
    </row>
    <row r="1015" spans="2:17">
      <c r="B1015" s="23" t="s">
        <v>59</v>
      </c>
      <c r="C1015" s="23">
        <v>1007</v>
      </c>
      <c r="D1015" s="23">
        <v>418</v>
      </c>
      <c r="E1015" s="24">
        <v>0</v>
      </c>
      <c r="F1015" s="14">
        <f t="shared" si="173"/>
        <v>0</v>
      </c>
      <c r="G1015" s="14">
        <f t="shared" si="165"/>
        <v>0</v>
      </c>
      <c r="H1015" s="14">
        <f t="shared" si="166"/>
        <v>0</v>
      </c>
      <c r="I1015" s="14">
        <f t="shared" si="167"/>
        <v>113.30550000000001</v>
      </c>
      <c r="J1015" s="14">
        <f t="shared" si="168"/>
        <v>0</v>
      </c>
      <c r="K1015" s="14">
        <f t="shared" si="169"/>
        <v>113.30550000000001</v>
      </c>
      <c r="L1015" s="14">
        <f t="shared" si="170"/>
        <v>0</v>
      </c>
      <c r="M1015" s="14">
        <f t="shared" si="171"/>
        <v>0</v>
      </c>
      <c r="N1015" s="14">
        <f>SUM(K$8:K1015)</f>
        <v>115670.77773300013</v>
      </c>
      <c r="O1015" s="14">
        <f t="shared" si="174"/>
        <v>5067.811897779161</v>
      </c>
      <c r="P1015">
        <f t="shared" si="172"/>
        <v>0</v>
      </c>
      <c r="Q1015" s="30">
        <f t="shared" si="175"/>
        <v>3040.6871386674975</v>
      </c>
    </row>
    <row r="1016" spans="2:17">
      <c r="B1016" s="23" t="s">
        <v>59</v>
      </c>
      <c r="C1016" s="23">
        <v>1008</v>
      </c>
      <c r="D1016" s="23">
        <v>419</v>
      </c>
      <c r="E1016" s="24">
        <v>0</v>
      </c>
      <c r="F1016" s="14">
        <f t="shared" si="173"/>
        <v>0</v>
      </c>
      <c r="G1016" s="14">
        <f t="shared" si="165"/>
        <v>0</v>
      </c>
      <c r="H1016" s="14">
        <f t="shared" si="166"/>
        <v>0</v>
      </c>
      <c r="I1016" s="14">
        <f t="shared" si="167"/>
        <v>113.30550000000001</v>
      </c>
      <c r="J1016" s="14">
        <f t="shared" si="168"/>
        <v>0</v>
      </c>
      <c r="K1016" s="14">
        <f t="shared" si="169"/>
        <v>113.30550000000001</v>
      </c>
      <c r="L1016" s="14">
        <f t="shared" si="170"/>
        <v>0</v>
      </c>
      <c r="M1016" s="14">
        <f t="shared" si="171"/>
        <v>0</v>
      </c>
      <c r="N1016" s="14">
        <f>SUM(K$8:K1016)</f>
        <v>115784.08323300013</v>
      </c>
      <c r="O1016" s="14">
        <f t="shared" si="174"/>
        <v>5067.811897779161</v>
      </c>
      <c r="P1016">
        <f t="shared" si="172"/>
        <v>0</v>
      </c>
      <c r="Q1016" s="30">
        <f t="shared" si="175"/>
        <v>3040.6871386674975</v>
      </c>
    </row>
    <row r="1017" spans="2:17">
      <c r="B1017" s="23" t="s">
        <v>59</v>
      </c>
      <c r="C1017" s="23">
        <v>1009</v>
      </c>
      <c r="D1017" s="23">
        <v>420</v>
      </c>
      <c r="E1017" s="24">
        <v>0</v>
      </c>
      <c r="F1017" s="14">
        <f t="shared" si="173"/>
        <v>0</v>
      </c>
      <c r="G1017" s="14">
        <f t="shared" si="165"/>
        <v>0</v>
      </c>
      <c r="H1017" s="14">
        <f t="shared" si="166"/>
        <v>0</v>
      </c>
      <c r="I1017" s="14">
        <f t="shared" si="167"/>
        <v>113.30550000000001</v>
      </c>
      <c r="J1017" s="14">
        <f t="shared" si="168"/>
        <v>0</v>
      </c>
      <c r="K1017" s="14">
        <f t="shared" si="169"/>
        <v>113.30550000000001</v>
      </c>
      <c r="L1017" s="14">
        <f t="shared" si="170"/>
        <v>0</v>
      </c>
      <c r="M1017" s="14">
        <f t="shared" si="171"/>
        <v>0</v>
      </c>
      <c r="N1017" s="14">
        <f>SUM(K$8:K1017)</f>
        <v>115897.38873300013</v>
      </c>
      <c r="O1017" s="14">
        <f t="shared" si="174"/>
        <v>5067.811897779161</v>
      </c>
      <c r="P1017">
        <f t="shared" si="172"/>
        <v>0</v>
      </c>
      <c r="Q1017" s="30">
        <f t="shared" si="175"/>
        <v>3040.6871386674975</v>
      </c>
    </row>
    <row r="1018" spans="2:17">
      <c r="B1018" s="23" t="s">
        <v>59</v>
      </c>
      <c r="C1018" s="23">
        <v>1010</v>
      </c>
      <c r="D1018" s="23">
        <v>421</v>
      </c>
      <c r="E1018" s="24">
        <v>0</v>
      </c>
      <c r="F1018" s="14">
        <f t="shared" si="173"/>
        <v>0</v>
      </c>
      <c r="G1018" s="14">
        <f t="shared" si="165"/>
        <v>0</v>
      </c>
      <c r="H1018" s="14">
        <f t="shared" si="166"/>
        <v>0</v>
      </c>
      <c r="I1018" s="14">
        <f t="shared" si="167"/>
        <v>113.30550000000001</v>
      </c>
      <c r="J1018" s="14">
        <f t="shared" si="168"/>
        <v>0</v>
      </c>
      <c r="K1018" s="14">
        <f t="shared" si="169"/>
        <v>113.30550000000001</v>
      </c>
      <c r="L1018" s="14">
        <f t="shared" si="170"/>
        <v>0</v>
      </c>
      <c r="M1018" s="14">
        <f t="shared" si="171"/>
        <v>0</v>
      </c>
      <c r="N1018" s="14">
        <f>SUM(K$8:K1018)</f>
        <v>116010.69423300013</v>
      </c>
      <c r="O1018" s="14">
        <f t="shared" si="174"/>
        <v>5067.811897779161</v>
      </c>
      <c r="P1018">
        <f t="shared" si="172"/>
        <v>0</v>
      </c>
      <c r="Q1018" s="30">
        <f t="shared" si="175"/>
        <v>3040.6871386674975</v>
      </c>
    </row>
    <row r="1019" spans="2:17">
      <c r="B1019" s="23" t="s">
        <v>59</v>
      </c>
      <c r="C1019" s="23">
        <v>1011</v>
      </c>
      <c r="D1019" s="23">
        <v>422</v>
      </c>
      <c r="E1019" s="24">
        <v>0</v>
      </c>
      <c r="F1019" s="14">
        <f t="shared" si="173"/>
        <v>0</v>
      </c>
      <c r="G1019" s="14">
        <f t="shared" si="165"/>
        <v>0</v>
      </c>
      <c r="H1019" s="14">
        <f t="shared" si="166"/>
        <v>0</v>
      </c>
      <c r="I1019" s="14">
        <f t="shared" si="167"/>
        <v>113.30550000000001</v>
      </c>
      <c r="J1019" s="14">
        <f t="shared" si="168"/>
        <v>0</v>
      </c>
      <c r="K1019" s="14">
        <f t="shared" si="169"/>
        <v>113.30550000000001</v>
      </c>
      <c r="L1019" s="14">
        <f t="shared" si="170"/>
        <v>0</v>
      </c>
      <c r="M1019" s="14">
        <f t="shared" si="171"/>
        <v>0</v>
      </c>
      <c r="N1019" s="14">
        <f>SUM(K$8:K1019)</f>
        <v>116123.99973300014</v>
      </c>
      <c r="O1019" s="14">
        <f t="shared" si="174"/>
        <v>5067.811897779161</v>
      </c>
      <c r="P1019">
        <f t="shared" si="172"/>
        <v>0</v>
      </c>
      <c r="Q1019" s="30">
        <f t="shared" si="175"/>
        <v>3040.6871386674975</v>
      </c>
    </row>
    <row r="1020" spans="2:17">
      <c r="B1020" s="23" t="s">
        <v>59</v>
      </c>
      <c r="C1020" s="23">
        <v>1012</v>
      </c>
      <c r="D1020" s="23">
        <v>423</v>
      </c>
      <c r="E1020" s="24">
        <v>0</v>
      </c>
      <c r="F1020" s="14">
        <f t="shared" si="173"/>
        <v>0</v>
      </c>
      <c r="G1020" s="14">
        <f t="shared" si="165"/>
        <v>0</v>
      </c>
      <c r="H1020" s="14">
        <f t="shared" si="166"/>
        <v>0</v>
      </c>
      <c r="I1020" s="14">
        <f t="shared" si="167"/>
        <v>113.30550000000001</v>
      </c>
      <c r="J1020" s="14">
        <f t="shared" si="168"/>
        <v>0</v>
      </c>
      <c r="K1020" s="14">
        <f t="shared" si="169"/>
        <v>113.30550000000001</v>
      </c>
      <c r="L1020" s="14">
        <f t="shared" si="170"/>
        <v>0</v>
      </c>
      <c r="M1020" s="14">
        <f t="shared" si="171"/>
        <v>0</v>
      </c>
      <c r="N1020" s="14">
        <f>SUM(K$8:K1020)</f>
        <v>116237.30523300014</v>
      </c>
      <c r="O1020" s="14">
        <f t="shared" si="174"/>
        <v>5067.811897779161</v>
      </c>
      <c r="P1020">
        <f t="shared" si="172"/>
        <v>0</v>
      </c>
      <c r="Q1020" s="30">
        <f t="shared" si="175"/>
        <v>3040.6871386674975</v>
      </c>
    </row>
    <row r="1021" spans="2:17">
      <c r="B1021" s="23" t="s">
        <v>59</v>
      </c>
      <c r="C1021" s="23">
        <v>1013</v>
      </c>
      <c r="D1021" s="23">
        <v>424</v>
      </c>
      <c r="E1021" s="24">
        <v>0</v>
      </c>
      <c r="F1021" s="14">
        <f t="shared" si="173"/>
        <v>0</v>
      </c>
      <c r="G1021" s="14">
        <f t="shared" si="165"/>
        <v>0</v>
      </c>
      <c r="H1021" s="14">
        <f t="shared" si="166"/>
        <v>0</v>
      </c>
      <c r="I1021" s="14">
        <f t="shared" si="167"/>
        <v>113.30550000000001</v>
      </c>
      <c r="J1021" s="14">
        <f t="shared" si="168"/>
        <v>0</v>
      </c>
      <c r="K1021" s="14">
        <f t="shared" si="169"/>
        <v>113.30550000000001</v>
      </c>
      <c r="L1021" s="14">
        <f t="shared" si="170"/>
        <v>0</v>
      </c>
      <c r="M1021" s="14">
        <f t="shared" si="171"/>
        <v>0</v>
      </c>
      <c r="N1021" s="14">
        <f>SUM(K$8:K1021)</f>
        <v>116350.61073300014</v>
      </c>
      <c r="O1021" s="14">
        <f t="shared" si="174"/>
        <v>5067.811897779161</v>
      </c>
      <c r="P1021">
        <f t="shared" si="172"/>
        <v>0</v>
      </c>
      <c r="Q1021" s="30">
        <f t="shared" si="175"/>
        <v>3040.6871386674975</v>
      </c>
    </row>
    <row r="1022" spans="2:17">
      <c r="B1022" s="23" t="s">
        <v>59</v>
      </c>
      <c r="C1022" s="23">
        <v>1014</v>
      </c>
      <c r="D1022" s="23">
        <v>425</v>
      </c>
      <c r="E1022" s="24">
        <v>0</v>
      </c>
      <c r="F1022" s="14">
        <f t="shared" si="173"/>
        <v>0</v>
      </c>
      <c r="G1022" s="14">
        <f t="shared" si="165"/>
        <v>0</v>
      </c>
      <c r="H1022" s="14">
        <f t="shared" si="166"/>
        <v>0</v>
      </c>
      <c r="I1022" s="14">
        <f t="shared" si="167"/>
        <v>113.30550000000001</v>
      </c>
      <c r="J1022" s="14">
        <f t="shared" si="168"/>
        <v>0</v>
      </c>
      <c r="K1022" s="14">
        <f t="shared" si="169"/>
        <v>113.30550000000001</v>
      </c>
      <c r="L1022" s="14">
        <f t="shared" si="170"/>
        <v>0</v>
      </c>
      <c r="M1022" s="14">
        <f t="shared" si="171"/>
        <v>0</v>
      </c>
      <c r="N1022" s="14">
        <f>SUM(K$8:K1022)</f>
        <v>116463.91623300014</v>
      </c>
      <c r="O1022" s="14">
        <f t="shared" si="174"/>
        <v>5067.811897779161</v>
      </c>
      <c r="P1022">
        <f t="shared" si="172"/>
        <v>0</v>
      </c>
      <c r="Q1022" s="30">
        <f t="shared" si="175"/>
        <v>3040.6871386674975</v>
      </c>
    </row>
    <row r="1023" spans="2:17">
      <c r="B1023" s="23" t="s">
        <v>59</v>
      </c>
      <c r="C1023" s="23">
        <v>1015</v>
      </c>
      <c r="D1023" s="23">
        <v>426</v>
      </c>
      <c r="E1023" s="24">
        <v>0</v>
      </c>
      <c r="F1023" s="14">
        <f t="shared" si="173"/>
        <v>0</v>
      </c>
      <c r="G1023" s="14">
        <f t="shared" si="165"/>
        <v>0</v>
      </c>
      <c r="H1023" s="14">
        <f t="shared" si="166"/>
        <v>0</v>
      </c>
      <c r="I1023" s="14">
        <f t="shared" si="167"/>
        <v>113.30550000000001</v>
      </c>
      <c r="J1023" s="14">
        <f t="shared" si="168"/>
        <v>0</v>
      </c>
      <c r="K1023" s="14">
        <f t="shared" si="169"/>
        <v>113.30550000000001</v>
      </c>
      <c r="L1023" s="14">
        <f t="shared" si="170"/>
        <v>0</v>
      </c>
      <c r="M1023" s="14">
        <f t="shared" si="171"/>
        <v>0</v>
      </c>
      <c r="N1023" s="14">
        <f>SUM(K$8:K1023)</f>
        <v>116577.22173300014</v>
      </c>
      <c r="O1023" s="14">
        <f t="shared" si="174"/>
        <v>5067.811897779161</v>
      </c>
      <c r="P1023">
        <f t="shared" si="172"/>
        <v>0</v>
      </c>
      <c r="Q1023" s="30">
        <f t="shared" si="175"/>
        <v>3040.6871386674975</v>
      </c>
    </row>
    <row r="1024" spans="2:17">
      <c r="B1024" s="23" t="s">
        <v>59</v>
      </c>
      <c r="C1024" s="23">
        <v>1016</v>
      </c>
      <c r="D1024" s="23">
        <v>427</v>
      </c>
      <c r="E1024" s="24">
        <v>0</v>
      </c>
      <c r="F1024" s="14">
        <f t="shared" si="173"/>
        <v>0</v>
      </c>
      <c r="G1024" s="14">
        <f t="shared" si="165"/>
        <v>0</v>
      </c>
      <c r="H1024" s="14">
        <f t="shared" si="166"/>
        <v>0</v>
      </c>
      <c r="I1024" s="14">
        <f t="shared" si="167"/>
        <v>113.30550000000001</v>
      </c>
      <c r="J1024" s="14">
        <f t="shared" si="168"/>
        <v>0</v>
      </c>
      <c r="K1024" s="14">
        <f t="shared" si="169"/>
        <v>113.30550000000001</v>
      </c>
      <c r="L1024" s="14">
        <f t="shared" si="170"/>
        <v>0</v>
      </c>
      <c r="M1024" s="14">
        <f t="shared" si="171"/>
        <v>0</v>
      </c>
      <c r="N1024" s="14">
        <f>SUM(K$8:K1024)</f>
        <v>116690.52723300015</v>
      </c>
      <c r="O1024" s="14">
        <f t="shared" si="174"/>
        <v>5067.811897779161</v>
      </c>
      <c r="P1024">
        <f t="shared" si="172"/>
        <v>0</v>
      </c>
      <c r="Q1024" s="30">
        <f t="shared" si="175"/>
        <v>3040.6871386674975</v>
      </c>
    </row>
    <row r="1025" spans="2:17">
      <c r="B1025" s="23" t="s">
        <v>59</v>
      </c>
      <c r="C1025" s="23">
        <v>1017</v>
      </c>
      <c r="D1025" s="23">
        <v>428</v>
      </c>
      <c r="E1025" s="24">
        <v>0</v>
      </c>
      <c r="F1025" s="14">
        <f t="shared" si="173"/>
        <v>0</v>
      </c>
      <c r="G1025" s="14">
        <f t="shared" si="165"/>
        <v>0</v>
      </c>
      <c r="H1025" s="14">
        <f t="shared" si="166"/>
        <v>0</v>
      </c>
      <c r="I1025" s="14">
        <f t="shared" si="167"/>
        <v>113.30550000000001</v>
      </c>
      <c r="J1025" s="14">
        <f t="shared" si="168"/>
        <v>0</v>
      </c>
      <c r="K1025" s="14">
        <f t="shared" si="169"/>
        <v>113.30550000000001</v>
      </c>
      <c r="L1025" s="14">
        <f t="shared" si="170"/>
        <v>0</v>
      </c>
      <c r="M1025" s="14">
        <f t="shared" si="171"/>
        <v>0</v>
      </c>
      <c r="N1025" s="14">
        <f>SUM(K$8:K1025)</f>
        <v>116803.83273300015</v>
      </c>
      <c r="O1025" s="14">
        <f t="shared" si="174"/>
        <v>5067.811897779161</v>
      </c>
      <c r="P1025">
        <f t="shared" si="172"/>
        <v>0</v>
      </c>
      <c r="Q1025" s="30">
        <f t="shared" si="175"/>
        <v>3040.6871386674975</v>
      </c>
    </row>
    <row r="1026" spans="2:17">
      <c r="B1026" s="23" t="s">
        <v>59</v>
      </c>
      <c r="C1026" s="23">
        <v>1018</v>
      </c>
      <c r="D1026" s="23">
        <v>429</v>
      </c>
      <c r="E1026" s="24">
        <v>0</v>
      </c>
      <c r="F1026" s="14">
        <f t="shared" si="173"/>
        <v>0</v>
      </c>
      <c r="G1026" s="14">
        <f t="shared" si="165"/>
        <v>0</v>
      </c>
      <c r="H1026" s="14">
        <f t="shared" si="166"/>
        <v>0</v>
      </c>
      <c r="I1026" s="14">
        <f t="shared" si="167"/>
        <v>113.30550000000001</v>
      </c>
      <c r="J1026" s="14">
        <f t="shared" si="168"/>
        <v>0</v>
      </c>
      <c r="K1026" s="14">
        <f t="shared" si="169"/>
        <v>113.30550000000001</v>
      </c>
      <c r="L1026" s="14">
        <f t="shared" si="170"/>
        <v>0</v>
      </c>
      <c r="M1026" s="14">
        <f t="shared" si="171"/>
        <v>0</v>
      </c>
      <c r="N1026" s="14">
        <f>SUM(K$8:K1026)</f>
        <v>116917.13823300015</v>
      </c>
      <c r="O1026" s="14">
        <f t="shared" si="174"/>
        <v>5067.811897779161</v>
      </c>
      <c r="P1026">
        <f t="shared" si="172"/>
        <v>0</v>
      </c>
      <c r="Q1026" s="30">
        <f t="shared" si="175"/>
        <v>3040.6871386674975</v>
      </c>
    </row>
    <row r="1027" spans="2:17">
      <c r="B1027" s="23" t="s">
        <v>59</v>
      </c>
      <c r="C1027" s="23">
        <v>1019</v>
      </c>
      <c r="D1027" s="23">
        <v>430</v>
      </c>
      <c r="E1027" s="24">
        <v>0</v>
      </c>
      <c r="F1027" s="14">
        <f t="shared" si="173"/>
        <v>0</v>
      </c>
      <c r="G1027" s="14">
        <f t="shared" si="165"/>
        <v>0</v>
      </c>
      <c r="H1027" s="14">
        <f t="shared" si="166"/>
        <v>0</v>
      </c>
      <c r="I1027" s="14">
        <f t="shared" si="167"/>
        <v>113.30550000000001</v>
      </c>
      <c r="J1027" s="14">
        <f t="shared" si="168"/>
        <v>0</v>
      </c>
      <c r="K1027" s="14">
        <f t="shared" si="169"/>
        <v>113.30550000000001</v>
      </c>
      <c r="L1027" s="14">
        <f t="shared" si="170"/>
        <v>0</v>
      </c>
      <c r="M1027" s="14">
        <f t="shared" si="171"/>
        <v>0</v>
      </c>
      <c r="N1027" s="14">
        <f>SUM(K$8:K1027)</f>
        <v>117030.44373300015</v>
      </c>
      <c r="O1027" s="14">
        <f t="shared" si="174"/>
        <v>5067.811897779161</v>
      </c>
      <c r="P1027">
        <f t="shared" si="172"/>
        <v>0</v>
      </c>
      <c r="Q1027" s="30">
        <f t="shared" si="175"/>
        <v>3040.6871386674975</v>
      </c>
    </row>
    <row r="1028" spans="2:17">
      <c r="B1028" s="23" t="s">
        <v>59</v>
      </c>
      <c r="C1028" s="23">
        <v>1020</v>
      </c>
      <c r="D1028" s="23">
        <v>431</v>
      </c>
      <c r="E1028" s="24">
        <v>0</v>
      </c>
      <c r="F1028" s="14">
        <f t="shared" si="173"/>
        <v>0</v>
      </c>
      <c r="G1028" s="14">
        <f t="shared" si="165"/>
        <v>0</v>
      </c>
      <c r="H1028" s="14">
        <f t="shared" si="166"/>
        <v>0</v>
      </c>
      <c r="I1028" s="14">
        <f t="shared" si="167"/>
        <v>113.30550000000001</v>
      </c>
      <c r="J1028" s="14">
        <f t="shared" si="168"/>
        <v>0</v>
      </c>
      <c r="K1028" s="14">
        <f t="shared" si="169"/>
        <v>113.30550000000001</v>
      </c>
      <c r="L1028" s="14">
        <f t="shared" si="170"/>
        <v>0</v>
      </c>
      <c r="M1028" s="14">
        <f t="shared" si="171"/>
        <v>0</v>
      </c>
      <c r="N1028" s="14">
        <f>SUM(K$8:K1028)</f>
        <v>117143.74923300016</v>
      </c>
      <c r="O1028" s="14">
        <f t="shared" si="174"/>
        <v>5067.811897779161</v>
      </c>
      <c r="P1028">
        <f t="shared" si="172"/>
        <v>0</v>
      </c>
      <c r="Q1028" s="30">
        <f t="shared" si="175"/>
        <v>3040.6871386674975</v>
      </c>
    </row>
    <row r="1029" spans="2:17">
      <c r="B1029" s="23" t="s">
        <v>59</v>
      </c>
      <c r="C1029" s="23">
        <v>1021</v>
      </c>
      <c r="D1029" s="23">
        <v>432</v>
      </c>
      <c r="E1029" s="24">
        <v>0</v>
      </c>
      <c r="F1029" s="14">
        <f t="shared" si="173"/>
        <v>0</v>
      </c>
      <c r="G1029" s="14">
        <f t="shared" si="165"/>
        <v>0</v>
      </c>
      <c r="H1029" s="14">
        <f t="shared" si="166"/>
        <v>0</v>
      </c>
      <c r="I1029" s="14">
        <f t="shared" si="167"/>
        <v>113.30550000000001</v>
      </c>
      <c r="J1029" s="14">
        <f t="shared" si="168"/>
        <v>0</v>
      </c>
      <c r="K1029" s="14">
        <f t="shared" si="169"/>
        <v>113.30550000000001</v>
      </c>
      <c r="L1029" s="14">
        <f t="shared" si="170"/>
        <v>0</v>
      </c>
      <c r="M1029" s="14">
        <f t="shared" si="171"/>
        <v>0</v>
      </c>
      <c r="N1029" s="14">
        <f>SUM(K$8:K1029)</f>
        <v>117257.05473300016</v>
      </c>
      <c r="O1029" s="14">
        <f t="shared" si="174"/>
        <v>5067.811897779161</v>
      </c>
      <c r="P1029">
        <f t="shared" si="172"/>
        <v>0</v>
      </c>
      <c r="Q1029" s="30">
        <f t="shared" si="175"/>
        <v>3040.6871386674975</v>
      </c>
    </row>
    <row r="1030" spans="2:17">
      <c r="B1030" s="23" t="s">
        <v>59</v>
      </c>
      <c r="C1030" s="23">
        <v>1022</v>
      </c>
      <c r="D1030" s="23">
        <v>433</v>
      </c>
      <c r="E1030" s="24">
        <v>0</v>
      </c>
      <c r="F1030" s="14">
        <f t="shared" si="173"/>
        <v>0</v>
      </c>
      <c r="G1030" s="14">
        <f t="shared" si="165"/>
        <v>0</v>
      </c>
      <c r="H1030" s="14">
        <f t="shared" si="166"/>
        <v>0</v>
      </c>
      <c r="I1030" s="14">
        <f t="shared" si="167"/>
        <v>113.30550000000001</v>
      </c>
      <c r="J1030" s="14">
        <f t="shared" si="168"/>
        <v>0</v>
      </c>
      <c r="K1030" s="14">
        <f t="shared" si="169"/>
        <v>113.30550000000001</v>
      </c>
      <c r="L1030" s="14">
        <f t="shared" si="170"/>
        <v>0</v>
      </c>
      <c r="M1030" s="14">
        <f t="shared" si="171"/>
        <v>0</v>
      </c>
      <c r="N1030" s="14">
        <f>SUM(K$8:K1030)</f>
        <v>117370.36023300016</v>
      </c>
      <c r="O1030" s="14">
        <f t="shared" si="174"/>
        <v>5067.811897779161</v>
      </c>
      <c r="P1030">
        <f t="shared" si="172"/>
        <v>0</v>
      </c>
      <c r="Q1030" s="30">
        <f t="shared" si="175"/>
        <v>3040.6871386674975</v>
      </c>
    </row>
    <row r="1031" spans="2:17">
      <c r="B1031" s="26" t="s">
        <v>60</v>
      </c>
      <c r="C1031" s="26">
        <v>1023</v>
      </c>
      <c r="D1031" s="26">
        <v>1</v>
      </c>
      <c r="E1031" s="27">
        <v>0</v>
      </c>
      <c r="F1031" s="14">
        <f t="shared" si="173"/>
        <v>0</v>
      </c>
      <c r="G1031" s="14">
        <f t="shared" si="165"/>
        <v>0</v>
      </c>
      <c r="H1031" s="14">
        <f t="shared" si="166"/>
        <v>0</v>
      </c>
      <c r="I1031" s="14">
        <f t="shared" si="167"/>
        <v>113.30550000000001</v>
      </c>
      <c r="J1031" s="14">
        <f t="shared" si="168"/>
        <v>0</v>
      </c>
      <c r="K1031" s="14">
        <f t="shared" si="169"/>
        <v>113.30550000000001</v>
      </c>
      <c r="L1031" s="14">
        <f t="shared" si="170"/>
        <v>0</v>
      </c>
      <c r="M1031" s="14">
        <f t="shared" si="171"/>
        <v>0</v>
      </c>
      <c r="N1031" s="14">
        <f>SUM(K$8:K1031)</f>
        <v>117483.66573300016</v>
      </c>
      <c r="O1031" s="14">
        <f t="shared" si="174"/>
        <v>5067.811897779161</v>
      </c>
      <c r="P1031">
        <f t="shared" si="172"/>
        <v>0</v>
      </c>
      <c r="Q1031" s="30">
        <f t="shared" si="175"/>
        <v>3040.6871386674975</v>
      </c>
    </row>
    <row r="1032" spans="2:17">
      <c r="B1032" s="26" t="s">
        <v>60</v>
      </c>
      <c r="C1032" s="26">
        <v>1024</v>
      </c>
      <c r="D1032" s="26">
        <v>2</v>
      </c>
      <c r="E1032" s="27">
        <v>0</v>
      </c>
      <c r="F1032" s="14">
        <f t="shared" si="173"/>
        <v>0</v>
      </c>
      <c r="G1032" s="14">
        <f t="shared" si="165"/>
        <v>0</v>
      </c>
      <c r="H1032" s="14">
        <f t="shared" si="166"/>
        <v>0</v>
      </c>
      <c r="I1032" s="14">
        <f t="shared" si="167"/>
        <v>113.30550000000001</v>
      </c>
      <c r="J1032" s="14">
        <f t="shared" si="168"/>
        <v>0</v>
      </c>
      <c r="K1032" s="14">
        <f t="shared" si="169"/>
        <v>113.30550000000001</v>
      </c>
      <c r="L1032" s="14">
        <f t="shared" si="170"/>
        <v>0</v>
      </c>
      <c r="M1032" s="14">
        <f t="shared" si="171"/>
        <v>0</v>
      </c>
      <c r="N1032" s="14">
        <f>SUM(K$8:K1032)</f>
        <v>117596.97123300016</v>
      </c>
      <c r="O1032" s="14">
        <f t="shared" si="174"/>
        <v>5067.811897779161</v>
      </c>
      <c r="P1032">
        <f t="shared" si="172"/>
        <v>0</v>
      </c>
      <c r="Q1032" s="30">
        <f t="shared" si="175"/>
        <v>3040.6871386674975</v>
      </c>
    </row>
    <row r="1033" spans="2:17">
      <c r="B1033" s="26" t="s">
        <v>60</v>
      </c>
      <c r="C1033" s="26">
        <v>1025</v>
      </c>
      <c r="D1033" s="26">
        <v>3</v>
      </c>
      <c r="E1033" s="27">
        <v>0</v>
      </c>
      <c r="F1033" s="14">
        <f t="shared" si="173"/>
        <v>0</v>
      </c>
      <c r="G1033" s="14">
        <f t="shared" ref="G1033:G1096" si="176">($E1035-$E1033)/2</f>
        <v>0.4</v>
      </c>
      <c r="H1033" s="14">
        <f t="shared" ref="H1033:H1096" si="177">$L$3*F1033</f>
        <v>0</v>
      </c>
      <c r="I1033" s="14">
        <f t="shared" ref="I1033:I1096" si="178">$L$3*$K$3*$I$3</f>
        <v>113.30550000000001</v>
      </c>
      <c r="J1033" s="14">
        <f t="shared" ref="J1033:J1096" si="179">0.5*(2.04*1.225*0.3)*(G1033^2)</f>
        <v>5.9976000000000015E-2</v>
      </c>
      <c r="K1033" s="14">
        <f t="shared" ref="K1033:K1096" si="180">I1033+J1033+H1033</f>
        <v>113.36547600000002</v>
      </c>
      <c r="L1033" s="14">
        <f t="shared" ref="L1033:L1096" si="181">K1033*G1033</f>
        <v>45.346190400000012</v>
      </c>
      <c r="M1033" s="14">
        <f t="shared" ref="M1033:M1096" si="182">IF(L1033&lt;0,L1033,0)</f>
        <v>0</v>
      </c>
      <c r="N1033" s="14">
        <f>SUM(K$8:K1033)</f>
        <v>117710.33670900017</v>
      </c>
      <c r="O1033" s="14">
        <f t="shared" si="174"/>
        <v>5067.811897779161</v>
      </c>
      <c r="P1033">
        <f t="shared" ref="P1033:P1096" si="183">$N$3*ABS(M1033)</f>
        <v>0</v>
      </c>
      <c r="Q1033" s="30">
        <f t="shared" si="175"/>
        <v>3040.6871386674975</v>
      </c>
    </row>
    <row r="1034" spans="2:17">
      <c r="B1034" s="26" t="s">
        <v>60</v>
      </c>
      <c r="C1034" s="26">
        <v>1026</v>
      </c>
      <c r="D1034" s="26">
        <v>4</v>
      </c>
      <c r="E1034" s="27">
        <v>0</v>
      </c>
      <c r="F1034" s="14">
        <f t="shared" ref="F1034:F1097" si="184">($E1035-$E1033)/2/3.6</f>
        <v>0.11111111111111112</v>
      </c>
      <c r="G1034" s="14">
        <f t="shared" si="176"/>
        <v>1.8</v>
      </c>
      <c r="H1034" s="14">
        <f t="shared" si="177"/>
        <v>128.33333333333334</v>
      </c>
      <c r="I1034" s="14">
        <f t="shared" si="178"/>
        <v>113.30550000000001</v>
      </c>
      <c r="J1034" s="14">
        <f t="shared" si="179"/>
        <v>1.2145140000000001</v>
      </c>
      <c r="K1034" s="14">
        <f t="shared" si="180"/>
        <v>242.85334733333335</v>
      </c>
      <c r="L1034" s="14">
        <f t="shared" si="181"/>
        <v>437.13602520000001</v>
      </c>
      <c r="M1034" s="14">
        <f t="shared" si="182"/>
        <v>0</v>
      </c>
      <c r="N1034" s="14">
        <f>SUM(K$8:K1034)</f>
        <v>117953.19005633351</v>
      </c>
      <c r="O1034" s="14">
        <f t="shared" ref="O1034:O1097" si="185">O1033+ABS(M1034)*1</f>
        <v>5067.811897779161</v>
      </c>
      <c r="P1034">
        <f t="shared" si="183"/>
        <v>0</v>
      </c>
      <c r="Q1034" s="30">
        <f t="shared" ref="Q1034:Q1097" si="186">Q1033+P1034*1</f>
        <v>3040.6871386674975</v>
      </c>
    </row>
    <row r="1035" spans="2:17">
      <c r="B1035" s="26" t="s">
        <v>60</v>
      </c>
      <c r="C1035" s="26">
        <v>1027</v>
      </c>
      <c r="D1035" s="26">
        <v>5</v>
      </c>
      <c r="E1035" s="27">
        <v>0.8</v>
      </c>
      <c r="F1035" s="14">
        <f t="shared" si="184"/>
        <v>0.5</v>
      </c>
      <c r="G1035" s="14">
        <f t="shared" si="176"/>
        <v>3.9</v>
      </c>
      <c r="H1035" s="14">
        <f t="shared" si="177"/>
        <v>577.5</v>
      </c>
      <c r="I1035" s="14">
        <f t="shared" si="178"/>
        <v>113.30550000000001</v>
      </c>
      <c r="J1035" s="14">
        <f t="shared" si="179"/>
        <v>5.7014684999999998</v>
      </c>
      <c r="K1035" s="14">
        <f t="shared" si="180"/>
        <v>696.50696849999997</v>
      </c>
      <c r="L1035" s="14">
        <f t="shared" si="181"/>
        <v>2716.3771771499996</v>
      </c>
      <c r="M1035" s="14">
        <f t="shared" si="182"/>
        <v>0</v>
      </c>
      <c r="N1035" s="14">
        <f>SUM(K$8:K1035)</f>
        <v>118649.69702483351</v>
      </c>
      <c r="O1035" s="14">
        <f t="shared" si="185"/>
        <v>5067.811897779161</v>
      </c>
      <c r="P1035">
        <f t="shared" si="183"/>
        <v>0</v>
      </c>
      <c r="Q1035" s="30">
        <f t="shared" si="186"/>
        <v>3040.6871386674975</v>
      </c>
    </row>
    <row r="1036" spans="2:17">
      <c r="B1036" s="26" t="s">
        <v>60</v>
      </c>
      <c r="C1036" s="26">
        <v>1028</v>
      </c>
      <c r="D1036" s="26">
        <v>6</v>
      </c>
      <c r="E1036" s="27">
        <v>3.6</v>
      </c>
      <c r="F1036" s="14">
        <f t="shared" si="184"/>
        <v>1.0833333333333333</v>
      </c>
      <c r="G1036" s="14">
        <f t="shared" si="176"/>
        <v>5.5</v>
      </c>
      <c r="H1036" s="14">
        <f t="shared" si="177"/>
        <v>1251.25</v>
      </c>
      <c r="I1036" s="14">
        <f t="shared" si="178"/>
        <v>113.30550000000001</v>
      </c>
      <c r="J1036" s="14">
        <f t="shared" si="179"/>
        <v>11.3392125</v>
      </c>
      <c r="K1036" s="14">
        <f t="shared" si="180"/>
        <v>1375.8947125</v>
      </c>
      <c r="L1036" s="14">
        <f t="shared" si="181"/>
        <v>7567.4209187500001</v>
      </c>
      <c r="M1036" s="14">
        <f t="shared" si="182"/>
        <v>0</v>
      </c>
      <c r="N1036" s="14">
        <f>SUM(K$8:K1036)</f>
        <v>120025.59173733351</v>
      </c>
      <c r="O1036" s="14">
        <f t="shared" si="185"/>
        <v>5067.811897779161</v>
      </c>
      <c r="P1036">
        <f t="shared" si="183"/>
        <v>0</v>
      </c>
      <c r="Q1036" s="30">
        <f t="shared" si="186"/>
        <v>3040.6871386674975</v>
      </c>
    </row>
    <row r="1037" spans="2:17">
      <c r="B1037" s="26" t="s">
        <v>60</v>
      </c>
      <c r="C1037" s="26">
        <v>1029</v>
      </c>
      <c r="D1037" s="26">
        <v>7</v>
      </c>
      <c r="E1037" s="27">
        <v>8.6</v>
      </c>
      <c r="F1037" s="14">
        <f t="shared" si="184"/>
        <v>1.5277777777777777</v>
      </c>
      <c r="G1037" s="14">
        <f t="shared" si="176"/>
        <v>5.7</v>
      </c>
      <c r="H1037" s="14">
        <f t="shared" si="177"/>
        <v>1764.5833333333333</v>
      </c>
      <c r="I1037" s="14">
        <f t="shared" si="178"/>
        <v>113.30550000000001</v>
      </c>
      <c r="J1037" s="14">
        <f t="shared" si="179"/>
        <v>12.178876500000001</v>
      </c>
      <c r="K1037" s="14">
        <f t="shared" si="180"/>
        <v>1890.0677098333333</v>
      </c>
      <c r="L1037" s="14">
        <f t="shared" si="181"/>
        <v>10773.385946050001</v>
      </c>
      <c r="M1037" s="14">
        <f t="shared" si="182"/>
        <v>0</v>
      </c>
      <c r="N1037" s="14">
        <f>SUM(K$8:K1037)</f>
        <v>121915.65944716685</v>
      </c>
      <c r="O1037" s="14">
        <f t="shared" si="185"/>
        <v>5067.811897779161</v>
      </c>
      <c r="P1037">
        <f t="shared" si="183"/>
        <v>0</v>
      </c>
      <c r="Q1037" s="30">
        <f t="shared" si="186"/>
        <v>3040.6871386674975</v>
      </c>
    </row>
    <row r="1038" spans="2:17">
      <c r="B1038" s="26" t="s">
        <v>60</v>
      </c>
      <c r="C1038" s="26">
        <v>1030</v>
      </c>
      <c r="D1038" s="26">
        <v>8</v>
      </c>
      <c r="E1038" s="27">
        <v>14.6</v>
      </c>
      <c r="F1038" s="14">
        <f t="shared" si="184"/>
        <v>1.5833333333333333</v>
      </c>
      <c r="G1038" s="14">
        <f t="shared" si="176"/>
        <v>4.8999999999999995</v>
      </c>
      <c r="H1038" s="14">
        <f t="shared" si="177"/>
        <v>1828.75</v>
      </c>
      <c r="I1038" s="14">
        <f t="shared" si="178"/>
        <v>113.30550000000001</v>
      </c>
      <c r="J1038" s="14">
        <f t="shared" si="179"/>
        <v>9.0001484999999981</v>
      </c>
      <c r="K1038" s="14">
        <f t="shared" si="180"/>
        <v>1951.0556485</v>
      </c>
      <c r="L1038" s="14">
        <f t="shared" si="181"/>
        <v>9560.1726776499981</v>
      </c>
      <c r="M1038" s="14">
        <f t="shared" si="182"/>
        <v>0</v>
      </c>
      <c r="N1038" s="14">
        <f>SUM(K$8:K1038)</f>
        <v>123866.71509566685</v>
      </c>
      <c r="O1038" s="14">
        <f t="shared" si="185"/>
        <v>5067.811897779161</v>
      </c>
      <c r="P1038">
        <f t="shared" si="183"/>
        <v>0</v>
      </c>
      <c r="Q1038" s="30">
        <f t="shared" si="186"/>
        <v>3040.6871386674975</v>
      </c>
    </row>
    <row r="1039" spans="2:17">
      <c r="B1039" s="26" t="s">
        <v>60</v>
      </c>
      <c r="C1039" s="26">
        <v>1031</v>
      </c>
      <c r="D1039" s="26">
        <v>9</v>
      </c>
      <c r="E1039" s="27">
        <v>20</v>
      </c>
      <c r="F1039" s="14">
        <f t="shared" si="184"/>
        <v>1.3611111111111109</v>
      </c>
      <c r="G1039" s="14">
        <f t="shared" si="176"/>
        <v>4.0999999999999996</v>
      </c>
      <c r="H1039" s="14">
        <f t="shared" si="177"/>
        <v>1572.083333333333</v>
      </c>
      <c r="I1039" s="14">
        <f t="shared" si="178"/>
        <v>113.30550000000001</v>
      </c>
      <c r="J1039" s="14">
        <f t="shared" si="179"/>
        <v>6.3012284999999997</v>
      </c>
      <c r="K1039" s="14">
        <f t="shared" si="180"/>
        <v>1691.6900618333329</v>
      </c>
      <c r="L1039" s="14">
        <f t="shared" si="181"/>
        <v>6935.9292535166642</v>
      </c>
      <c r="M1039" s="14">
        <f t="shared" si="182"/>
        <v>0</v>
      </c>
      <c r="N1039" s="14">
        <f>SUM(K$8:K1039)</f>
        <v>125558.40515750018</v>
      </c>
      <c r="O1039" s="14">
        <f t="shared" si="185"/>
        <v>5067.811897779161</v>
      </c>
      <c r="P1039">
        <f t="shared" si="183"/>
        <v>0</v>
      </c>
      <c r="Q1039" s="30">
        <f t="shared" si="186"/>
        <v>3040.6871386674975</v>
      </c>
    </row>
    <row r="1040" spans="2:17">
      <c r="B1040" s="26" t="s">
        <v>60</v>
      </c>
      <c r="C1040" s="26">
        <v>1032</v>
      </c>
      <c r="D1040" s="26">
        <v>10</v>
      </c>
      <c r="E1040" s="27">
        <v>24.4</v>
      </c>
      <c r="F1040" s="14">
        <f t="shared" si="184"/>
        <v>1.1388888888888888</v>
      </c>
      <c r="G1040" s="14">
        <f t="shared" si="176"/>
        <v>3.6500000000000004</v>
      </c>
      <c r="H1040" s="14">
        <f t="shared" si="177"/>
        <v>1315.4166666666665</v>
      </c>
      <c r="I1040" s="14">
        <f t="shared" si="178"/>
        <v>113.30550000000001</v>
      </c>
      <c r="J1040" s="14">
        <f t="shared" si="179"/>
        <v>4.9939391250000016</v>
      </c>
      <c r="K1040" s="14">
        <f t="shared" si="180"/>
        <v>1433.7161057916665</v>
      </c>
      <c r="L1040" s="14">
        <f t="shared" si="181"/>
        <v>5233.0637861395835</v>
      </c>
      <c r="M1040" s="14">
        <f t="shared" si="182"/>
        <v>0</v>
      </c>
      <c r="N1040" s="14">
        <f>SUM(K$8:K1040)</f>
        <v>126992.12126329185</v>
      </c>
      <c r="O1040" s="14">
        <f t="shared" si="185"/>
        <v>5067.811897779161</v>
      </c>
      <c r="P1040">
        <f t="shared" si="183"/>
        <v>0</v>
      </c>
      <c r="Q1040" s="30">
        <f t="shared" si="186"/>
        <v>3040.6871386674975</v>
      </c>
    </row>
    <row r="1041" spans="2:17">
      <c r="B1041" s="26" t="s">
        <v>60</v>
      </c>
      <c r="C1041" s="26">
        <v>1033</v>
      </c>
      <c r="D1041" s="26">
        <v>11</v>
      </c>
      <c r="E1041" s="27">
        <v>28.2</v>
      </c>
      <c r="F1041" s="14">
        <f t="shared" si="184"/>
        <v>1.0138888888888891</v>
      </c>
      <c r="G1041" s="14">
        <f t="shared" si="176"/>
        <v>3.4000000000000004</v>
      </c>
      <c r="H1041" s="14">
        <f t="shared" si="177"/>
        <v>1171.041666666667</v>
      </c>
      <c r="I1041" s="14">
        <f t="shared" si="178"/>
        <v>113.30550000000001</v>
      </c>
      <c r="J1041" s="14">
        <f t="shared" si="179"/>
        <v>4.333266000000001</v>
      </c>
      <c r="K1041" s="14">
        <f t="shared" si="180"/>
        <v>1288.680432666667</v>
      </c>
      <c r="L1041" s="14">
        <f t="shared" si="181"/>
        <v>4381.513471066668</v>
      </c>
      <c r="M1041" s="14">
        <f t="shared" si="182"/>
        <v>0</v>
      </c>
      <c r="N1041" s="14">
        <f>SUM(K$8:K1041)</f>
        <v>128280.80169595851</v>
      </c>
      <c r="O1041" s="14">
        <f t="shared" si="185"/>
        <v>5067.811897779161</v>
      </c>
      <c r="P1041">
        <f t="shared" si="183"/>
        <v>0</v>
      </c>
      <c r="Q1041" s="30">
        <f t="shared" si="186"/>
        <v>3040.6871386674975</v>
      </c>
    </row>
    <row r="1042" spans="2:17">
      <c r="B1042" s="26" t="s">
        <v>60</v>
      </c>
      <c r="C1042" s="26">
        <v>1034</v>
      </c>
      <c r="D1042" s="26">
        <v>12</v>
      </c>
      <c r="E1042" s="27">
        <v>31.7</v>
      </c>
      <c r="F1042" s="14">
        <f t="shared" si="184"/>
        <v>0.94444444444444453</v>
      </c>
      <c r="G1042" s="14">
        <f t="shared" si="176"/>
        <v>2.9500000000000011</v>
      </c>
      <c r="H1042" s="14">
        <f t="shared" si="177"/>
        <v>1090.8333333333335</v>
      </c>
      <c r="I1042" s="14">
        <f t="shared" si="178"/>
        <v>113.30550000000001</v>
      </c>
      <c r="J1042" s="14">
        <f t="shared" si="179"/>
        <v>3.2621321250000022</v>
      </c>
      <c r="K1042" s="14">
        <f t="shared" si="180"/>
        <v>1207.4009654583335</v>
      </c>
      <c r="L1042" s="14">
        <f t="shared" si="181"/>
        <v>3561.8328481020853</v>
      </c>
      <c r="M1042" s="14">
        <f t="shared" si="182"/>
        <v>0</v>
      </c>
      <c r="N1042" s="14">
        <f>SUM(K$8:K1042)</f>
        <v>129488.20266141684</v>
      </c>
      <c r="O1042" s="14">
        <f t="shared" si="185"/>
        <v>5067.811897779161</v>
      </c>
      <c r="P1042">
        <f t="shared" si="183"/>
        <v>0</v>
      </c>
      <c r="Q1042" s="30">
        <f t="shared" si="186"/>
        <v>3040.6871386674975</v>
      </c>
    </row>
    <row r="1043" spans="2:17">
      <c r="B1043" s="26" t="s">
        <v>60</v>
      </c>
      <c r="C1043" s="26">
        <v>1035</v>
      </c>
      <c r="D1043" s="26">
        <v>13</v>
      </c>
      <c r="E1043" s="27">
        <v>35</v>
      </c>
      <c r="F1043" s="14">
        <f t="shared" si="184"/>
        <v>0.81944444444444475</v>
      </c>
      <c r="G1043" s="14">
        <f t="shared" si="176"/>
        <v>2.3500000000000014</v>
      </c>
      <c r="H1043" s="14">
        <f t="shared" si="177"/>
        <v>946.45833333333371</v>
      </c>
      <c r="I1043" s="14">
        <f t="shared" si="178"/>
        <v>113.30550000000001</v>
      </c>
      <c r="J1043" s="14">
        <f t="shared" si="179"/>
        <v>2.0701091250000028</v>
      </c>
      <c r="K1043" s="14">
        <f t="shared" si="180"/>
        <v>1061.8339424583337</v>
      </c>
      <c r="L1043" s="14">
        <f t="shared" si="181"/>
        <v>2495.3097647770855</v>
      </c>
      <c r="M1043" s="14">
        <f t="shared" si="182"/>
        <v>0</v>
      </c>
      <c r="N1043" s="14">
        <f>SUM(K$8:K1043)</f>
        <v>130550.03660387518</v>
      </c>
      <c r="O1043" s="14">
        <f t="shared" si="185"/>
        <v>5067.811897779161</v>
      </c>
      <c r="P1043">
        <f t="shared" si="183"/>
        <v>0</v>
      </c>
      <c r="Q1043" s="30">
        <f t="shared" si="186"/>
        <v>3040.6871386674975</v>
      </c>
    </row>
    <row r="1044" spans="2:17">
      <c r="B1044" s="26" t="s">
        <v>60</v>
      </c>
      <c r="C1044" s="26">
        <v>1036</v>
      </c>
      <c r="D1044" s="26">
        <v>14</v>
      </c>
      <c r="E1044" s="27">
        <v>37.6</v>
      </c>
      <c r="F1044" s="14">
        <f t="shared" si="184"/>
        <v>0.65277777777777812</v>
      </c>
      <c r="G1044" s="14">
        <f t="shared" si="176"/>
        <v>1.9499999999999993</v>
      </c>
      <c r="H1044" s="14">
        <f t="shared" si="177"/>
        <v>753.95833333333371</v>
      </c>
      <c r="I1044" s="14">
        <f t="shared" si="178"/>
        <v>113.30550000000001</v>
      </c>
      <c r="J1044" s="14">
        <f t="shared" si="179"/>
        <v>1.4253671249999991</v>
      </c>
      <c r="K1044" s="14">
        <f t="shared" si="180"/>
        <v>868.68920045833374</v>
      </c>
      <c r="L1044" s="14">
        <f t="shared" si="181"/>
        <v>1693.9439408937501</v>
      </c>
      <c r="M1044" s="14">
        <f t="shared" si="182"/>
        <v>0</v>
      </c>
      <c r="N1044" s="14">
        <f>SUM(K$8:K1044)</f>
        <v>131418.72580433352</v>
      </c>
      <c r="O1044" s="14">
        <f t="shared" si="185"/>
        <v>5067.811897779161</v>
      </c>
      <c r="P1044">
        <f t="shared" si="183"/>
        <v>0</v>
      </c>
      <c r="Q1044" s="30">
        <f t="shared" si="186"/>
        <v>3040.6871386674975</v>
      </c>
    </row>
    <row r="1045" spans="2:17">
      <c r="B1045" s="26" t="s">
        <v>60</v>
      </c>
      <c r="C1045" s="26">
        <v>1037</v>
      </c>
      <c r="D1045" s="26">
        <v>15</v>
      </c>
      <c r="E1045" s="27">
        <v>39.700000000000003</v>
      </c>
      <c r="F1045" s="14">
        <f t="shared" si="184"/>
        <v>0.54166666666666641</v>
      </c>
      <c r="G1045" s="14">
        <f t="shared" si="176"/>
        <v>1.9499999999999993</v>
      </c>
      <c r="H1045" s="14">
        <f t="shared" si="177"/>
        <v>625.62499999999966</v>
      </c>
      <c r="I1045" s="14">
        <f t="shared" si="178"/>
        <v>113.30550000000001</v>
      </c>
      <c r="J1045" s="14">
        <f t="shared" si="179"/>
        <v>1.4253671249999991</v>
      </c>
      <c r="K1045" s="14">
        <f t="shared" si="180"/>
        <v>740.35586712499969</v>
      </c>
      <c r="L1045" s="14">
        <f t="shared" si="181"/>
        <v>1443.693940893749</v>
      </c>
      <c r="M1045" s="14">
        <f t="shared" si="182"/>
        <v>0</v>
      </c>
      <c r="N1045" s="14">
        <f>SUM(K$8:K1045)</f>
        <v>132159.08167145852</v>
      </c>
      <c r="O1045" s="14">
        <f t="shared" si="185"/>
        <v>5067.811897779161</v>
      </c>
      <c r="P1045">
        <f t="shared" si="183"/>
        <v>0</v>
      </c>
      <c r="Q1045" s="30">
        <f t="shared" si="186"/>
        <v>3040.6871386674975</v>
      </c>
    </row>
    <row r="1046" spans="2:17">
      <c r="B1046" s="26" t="s">
        <v>60</v>
      </c>
      <c r="C1046" s="26">
        <v>1038</v>
      </c>
      <c r="D1046" s="26">
        <v>16</v>
      </c>
      <c r="E1046" s="27">
        <v>41.5</v>
      </c>
      <c r="F1046" s="14">
        <f t="shared" si="184"/>
        <v>0.54166666666666641</v>
      </c>
      <c r="G1046" s="14">
        <f t="shared" si="176"/>
        <v>2.25</v>
      </c>
      <c r="H1046" s="14">
        <f t="shared" si="177"/>
        <v>625.62499999999966</v>
      </c>
      <c r="I1046" s="14">
        <f t="shared" si="178"/>
        <v>113.30550000000001</v>
      </c>
      <c r="J1046" s="14">
        <f t="shared" si="179"/>
        <v>1.8976781250000001</v>
      </c>
      <c r="K1046" s="14">
        <f t="shared" si="180"/>
        <v>740.82817812499968</v>
      </c>
      <c r="L1046" s="14">
        <f t="shared" si="181"/>
        <v>1666.8634007812493</v>
      </c>
      <c r="M1046" s="14">
        <f t="shared" si="182"/>
        <v>0</v>
      </c>
      <c r="N1046" s="14">
        <f>SUM(K$8:K1046)</f>
        <v>132899.90984958352</v>
      </c>
      <c r="O1046" s="14">
        <f t="shared" si="185"/>
        <v>5067.811897779161</v>
      </c>
      <c r="P1046">
        <f t="shared" si="183"/>
        <v>0</v>
      </c>
      <c r="Q1046" s="30">
        <f t="shared" si="186"/>
        <v>3040.6871386674975</v>
      </c>
    </row>
    <row r="1047" spans="2:17">
      <c r="B1047" s="26" t="s">
        <v>60</v>
      </c>
      <c r="C1047" s="26">
        <v>1039</v>
      </c>
      <c r="D1047" s="26">
        <v>17</v>
      </c>
      <c r="E1047" s="27">
        <v>43.6</v>
      </c>
      <c r="F1047" s="14">
        <f t="shared" si="184"/>
        <v>0.625</v>
      </c>
      <c r="G1047" s="14">
        <f t="shared" si="176"/>
        <v>2.3999999999999986</v>
      </c>
      <c r="H1047" s="14">
        <f t="shared" si="177"/>
        <v>721.875</v>
      </c>
      <c r="I1047" s="14">
        <f t="shared" si="178"/>
        <v>113.30550000000001</v>
      </c>
      <c r="J1047" s="14">
        <f t="shared" si="179"/>
        <v>2.1591359999999975</v>
      </c>
      <c r="K1047" s="14">
        <f t="shared" si="180"/>
        <v>837.33963600000004</v>
      </c>
      <c r="L1047" s="14">
        <f t="shared" si="181"/>
        <v>2009.6151263999989</v>
      </c>
      <c r="M1047" s="14">
        <f t="shared" si="182"/>
        <v>0</v>
      </c>
      <c r="N1047" s="14">
        <f>SUM(K$8:K1047)</f>
        <v>133737.24948558351</v>
      </c>
      <c r="O1047" s="14">
        <f t="shared" si="185"/>
        <v>5067.811897779161</v>
      </c>
      <c r="P1047">
        <f t="shared" si="183"/>
        <v>0</v>
      </c>
      <c r="Q1047" s="30">
        <f t="shared" si="186"/>
        <v>3040.6871386674975</v>
      </c>
    </row>
    <row r="1048" spans="2:17">
      <c r="B1048" s="26" t="s">
        <v>60</v>
      </c>
      <c r="C1048" s="26">
        <v>1040</v>
      </c>
      <c r="D1048" s="26">
        <v>18</v>
      </c>
      <c r="E1048" s="27">
        <v>46</v>
      </c>
      <c r="F1048" s="14">
        <f t="shared" si="184"/>
        <v>0.6666666666666663</v>
      </c>
      <c r="G1048" s="14">
        <f t="shared" si="176"/>
        <v>2.25</v>
      </c>
      <c r="H1048" s="14">
        <f t="shared" si="177"/>
        <v>769.99999999999955</v>
      </c>
      <c r="I1048" s="14">
        <f t="shared" si="178"/>
        <v>113.30550000000001</v>
      </c>
      <c r="J1048" s="14">
        <f t="shared" si="179"/>
        <v>1.8976781250000001</v>
      </c>
      <c r="K1048" s="14">
        <f t="shared" si="180"/>
        <v>885.20317812499957</v>
      </c>
      <c r="L1048" s="14">
        <f t="shared" si="181"/>
        <v>1991.7071507812491</v>
      </c>
      <c r="M1048" s="14">
        <f t="shared" si="182"/>
        <v>0</v>
      </c>
      <c r="N1048" s="14">
        <f>SUM(K$8:K1048)</f>
        <v>134622.45266370851</v>
      </c>
      <c r="O1048" s="14">
        <f t="shared" si="185"/>
        <v>5067.811897779161</v>
      </c>
      <c r="P1048">
        <f t="shared" si="183"/>
        <v>0</v>
      </c>
      <c r="Q1048" s="30">
        <f t="shared" si="186"/>
        <v>3040.6871386674975</v>
      </c>
    </row>
    <row r="1049" spans="2:17">
      <c r="B1049" s="26" t="s">
        <v>60</v>
      </c>
      <c r="C1049" s="26">
        <v>1041</v>
      </c>
      <c r="D1049" s="26">
        <v>19</v>
      </c>
      <c r="E1049" s="27">
        <v>48.4</v>
      </c>
      <c r="F1049" s="14">
        <f t="shared" si="184"/>
        <v>0.625</v>
      </c>
      <c r="G1049" s="14">
        <f t="shared" si="176"/>
        <v>1.75</v>
      </c>
      <c r="H1049" s="14">
        <f t="shared" si="177"/>
        <v>721.875</v>
      </c>
      <c r="I1049" s="14">
        <f t="shared" si="178"/>
        <v>113.30550000000001</v>
      </c>
      <c r="J1049" s="14">
        <f t="shared" si="179"/>
        <v>1.1479781250000001</v>
      </c>
      <c r="K1049" s="14">
        <f t="shared" si="180"/>
        <v>836.32847812499995</v>
      </c>
      <c r="L1049" s="14">
        <f t="shared" si="181"/>
        <v>1463.5748367187498</v>
      </c>
      <c r="M1049" s="14">
        <f t="shared" si="182"/>
        <v>0</v>
      </c>
      <c r="N1049" s="14">
        <f>SUM(K$8:K1049)</f>
        <v>135458.78114183352</v>
      </c>
      <c r="O1049" s="14">
        <f t="shared" si="185"/>
        <v>5067.811897779161</v>
      </c>
      <c r="P1049">
        <f t="shared" si="183"/>
        <v>0</v>
      </c>
      <c r="Q1049" s="30">
        <f t="shared" si="186"/>
        <v>3040.6871386674975</v>
      </c>
    </row>
    <row r="1050" spans="2:17">
      <c r="B1050" s="26" t="s">
        <v>60</v>
      </c>
      <c r="C1050" s="26">
        <v>1042</v>
      </c>
      <c r="D1050" s="26">
        <v>20</v>
      </c>
      <c r="E1050" s="27">
        <v>50.5</v>
      </c>
      <c r="F1050" s="14">
        <f t="shared" si="184"/>
        <v>0.4861111111111111</v>
      </c>
      <c r="G1050" s="14">
        <f t="shared" si="176"/>
        <v>1.0500000000000007</v>
      </c>
      <c r="H1050" s="14">
        <f t="shared" si="177"/>
        <v>561.45833333333337</v>
      </c>
      <c r="I1050" s="14">
        <f t="shared" si="178"/>
        <v>113.30550000000001</v>
      </c>
      <c r="J1050" s="14">
        <f t="shared" si="179"/>
        <v>0.4132721250000006</v>
      </c>
      <c r="K1050" s="14">
        <f t="shared" si="180"/>
        <v>675.17710545833336</v>
      </c>
      <c r="L1050" s="14">
        <f t="shared" si="181"/>
        <v>708.93596073125047</v>
      </c>
      <c r="M1050" s="14">
        <f t="shared" si="182"/>
        <v>0</v>
      </c>
      <c r="N1050" s="14">
        <f>SUM(K$8:K1050)</f>
        <v>136133.95824729186</v>
      </c>
      <c r="O1050" s="14">
        <f t="shared" si="185"/>
        <v>5067.811897779161</v>
      </c>
      <c r="P1050">
        <f t="shared" si="183"/>
        <v>0</v>
      </c>
      <c r="Q1050" s="30">
        <f t="shared" si="186"/>
        <v>3040.6871386674975</v>
      </c>
    </row>
    <row r="1051" spans="2:17">
      <c r="B1051" s="26" t="s">
        <v>60</v>
      </c>
      <c r="C1051" s="26">
        <v>1043</v>
      </c>
      <c r="D1051" s="26">
        <v>21</v>
      </c>
      <c r="E1051" s="27">
        <v>51.9</v>
      </c>
      <c r="F1051" s="14">
        <f t="shared" si="184"/>
        <v>0.29166666666666685</v>
      </c>
      <c r="G1051" s="14">
        <f t="shared" si="176"/>
        <v>0.44999999999999929</v>
      </c>
      <c r="H1051" s="14">
        <f t="shared" si="177"/>
        <v>336.87500000000023</v>
      </c>
      <c r="I1051" s="14">
        <f t="shared" si="178"/>
        <v>113.30550000000001</v>
      </c>
      <c r="J1051" s="14">
        <f t="shared" si="179"/>
        <v>7.5907124999999756E-2</v>
      </c>
      <c r="K1051" s="14">
        <f t="shared" si="180"/>
        <v>450.25640712500024</v>
      </c>
      <c r="L1051" s="14">
        <f t="shared" si="181"/>
        <v>202.61538320624979</v>
      </c>
      <c r="M1051" s="14">
        <f t="shared" si="182"/>
        <v>0</v>
      </c>
      <c r="N1051" s="14">
        <f>SUM(K$8:K1051)</f>
        <v>136584.21465441686</v>
      </c>
      <c r="O1051" s="14">
        <f t="shared" si="185"/>
        <v>5067.811897779161</v>
      </c>
      <c r="P1051">
        <f t="shared" si="183"/>
        <v>0</v>
      </c>
      <c r="Q1051" s="30">
        <f t="shared" si="186"/>
        <v>3040.6871386674975</v>
      </c>
    </row>
    <row r="1052" spans="2:17">
      <c r="B1052" s="26" t="s">
        <v>60</v>
      </c>
      <c r="C1052" s="26">
        <v>1044</v>
      </c>
      <c r="D1052" s="26">
        <v>22</v>
      </c>
      <c r="E1052" s="27">
        <v>52.6</v>
      </c>
      <c r="F1052" s="14">
        <f t="shared" si="184"/>
        <v>0.12499999999999981</v>
      </c>
      <c r="G1052" s="14">
        <f t="shared" si="176"/>
        <v>0.14999999999999858</v>
      </c>
      <c r="H1052" s="14">
        <f t="shared" si="177"/>
        <v>144.37499999999977</v>
      </c>
      <c r="I1052" s="14">
        <f t="shared" si="178"/>
        <v>113.30550000000001</v>
      </c>
      <c r="J1052" s="14">
        <f t="shared" si="179"/>
        <v>8.4341249999998393E-3</v>
      </c>
      <c r="K1052" s="14">
        <f t="shared" si="180"/>
        <v>257.68893412499978</v>
      </c>
      <c r="L1052" s="14">
        <f t="shared" si="181"/>
        <v>38.653340118749597</v>
      </c>
      <c r="M1052" s="14">
        <f t="shared" si="182"/>
        <v>0</v>
      </c>
      <c r="N1052" s="14">
        <f>SUM(K$8:K1052)</f>
        <v>136841.90358854187</v>
      </c>
      <c r="O1052" s="14">
        <f t="shared" si="185"/>
        <v>5067.811897779161</v>
      </c>
      <c r="P1052">
        <f t="shared" si="183"/>
        <v>0</v>
      </c>
      <c r="Q1052" s="30">
        <f t="shared" si="186"/>
        <v>3040.6871386674975</v>
      </c>
    </row>
    <row r="1053" spans="2:17">
      <c r="B1053" s="26" t="s">
        <v>60</v>
      </c>
      <c r="C1053" s="26">
        <v>1045</v>
      </c>
      <c r="D1053" s="26">
        <v>23</v>
      </c>
      <c r="E1053" s="27">
        <v>52.8</v>
      </c>
      <c r="F1053" s="14">
        <f t="shared" si="184"/>
        <v>4.1666666666666269E-2</v>
      </c>
      <c r="G1053" s="14">
        <f t="shared" si="176"/>
        <v>0.15000000000000213</v>
      </c>
      <c r="H1053" s="14">
        <f t="shared" si="177"/>
        <v>48.124999999999538</v>
      </c>
      <c r="I1053" s="14">
        <f t="shared" si="178"/>
        <v>113.30550000000001</v>
      </c>
      <c r="J1053" s="14">
        <f t="shared" si="179"/>
        <v>8.43412500000024E-3</v>
      </c>
      <c r="K1053" s="14">
        <f t="shared" si="180"/>
        <v>161.43893412499955</v>
      </c>
      <c r="L1053" s="14">
        <f t="shared" si="181"/>
        <v>24.215840118750275</v>
      </c>
      <c r="M1053" s="14">
        <f t="shared" si="182"/>
        <v>0</v>
      </c>
      <c r="N1053" s="14">
        <f>SUM(K$8:K1053)</f>
        <v>137003.34252266688</v>
      </c>
      <c r="O1053" s="14">
        <f t="shared" si="185"/>
        <v>5067.811897779161</v>
      </c>
      <c r="P1053">
        <f t="shared" si="183"/>
        <v>0</v>
      </c>
      <c r="Q1053" s="30">
        <f t="shared" si="186"/>
        <v>3040.6871386674975</v>
      </c>
    </row>
    <row r="1054" spans="2:17">
      <c r="B1054" s="26" t="s">
        <v>60</v>
      </c>
      <c r="C1054" s="26">
        <v>1046</v>
      </c>
      <c r="D1054" s="26">
        <v>24</v>
      </c>
      <c r="E1054" s="27">
        <v>52.9</v>
      </c>
      <c r="F1054" s="14">
        <f t="shared" si="184"/>
        <v>4.1666666666667261E-2</v>
      </c>
      <c r="G1054" s="14">
        <f t="shared" si="176"/>
        <v>0.19999999999999929</v>
      </c>
      <c r="H1054" s="14">
        <f t="shared" si="177"/>
        <v>48.125000000000689</v>
      </c>
      <c r="I1054" s="14">
        <f t="shared" si="178"/>
        <v>113.30550000000001</v>
      </c>
      <c r="J1054" s="14">
        <f t="shared" si="179"/>
        <v>1.4993999999999895E-2</v>
      </c>
      <c r="K1054" s="14">
        <f t="shared" si="180"/>
        <v>161.44549400000071</v>
      </c>
      <c r="L1054" s="14">
        <f t="shared" si="181"/>
        <v>32.289098800000026</v>
      </c>
      <c r="M1054" s="14">
        <f t="shared" si="182"/>
        <v>0</v>
      </c>
      <c r="N1054" s="14">
        <f>SUM(K$8:K1054)</f>
        <v>137164.78801666689</v>
      </c>
      <c r="O1054" s="14">
        <f t="shared" si="185"/>
        <v>5067.811897779161</v>
      </c>
      <c r="P1054">
        <f t="shared" si="183"/>
        <v>0</v>
      </c>
      <c r="Q1054" s="30">
        <f t="shared" si="186"/>
        <v>3040.6871386674975</v>
      </c>
    </row>
    <row r="1055" spans="2:17">
      <c r="B1055" s="26" t="s">
        <v>60</v>
      </c>
      <c r="C1055" s="26">
        <v>1047</v>
      </c>
      <c r="D1055" s="26">
        <v>25</v>
      </c>
      <c r="E1055" s="27">
        <v>53.1</v>
      </c>
      <c r="F1055" s="14">
        <f t="shared" si="184"/>
        <v>5.5555555555555358E-2</v>
      </c>
      <c r="G1055" s="14">
        <f t="shared" si="176"/>
        <v>0</v>
      </c>
      <c r="H1055" s="14">
        <f t="shared" si="177"/>
        <v>64.166666666666444</v>
      </c>
      <c r="I1055" s="14">
        <f t="shared" si="178"/>
        <v>113.30550000000001</v>
      </c>
      <c r="J1055" s="14">
        <f t="shared" si="179"/>
        <v>0</v>
      </c>
      <c r="K1055" s="14">
        <f t="shared" si="180"/>
        <v>177.47216666666645</v>
      </c>
      <c r="L1055" s="14">
        <f t="shared" si="181"/>
        <v>0</v>
      </c>
      <c r="M1055" s="14">
        <f t="shared" si="182"/>
        <v>0</v>
      </c>
      <c r="N1055" s="14">
        <f>SUM(K$8:K1055)</f>
        <v>137342.26018333356</v>
      </c>
      <c r="O1055" s="14">
        <f t="shared" si="185"/>
        <v>5067.811897779161</v>
      </c>
      <c r="P1055">
        <f t="shared" si="183"/>
        <v>0</v>
      </c>
      <c r="Q1055" s="30">
        <f t="shared" si="186"/>
        <v>3040.6871386674975</v>
      </c>
    </row>
    <row r="1056" spans="2:17">
      <c r="B1056" s="26" t="s">
        <v>60</v>
      </c>
      <c r="C1056" s="26">
        <v>1048</v>
      </c>
      <c r="D1056" s="26">
        <v>26</v>
      </c>
      <c r="E1056" s="27">
        <v>53.3</v>
      </c>
      <c r="F1056" s="14">
        <f t="shared" si="184"/>
        <v>0</v>
      </c>
      <c r="G1056" s="14">
        <f t="shared" si="176"/>
        <v>-0.5</v>
      </c>
      <c r="H1056" s="14">
        <f t="shared" si="177"/>
        <v>0</v>
      </c>
      <c r="I1056" s="14">
        <f t="shared" si="178"/>
        <v>113.30550000000001</v>
      </c>
      <c r="J1056" s="14">
        <f t="shared" si="179"/>
        <v>9.3712500000000004E-2</v>
      </c>
      <c r="K1056" s="14">
        <f t="shared" si="180"/>
        <v>113.3992125</v>
      </c>
      <c r="L1056" s="14">
        <f t="shared" si="181"/>
        <v>-56.699606250000002</v>
      </c>
      <c r="M1056" s="14">
        <f t="shared" si="182"/>
        <v>-56.699606250000002</v>
      </c>
      <c r="N1056" s="14">
        <f>SUM(K$8:K1056)</f>
        <v>137455.65939583356</v>
      </c>
      <c r="O1056" s="14">
        <f t="shared" si="185"/>
        <v>5124.5115040291612</v>
      </c>
      <c r="P1056">
        <f t="shared" si="183"/>
        <v>34.019763750000003</v>
      </c>
      <c r="Q1056" s="30">
        <f t="shared" si="186"/>
        <v>3074.7069024174975</v>
      </c>
    </row>
    <row r="1057" spans="2:17">
      <c r="B1057" s="26" t="s">
        <v>60</v>
      </c>
      <c r="C1057" s="26">
        <v>1049</v>
      </c>
      <c r="D1057" s="26">
        <v>27</v>
      </c>
      <c r="E1057" s="27">
        <v>53.1</v>
      </c>
      <c r="F1057" s="14">
        <f t="shared" si="184"/>
        <v>-0.1388888888888889</v>
      </c>
      <c r="G1057" s="14">
        <f t="shared" si="176"/>
        <v>-1.1999999999999993</v>
      </c>
      <c r="H1057" s="14">
        <f t="shared" si="177"/>
        <v>-160.41666666666669</v>
      </c>
      <c r="I1057" s="14">
        <f t="shared" si="178"/>
        <v>113.30550000000001</v>
      </c>
      <c r="J1057" s="14">
        <f t="shared" si="179"/>
        <v>0.53978399999999938</v>
      </c>
      <c r="K1057" s="14">
        <f t="shared" si="180"/>
        <v>-46.571382666666679</v>
      </c>
      <c r="L1057" s="14">
        <f t="shared" si="181"/>
        <v>55.885659199999985</v>
      </c>
      <c r="M1057" s="14">
        <f t="shared" si="182"/>
        <v>0</v>
      </c>
      <c r="N1057" s="14">
        <f>SUM(K$8:K1057)</f>
        <v>137409.08801316688</v>
      </c>
      <c r="O1057" s="14">
        <f t="shared" si="185"/>
        <v>5124.5115040291612</v>
      </c>
      <c r="P1057">
        <f t="shared" si="183"/>
        <v>0</v>
      </c>
      <c r="Q1057" s="30">
        <f t="shared" si="186"/>
        <v>3074.7069024174975</v>
      </c>
    </row>
    <row r="1058" spans="2:17">
      <c r="B1058" s="26" t="s">
        <v>60</v>
      </c>
      <c r="C1058" s="26">
        <v>1050</v>
      </c>
      <c r="D1058" s="26">
        <v>28</v>
      </c>
      <c r="E1058" s="27">
        <v>52.3</v>
      </c>
      <c r="F1058" s="14">
        <f t="shared" si="184"/>
        <v>-0.33333333333333315</v>
      </c>
      <c r="G1058" s="14">
        <f t="shared" si="176"/>
        <v>-1.75</v>
      </c>
      <c r="H1058" s="14">
        <f t="shared" si="177"/>
        <v>-384.99999999999977</v>
      </c>
      <c r="I1058" s="14">
        <f t="shared" si="178"/>
        <v>113.30550000000001</v>
      </c>
      <c r="J1058" s="14">
        <f t="shared" si="179"/>
        <v>1.1479781250000001</v>
      </c>
      <c r="K1058" s="14">
        <f t="shared" si="180"/>
        <v>-270.54652187499977</v>
      </c>
      <c r="L1058" s="14">
        <f t="shared" si="181"/>
        <v>473.45641328124958</v>
      </c>
      <c r="M1058" s="14">
        <f t="shared" si="182"/>
        <v>0</v>
      </c>
      <c r="N1058" s="14">
        <f>SUM(K$8:K1058)</f>
        <v>137138.54149129189</v>
      </c>
      <c r="O1058" s="14">
        <f t="shared" si="185"/>
        <v>5124.5115040291612</v>
      </c>
      <c r="P1058">
        <f t="shared" si="183"/>
        <v>0</v>
      </c>
      <c r="Q1058" s="30">
        <f t="shared" si="186"/>
        <v>3074.7069024174975</v>
      </c>
    </row>
    <row r="1059" spans="2:17">
      <c r="B1059" s="26" t="s">
        <v>60</v>
      </c>
      <c r="C1059" s="26">
        <v>1051</v>
      </c>
      <c r="D1059" s="26">
        <v>29</v>
      </c>
      <c r="E1059" s="27">
        <v>50.7</v>
      </c>
      <c r="F1059" s="14">
        <f t="shared" si="184"/>
        <v>-0.4861111111111111</v>
      </c>
      <c r="G1059" s="14">
        <f t="shared" si="176"/>
        <v>-2.1000000000000014</v>
      </c>
      <c r="H1059" s="14">
        <f t="shared" si="177"/>
        <v>-561.45833333333337</v>
      </c>
      <c r="I1059" s="14">
        <f t="shared" si="178"/>
        <v>113.30550000000001</v>
      </c>
      <c r="J1059" s="14">
        <f t="shared" si="179"/>
        <v>1.6530885000000024</v>
      </c>
      <c r="K1059" s="14">
        <f t="shared" si="180"/>
        <v>-446.49974483333335</v>
      </c>
      <c r="L1059" s="14">
        <f t="shared" si="181"/>
        <v>937.64946415000065</v>
      </c>
      <c r="M1059" s="14">
        <f t="shared" si="182"/>
        <v>0</v>
      </c>
      <c r="N1059" s="14">
        <f>SUM(K$8:K1059)</f>
        <v>136692.04174645856</v>
      </c>
      <c r="O1059" s="14">
        <f t="shared" si="185"/>
        <v>5124.5115040291612</v>
      </c>
      <c r="P1059">
        <f t="shared" si="183"/>
        <v>0</v>
      </c>
      <c r="Q1059" s="30">
        <f t="shared" si="186"/>
        <v>3074.7069024174975</v>
      </c>
    </row>
    <row r="1060" spans="2:17">
      <c r="B1060" s="26" t="s">
        <v>60</v>
      </c>
      <c r="C1060" s="26">
        <v>1052</v>
      </c>
      <c r="D1060" s="26">
        <v>30</v>
      </c>
      <c r="E1060" s="27">
        <v>48.8</v>
      </c>
      <c r="F1060" s="14">
        <f t="shared" si="184"/>
        <v>-0.5833333333333337</v>
      </c>
      <c r="G1060" s="14">
        <f t="shared" si="176"/>
        <v>-2.5</v>
      </c>
      <c r="H1060" s="14">
        <f t="shared" si="177"/>
        <v>-673.75000000000045</v>
      </c>
      <c r="I1060" s="14">
        <f t="shared" si="178"/>
        <v>113.30550000000001</v>
      </c>
      <c r="J1060" s="14">
        <f t="shared" si="179"/>
        <v>2.3428125</v>
      </c>
      <c r="K1060" s="14">
        <f t="shared" si="180"/>
        <v>-558.10168750000048</v>
      </c>
      <c r="L1060" s="14">
        <f t="shared" si="181"/>
        <v>1395.2542187500012</v>
      </c>
      <c r="M1060" s="14">
        <f t="shared" si="182"/>
        <v>0</v>
      </c>
      <c r="N1060" s="14">
        <f>SUM(K$8:K1060)</f>
        <v>136133.94005895857</v>
      </c>
      <c r="O1060" s="14">
        <f t="shared" si="185"/>
        <v>5124.5115040291612</v>
      </c>
      <c r="P1060">
        <f t="shared" si="183"/>
        <v>0</v>
      </c>
      <c r="Q1060" s="30">
        <f t="shared" si="186"/>
        <v>3074.7069024174975</v>
      </c>
    </row>
    <row r="1061" spans="2:17">
      <c r="B1061" s="26" t="s">
        <v>60</v>
      </c>
      <c r="C1061" s="26">
        <v>1053</v>
      </c>
      <c r="D1061" s="26">
        <v>31</v>
      </c>
      <c r="E1061" s="27">
        <v>46.5</v>
      </c>
      <c r="F1061" s="14">
        <f t="shared" si="184"/>
        <v>-0.69444444444444442</v>
      </c>
      <c r="G1061" s="14">
        <f t="shared" si="176"/>
        <v>-3.1000000000000014</v>
      </c>
      <c r="H1061" s="14">
        <f t="shared" si="177"/>
        <v>-802.08333333333326</v>
      </c>
      <c r="I1061" s="14">
        <f t="shared" si="178"/>
        <v>113.30550000000001</v>
      </c>
      <c r="J1061" s="14">
        <f t="shared" si="179"/>
        <v>3.6023085000000035</v>
      </c>
      <c r="K1061" s="14">
        <f t="shared" si="180"/>
        <v>-685.17552483333327</v>
      </c>
      <c r="L1061" s="14">
        <f t="shared" si="181"/>
        <v>2124.0441269833341</v>
      </c>
      <c r="M1061" s="14">
        <f t="shared" si="182"/>
        <v>0</v>
      </c>
      <c r="N1061" s="14">
        <f>SUM(K$8:K1061)</f>
        <v>135448.76453412525</v>
      </c>
      <c r="O1061" s="14">
        <f t="shared" si="185"/>
        <v>5124.5115040291612</v>
      </c>
      <c r="P1061">
        <f t="shared" si="183"/>
        <v>0</v>
      </c>
      <c r="Q1061" s="30">
        <f t="shared" si="186"/>
        <v>3074.7069024174975</v>
      </c>
    </row>
    <row r="1062" spans="2:17">
      <c r="B1062" s="26" t="s">
        <v>60</v>
      </c>
      <c r="C1062" s="26">
        <v>1054</v>
      </c>
      <c r="D1062" s="26">
        <v>32</v>
      </c>
      <c r="E1062" s="27">
        <v>43.8</v>
      </c>
      <c r="F1062" s="14">
        <f t="shared" si="184"/>
        <v>-0.86111111111111149</v>
      </c>
      <c r="G1062" s="14">
        <f t="shared" si="176"/>
        <v>-3.8999999999999986</v>
      </c>
      <c r="H1062" s="14">
        <f t="shared" si="177"/>
        <v>-994.58333333333383</v>
      </c>
      <c r="I1062" s="14">
        <f t="shared" si="178"/>
        <v>113.30550000000001</v>
      </c>
      <c r="J1062" s="14">
        <f t="shared" si="179"/>
        <v>5.7014684999999963</v>
      </c>
      <c r="K1062" s="14">
        <f t="shared" si="180"/>
        <v>-875.57636483333386</v>
      </c>
      <c r="L1062" s="14">
        <f t="shared" si="181"/>
        <v>3414.7478228500008</v>
      </c>
      <c r="M1062" s="14">
        <f t="shared" si="182"/>
        <v>0</v>
      </c>
      <c r="N1062" s="14">
        <f>SUM(K$8:K1062)</f>
        <v>134573.18816929191</v>
      </c>
      <c r="O1062" s="14">
        <f t="shared" si="185"/>
        <v>5124.5115040291612</v>
      </c>
      <c r="P1062">
        <f t="shared" si="183"/>
        <v>0</v>
      </c>
      <c r="Q1062" s="30">
        <f t="shared" si="186"/>
        <v>3074.7069024174975</v>
      </c>
    </row>
    <row r="1063" spans="2:17">
      <c r="B1063" s="26" t="s">
        <v>60</v>
      </c>
      <c r="C1063" s="26">
        <v>1055</v>
      </c>
      <c r="D1063" s="26">
        <v>33</v>
      </c>
      <c r="E1063" s="27">
        <v>40.299999999999997</v>
      </c>
      <c r="F1063" s="14">
        <f t="shared" si="184"/>
        <v>-1.0833333333333328</v>
      </c>
      <c r="G1063" s="14">
        <f t="shared" si="176"/>
        <v>-4.7999999999999989</v>
      </c>
      <c r="H1063" s="14">
        <f t="shared" si="177"/>
        <v>-1251.2499999999993</v>
      </c>
      <c r="I1063" s="14">
        <f t="shared" si="178"/>
        <v>113.30550000000001</v>
      </c>
      <c r="J1063" s="14">
        <f t="shared" si="179"/>
        <v>8.6365439999999953</v>
      </c>
      <c r="K1063" s="14">
        <f t="shared" si="180"/>
        <v>-1129.3079559999992</v>
      </c>
      <c r="L1063" s="14">
        <f t="shared" si="181"/>
        <v>5420.678188799995</v>
      </c>
      <c r="M1063" s="14">
        <f t="shared" si="182"/>
        <v>0</v>
      </c>
      <c r="N1063" s="14">
        <f>SUM(K$8:K1063)</f>
        <v>133443.88021329191</v>
      </c>
      <c r="O1063" s="14">
        <f t="shared" si="185"/>
        <v>5124.5115040291612</v>
      </c>
      <c r="P1063">
        <f t="shared" si="183"/>
        <v>0</v>
      </c>
      <c r="Q1063" s="30">
        <f t="shared" si="186"/>
        <v>3074.7069024174975</v>
      </c>
    </row>
    <row r="1064" spans="2:17">
      <c r="B1064" s="26" t="s">
        <v>60</v>
      </c>
      <c r="C1064" s="26">
        <v>1056</v>
      </c>
      <c r="D1064" s="26">
        <v>34</v>
      </c>
      <c r="E1064" s="27">
        <v>36</v>
      </c>
      <c r="F1064" s="14">
        <f t="shared" si="184"/>
        <v>-1.333333333333333</v>
      </c>
      <c r="G1064" s="14">
        <f t="shared" si="176"/>
        <v>-5.3000000000000007</v>
      </c>
      <c r="H1064" s="14">
        <f t="shared" si="177"/>
        <v>-1539.9999999999995</v>
      </c>
      <c r="I1064" s="14">
        <f t="shared" si="178"/>
        <v>113.30550000000001</v>
      </c>
      <c r="J1064" s="14">
        <f t="shared" si="179"/>
        <v>10.529536500000003</v>
      </c>
      <c r="K1064" s="14">
        <f t="shared" si="180"/>
        <v>-1416.1649634999994</v>
      </c>
      <c r="L1064" s="14">
        <f t="shared" si="181"/>
        <v>7505.6743065499977</v>
      </c>
      <c r="M1064" s="14">
        <f t="shared" si="182"/>
        <v>0</v>
      </c>
      <c r="N1064" s="14">
        <f>SUM(K$8:K1064)</f>
        <v>132027.71524979192</v>
      </c>
      <c r="O1064" s="14">
        <f t="shared" si="185"/>
        <v>5124.5115040291612</v>
      </c>
      <c r="P1064">
        <f t="shared" si="183"/>
        <v>0</v>
      </c>
      <c r="Q1064" s="30">
        <f t="shared" si="186"/>
        <v>3074.7069024174975</v>
      </c>
    </row>
    <row r="1065" spans="2:17">
      <c r="B1065" s="26" t="s">
        <v>60</v>
      </c>
      <c r="C1065" s="26">
        <v>1057</v>
      </c>
      <c r="D1065" s="26">
        <v>35</v>
      </c>
      <c r="E1065" s="27">
        <v>30.7</v>
      </c>
      <c r="F1065" s="14">
        <f t="shared" si="184"/>
        <v>-1.4722222222222223</v>
      </c>
      <c r="G1065" s="14">
        <f t="shared" si="176"/>
        <v>-4.8499999999999996</v>
      </c>
      <c r="H1065" s="14">
        <f t="shared" si="177"/>
        <v>-1700.4166666666667</v>
      </c>
      <c r="I1065" s="14">
        <f t="shared" si="178"/>
        <v>113.30550000000001</v>
      </c>
      <c r="J1065" s="14">
        <f t="shared" si="179"/>
        <v>8.8174091249999993</v>
      </c>
      <c r="K1065" s="14">
        <f t="shared" si="180"/>
        <v>-1578.2937575416668</v>
      </c>
      <c r="L1065" s="14">
        <f t="shared" si="181"/>
        <v>7654.724724077083</v>
      </c>
      <c r="M1065" s="14">
        <f t="shared" si="182"/>
        <v>0</v>
      </c>
      <c r="N1065" s="14">
        <f>SUM(K$8:K1065)</f>
        <v>130449.42149225024</v>
      </c>
      <c r="O1065" s="14">
        <f t="shared" si="185"/>
        <v>5124.5115040291612</v>
      </c>
      <c r="P1065">
        <f t="shared" si="183"/>
        <v>0</v>
      </c>
      <c r="Q1065" s="30">
        <f t="shared" si="186"/>
        <v>3074.7069024174975</v>
      </c>
    </row>
    <row r="1066" spans="2:17">
      <c r="B1066" s="26" t="s">
        <v>60</v>
      </c>
      <c r="C1066" s="26">
        <v>1058</v>
      </c>
      <c r="D1066" s="26">
        <v>36</v>
      </c>
      <c r="E1066" s="27">
        <v>25.4</v>
      </c>
      <c r="F1066" s="14">
        <f t="shared" si="184"/>
        <v>-1.3472222222222221</v>
      </c>
      <c r="G1066" s="14">
        <f t="shared" si="176"/>
        <v>-4.3499999999999996</v>
      </c>
      <c r="H1066" s="14">
        <f t="shared" si="177"/>
        <v>-1556.0416666666665</v>
      </c>
      <c r="I1066" s="14">
        <f t="shared" si="178"/>
        <v>113.30550000000001</v>
      </c>
      <c r="J1066" s="14">
        <f t="shared" si="179"/>
        <v>7.0930991249999984</v>
      </c>
      <c r="K1066" s="14">
        <f t="shared" si="180"/>
        <v>-1435.6430675416666</v>
      </c>
      <c r="L1066" s="14">
        <f t="shared" si="181"/>
        <v>6245.047343806249</v>
      </c>
      <c r="M1066" s="14">
        <f t="shared" si="182"/>
        <v>0</v>
      </c>
      <c r="N1066" s="14">
        <f>SUM(K$8:K1066)</f>
        <v>129013.77842470858</v>
      </c>
      <c r="O1066" s="14">
        <f t="shared" si="185"/>
        <v>5124.5115040291612</v>
      </c>
      <c r="P1066">
        <f t="shared" si="183"/>
        <v>0</v>
      </c>
      <c r="Q1066" s="30">
        <f t="shared" si="186"/>
        <v>3074.7069024174975</v>
      </c>
    </row>
    <row r="1067" spans="2:17">
      <c r="B1067" s="26" t="s">
        <v>60</v>
      </c>
      <c r="C1067" s="26">
        <v>1059</v>
      </c>
      <c r="D1067" s="26">
        <v>37</v>
      </c>
      <c r="E1067" s="27">
        <v>21</v>
      </c>
      <c r="F1067" s="14">
        <f t="shared" si="184"/>
        <v>-1.2083333333333333</v>
      </c>
      <c r="G1067" s="14">
        <f t="shared" si="176"/>
        <v>-3.8</v>
      </c>
      <c r="H1067" s="14">
        <f t="shared" si="177"/>
        <v>-1395.625</v>
      </c>
      <c r="I1067" s="14">
        <f t="shared" si="178"/>
        <v>113.30550000000001</v>
      </c>
      <c r="J1067" s="14">
        <f t="shared" si="179"/>
        <v>5.4128340000000001</v>
      </c>
      <c r="K1067" s="14">
        <f t="shared" si="180"/>
        <v>-1276.9066660000001</v>
      </c>
      <c r="L1067" s="14">
        <f t="shared" si="181"/>
        <v>4852.2453308000004</v>
      </c>
      <c r="M1067" s="14">
        <f t="shared" si="182"/>
        <v>0</v>
      </c>
      <c r="N1067" s="14">
        <f>SUM(K$8:K1067)</f>
        <v>127736.87175870858</v>
      </c>
      <c r="O1067" s="14">
        <f t="shared" si="185"/>
        <v>5124.5115040291612</v>
      </c>
      <c r="P1067">
        <f t="shared" si="183"/>
        <v>0</v>
      </c>
      <c r="Q1067" s="30">
        <f t="shared" si="186"/>
        <v>3074.7069024174975</v>
      </c>
    </row>
    <row r="1068" spans="2:17">
      <c r="B1068" s="26" t="s">
        <v>60</v>
      </c>
      <c r="C1068" s="26">
        <v>1060</v>
      </c>
      <c r="D1068" s="26">
        <v>38</v>
      </c>
      <c r="E1068" s="27">
        <v>16.7</v>
      </c>
      <c r="F1068" s="14">
        <f t="shared" si="184"/>
        <v>-1.0555555555555556</v>
      </c>
      <c r="G1068" s="14">
        <f t="shared" si="176"/>
        <v>-2.3499999999999996</v>
      </c>
      <c r="H1068" s="14">
        <f t="shared" si="177"/>
        <v>-1219.1666666666667</v>
      </c>
      <c r="I1068" s="14">
        <f t="shared" si="178"/>
        <v>113.30550000000001</v>
      </c>
      <c r="J1068" s="14">
        <f t="shared" si="179"/>
        <v>2.0701091249999992</v>
      </c>
      <c r="K1068" s="14">
        <f t="shared" si="180"/>
        <v>-1103.7910575416668</v>
      </c>
      <c r="L1068" s="14">
        <f t="shared" si="181"/>
        <v>2593.9089852229163</v>
      </c>
      <c r="M1068" s="14">
        <f t="shared" si="182"/>
        <v>0</v>
      </c>
      <c r="N1068" s="14">
        <f>SUM(K$8:K1068)</f>
        <v>126633.08070116692</v>
      </c>
      <c r="O1068" s="14">
        <f t="shared" si="185"/>
        <v>5124.5115040291612</v>
      </c>
      <c r="P1068">
        <f t="shared" si="183"/>
        <v>0</v>
      </c>
      <c r="Q1068" s="30">
        <f t="shared" si="186"/>
        <v>3074.7069024174975</v>
      </c>
    </row>
    <row r="1069" spans="2:17">
      <c r="B1069" s="26" t="s">
        <v>60</v>
      </c>
      <c r="C1069" s="26">
        <v>1061</v>
      </c>
      <c r="D1069" s="26">
        <v>39</v>
      </c>
      <c r="E1069" s="27">
        <v>13.4</v>
      </c>
      <c r="F1069" s="14">
        <f t="shared" si="184"/>
        <v>-0.65277777777777768</v>
      </c>
      <c r="G1069" s="14">
        <f t="shared" si="176"/>
        <v>-0.65000000000000036</v>
      </c>
      <c r="H1069" s="14">
        <f t="shared" si="177"/>
        <v>-753.95833333333326</v>
      </c>
      <c r="I1069" s="14">
        <f t="shared" si="178"/>
        <v>113.30550000000001</v>
      </c>
      <c r="J1069" s="14">
        <f t="shared" si="179"/>
        <v>0.1583741250000002</v>
      </c>
      <c r="K1069" s="14">
        <f t="shared" si="180"/>
        <v>-640.4944592083333</v>
      </c>
      <c r="L1069" s="14">
        <f t="shared" si="181"/>
        <v>416.32139848541686</v>
      </c>
      <c r="M1069" s="14">
        <f t="shared" si="182"/>
        <v>0</v>
      </c>
      <c r="N1069" s="14">
        <f>SUM(K$8:K1069)</f>
        <v>125992.58624195859</v>
      </c>
      <c r="O1069" s="14">
        <f t="shared" si="185"/>
        <v>5124.5115040291612</v>
      </c>
      <c r="P1069">
        <f t="shared" si="183"/>
        <v>0</v>
      </c>
      <c r="Q1069" s="30">
        <f t="shared" si="186"/>
        <v>3074.7069024174975</v>
      </c>
    </row>
    <row r="1070" spans="2:17">
      <c r="B1070" s="26" t="s">
        <v>60</v>
      </c>
      <c r="C1070" s="26">
        <v>1062</v>
      </c>
      <c r="D1070" s="26">
        <v>40</v>
      </c>
      <c r="E1070" s="27">
        <v>12</v>
      </c>
      <c r="F1070" s="14">
        <f t="shared" si="184"/>
        <v>-0.18055555555555566</v>
      </c>
      <c r="G1070" s="14">
        <f t="shared" si="176"/>
        <v>0.40000000000000036</v>
      </c>
      <c r="H1070" s="14">
        <f t="shared" si="177"/>
        <v>-208.5416666666668</v>
      </c>
      <c r="I1070" s="14">
        <f t="shared" si="178"/>
        <v>113.30550000000001</v>
      </c>
      <c r="J1070" s="14">
        <f t="shared" si="179"/>
        <v>5.9976000000000106E-2</v>
      </c>
      <c r="K1070" s="14">
        <f t="shared" si="180"/>
        <v>-95.176190666666784</v>
      </c>
      <c r="L1070" s="14">
        <f t="shared" si="181"/>
        <v>-38.070476266666745</v>
      </c>
      <c r="M1070" s="14">
        <f t="shared" si="182"/>
        <v>-38.070476266666745</v>
      </c>
      <c r="N1070" s="14">
        <f>SUM(K$8:K1070)</f>
        <v>125897.41005129192</v>
      </c>
      <c r="O1070" s="14">
        <f t="shared" si="185"/>
        <v>5162.5819802958276</v>
      </c>
      <c r="P1070">
        <f t="shared" si="183"/>
        <v>22.842285760000046</v>
      </c>
      <c r="Q1070" s="30">
        <f t="shared" si="186"/>
        <v>3097.5491881774974</v>
      </c>
    </row>
    <row r="1071" spans="2:17">
      <c r="B1071" s="26" t="s">
        <v>60</v>
      </c>
      <c r="C1071" s="26">
        <v>1063</v>
      </c>
      <c r="D1071" s="26">
        <v>41</v>
      </c>
      <c r="E1071" s="27">
        <v>12.1</v>
      </c>
      <c r="F1071" s="14">
        <f t="shared" si="184"/>
        <v>0.1111111111111112</v>
      </c>
      <c r="G1071" s="14">
        <f t="shared" si="176"/>
        <v>1.75</v>
      </c>
      <c r="H1071" s="14">
        <f t="shared" si="177"/>
        <v>128.33333333333343</v>
      </c>
      <c r="I1071" s="14">
        <f t="shared" si="178"/>
        <v>113.30550000000001</v>
      </c>
      <c r="J1071" s="14">
        <f t="shared" si="179"/>
        <v>1.1479781250000001</v>
      </c>
      <c r="K1071" s="14">
        <f t="shared" si="180"/>
        <v>242.78681145833343</v>
      </c>
      <c r="L1071" s="14">
        <f t="shared" si="181"/>
        <v>424.87692005208351</v>
      </c>
      <c r="M1071" s="14">
        <f t="shared" si="182"/>
        <v>0</v>
      </c>
      <c r="N1071" s="14">
        <f>SUM(K$8:K1071)</f>
        <v>126140.19686275026</v>
      </c>
      <c r="O1071" s="14">
        <f t="shared" si="185"/>
        <v>5162.5819802958276</v>
      </c>
      <c r="P1071">
        <f t="shared" si="183"/>
        <v>0</v>
      </c>
      <c r="Q1071" s="30">
        <f t="shared" si="186"/>
        <v>3097.5491881774974</v>
      </c>
    </row>
    <row r="1072" spans="2:17">
      <c r="B1072" s="26" t="s">
        <v>60</v>
      </c>
      <c r="C1072" s="26">
        <v>1064</v>
      </c>
      <c r="D1072" s="26">
        <v>42</v>
      </c>
      <c r="E1072" s="27">
        <v>12.8</v>
      </c>
      <c r="F1072" s="14">
        <f t="shared" si="184"/>
        <v>0.4861111111111111</v>
      </c>
      <c r="G1072" s="14">
        <f t="shared" si="176"/>
        <v>3.5499999999999989</v>
      </c>
      <c r="H1072" s="14">
        <f t="shared" si="177"/>
        <v>561.45833333333337</v>
      </c>
      <c r="I1072" s="14">
        <f t="shared" si="178"/>
        <v>113.30550000000001</v>
      </c>
      <c r="J1072" s="14">
        <f t="shared" si="179"/>
        <v>4.7240471249999976</v>
      </c>
      <c r="K1072" s="14">
        <f t="shared" si="180"/>
        <v>679.48788045833339</v>
      </c>
      <c r="L1072" s="14">
        <f t="shared" si="181"/>
        <v>2412.1819756270829</v>
      </c>
      <c r="M1072" s="14">
        <f t="shared" si="182"/>
        <v>0</v>
      </c>
      <c r="N1072" s="14">
        <f>SUM(K$8:K1072)</f>
        <v>126819.68474320859</v>
      </c>
      <c r="O1072" s="14">
        <f t="shared" si="185"/>
        <v>5162.5819802958276</v>
      </c>
      <c r="P1072">
        <f t="shared" si="183"/>
        <v>0</v>
      </c>
      <c r="Q1072" s="30">
        <f t="shared" si="186"/>
        <v>3097.5491881774974</v>
      </c>
    </row>
    <row r="1073" spans="2:17">
      <c r="B1073" s="26" t="s">
        <v>60</v>
      </c>
      <c r="C1073" s="26">
        <v>1065</v>
      </c>
      <c r="D1073" s="26">
        <v>43</v>
      </c>
      <c r="E1073" s="27">
        <v>15.6</v>
      </c>
      <c r="F1073" s="14">
        <f t="shared" si="184"/>
        <v>0.98611111111111083</v>
      </c>
      <c r="G1073" s="14">
        <f t="shared" si="176"/>
        <v>3.8999999999999995</v>
      </c>
      <c r="H1073" s="14">
        <f t="shared" si="177"/>
        <v>1138.958333333333</v>
      </c>
      <c r="I1073" s="14">
        <f t="shared" si="178"/>
        <v>113.30550000000001</v>
      </c>
      <c r="J1073" s="14">
        <f t="shared" si="179"/>
        <v>5.7014684999999989</v>
      </c>
      <c r="K1073" s="14">
        <f t="shared" si="180"/>
        <v>1257.9653018333331</v>
      </c>
      <c r="L1073" s="14">
        <f t="shared" si="181"/>
        <v>4906.0646771499987</v>
      </c>
      <c r="M1073" s="14">
        <f t="shared" si="182"/>
        <v>0</v>
      </c>
      <c r="N1073" s="14">
        <f>SUM(K$8:K1073)</f>
        <v>128077.65004504193</v>
      </c>
      <c r="O1073" s="14">
        <f t="shared" si="185"/>
        <v>5162.5819802958276</v>
      </c>
      <c r="P1073">
        <f t="shared" si="183"/>
        <v>0</v>
      </c>
      <c r="Q1073" s="30">
        <f t="shared" si="186"/>
        <v>3097.5491881774974</v>
      </c>
    </row>
    <row r="1074" spans="2:17">
      <c r="B1074" s="26" t="s">
        <v>60</v>
      </c>
      <c r="C1074" s="26">
        <v>1066</v>
      </c>
      <c r="D1074" s="26">
        <v>44</v>
      </c>
      <c r="E1074" s="27">
        <v>19.899999999999999</v>
      </c>
      <c r="F1074" s="14">
        <f t="shared" si="184"/>
        <v>1.0833333333333333</v>
      </c>
      <c r="G1074" s="14">
        <f t="shared" si="176"/>
        <v>2.3500000000000014</v>
      </c>
      <c r="H1074" s="14">
        <f t="shared" si="177"/>
        <v>1251.25</v>
      </c>
      <c r="I1074" s="14">
        <f t="shared" si="178"/>
        <v>113.30550000000001</v>
      </c>
      <c r="J1074" s="14">
        <f t="shared" si="179"/>
        <v>2.0701091250000028</v>
      </c>
      <c r="K1074" s="14">
        <f t="shared" si="180"/>
        <v>1366.625609125</v>
      </c>
      <c r="L1074" s="14">
        <f t="shared" si="181"/>
        <v>3211.5701814437521</v>
      </c>
      <c r="M1074" s="14">
        <f t="shared" si="182"/>
        <v>0</v>
      </c>
      <c r="N1074" s="14">
        <f>SUM(K$8:K1074)</f>
        <v>129444.27565416692</v>
      </c>
      <c r="O1074" s="14">
        <f t="shared" si="185"/>
        <v>5162.5819802958276</v>
      </c>
      <c r="P1074">
        <f t="shared" si="183"/>
        <v>0</v>
      </c>
      <c r="Q1074" s="30">
        <f t="shared" si="186"/>
        <v>3097.5491881774974</v>
      </c>
    </row>
    <row r="1075" spans="2:17">
      <c r="B1075" s="26" t="s">
        <v>60</v>
      </c>
      <c r="C1075" s="26">
        <v>1067</v>
      </c>
      <c r="D1075" s="26">
        <v>45</v>
      </c>
      <c r="E1075" s="27">
        <v>23.4</v>
      </c>
      <c r="F1075" s="14">
        <f t="shared" si="184"/>
        <v>0.65277777777777812</v>
      </c>
      <c r="G1075" s="14">
        <f t="shared" si="176"/>
        <v>0.90000000000000036</v>
      </c>
      <c r="H1075" s="14">
        <f t="shared" si="177"/>
        <v>753.95833333333371</v>
      </c>
      <c r="I1075" s="14">
        <f t="shared" si="178"/>
        <v>113.30550000000001</v>
      </c>
      <c r="J1075" s="14">
        <f t="shared" si="179"/>
        <v>0.30362850000000025</v>
      </c>
      <c r="K1075" s="14">
        <f t="shared" si="180"/>
        <v>867.56746183333371</v>
      </c>
      <c r="L1075" s="14">
        <f t="shared" si="181"/>
        <v>780.8107156500007</v>
      </c>
      <c r="M1075" s="14">
        <f t="shared" si="182"/>
        <v>0</v>
      </c>
      <c r="N1075" s="14">
        <f>SUM(K$8:K1075)</f>
        <v>130311.84311600025</v>
      </c>
      <c r="O1075" s="14">
        <f t="shared" si="185"/>
        <v>5162.5819802958276</v>
      </c>
      <c r="P1075">
        <f t="shared" si="183"/>
        <v>0</v>
      </c>
      <c r="Q1075" s="30">
        <f t="shared" si="186"/>
        <v>3097.5491881774974</v>
      </c>
    </row>
    <row r="1076" spans="2:17">
      <c r="B1076" s="26" t="s">
        <v>60</v>
      </c>
      <c r="C1076" s="26">
        <v>1068</v>
      </c>
      <c r="D1076" s="26">
        <v>46</v>
      </c>
      <c r="E1076" s="27">
        <v>24.6</v>
      </c>
      <c r="F1076" s="14">
        <f t="shared" si="184"/>
        <v>0.25000000000000011</v>
      </c>
      <c r="G1076" s="14">
        <f t="shared" si="176"/>
        <v>0.89999999999999858</v>
      </c>
      <c r="H1076" s="14">
        <f t="shared" si="177"/>
        <v>288.75000000000011</v>
      </c>
      <c r="I1076" s="14">
        <f t="shared" si="178"/>
        <v>113.30550000000001</v>
      </c>
      <c r="J1076" s="14">
        <f t="shared" si="179"/>
        <v>0.30362849999999902</v>
      </c>
      <c r="K1076" s="14">
        <f t="shared" si="180"/>
        <v>402.35912850000011</v>
      </c>
      <c r="L1076" s="14">
        <f t="shared" si="181"/>
        <v>362.12321564999951</v>
      </c>
      <c r="M1076" s="14">
        <f t="shared" si="182"/>
        <v>0</v>
      </c>
      <c r="N1076" s="14">
        <f>SUM(K$8:K1076)</f>
        <v>130714.20224450025</v>
      </c>
      <c r="O1076" s="14">
        <f t="shared" si="185"/>
        <v>5162.5819802958276</v>
      </c>
      <c r="P1076">
        <f t="shared" si="183"/>
        <v>0</v>
      </c>
      <c r="Q1076" s="30">
        <f t="shared" si="186"/>
        <v>3097.5491881774974</v>
      </c>
    </row>
    <row r="1077" spans="2:17">
      <c r="B1077" s="26" t="s">
        <v>60</v>
      </c>
      <c r="C1077" s="26">
        <v>1069</v>
      </c>
      <c r="D1077" s="26">
        <v>47</v>
      </c>
      <c r="E1077" s="27">
        <v>25.2</v>
      </c>
      <c r="F1077" s="14">
        <f t="shared" si="184"/>
        <v>0.24999999999999961</v>
      </c>
      <c r="G1077" s="14">
        <f t="shared" si="176"/>
        <v>1.8000000000000007</v>
      </c>
      <c r="H1077" s="14">
        <f t="shared" si="177"/>
        <v>288.74999999999955</v>
      </c>
      <c r="I1077" s="14">
        <f t="shared" si="178"/>
        <v>113.30550000000001</v>
      </c>
      <c r="J1077" s="14">
        <f t="shared" si="179"/>
        <v>1.214514000000001</v>
      </c>
      <c r="K1077" s="14">
        <f t="shared" si="180"/>
        <v>403.27001399999955</v>
      </c>
      <c r="L1077" s="14">
        <f t="shared" si="181"/>
        <v>725.88602519999949</v>
      </c>
      <c r="M1077" s="14">
        <f t="shared" si="182"/>
        <v>0</v>
      </c>
      <c r="N1077" s="14">
        <f>SUM(K$8:K1077)</f>
        <v>131117.47225850026</v>
      </c>
      <c r="O1077" s="14">
        <f t="shared" si="185"/>
        <v>5162.5819802958276</v>
      </c>
      <c r="P1077">
        <f t="shared" si="183"/>
        <v>0</v>
      </c>
      <c r="Q1077" s="30">
        <f t="shared" si="186"/>
        <v>3097.5491881774974</v>
      </c>
    </row>
    <row r="1078" spans="2:17">
      <c r="B1078" s="26" t="s">
        <v>60</v>
      </c>
      <c r="C1078" s="26">
        <v>1070</v>
      </c>
      <c r="D1078" s="26">
        <v>48</v>
      </c>
      <c r="E1078" s="27">
        <v>26.4</v>
      </c>
      <c r="F1078" s="14">
        <f t="shared" si="184"/>
        <v>0.50000000000000022</v>
      </c>
      <c r="G1078" s="14">
        <f t="shared" si="176"/>
        <v>2.7000000000000011</v>
      </c>
      <c r="H1078" s="14">
        <f t="shared" si="177"/>
        <v>577.50000000000023</v>
      </c>
      <c r="I1078" s="14">
        <f t="shared" si="178"/>
        <v>113.30550000000001</v>
      </c>
      <c r="J1078" s="14">
        <f t="shared" si="179"/>
        <v>2.7326565000000023</v>
      </c>
      <c r="K1078" s="14">
        <f t="shared" si="180"/>
        <v>693.53815650000024</v>
      </c>
      <c r="L1078" s="14">
        <f t="shared" si="181"/>
        <v>1872.5530225500013</v>
      </c>
      <c r="M1078" s="14">
        <f t="shared" si="182"/>
        <v>0</v>
      </c>
      <c r="N1078" s="14">
        <f>SUM(K$8:K1078)</f>
        <v>131811.01041500026</v>
      </c>
      <c r="O1078" s="14">
        <f t="shared" si="185"/>
        <v>5162.5819802958276</v>
      </c>
      <c r="P1078">
        <f t="shared" si="183"/>
        <v>0</v>
      </c>
      <c r="Q1078" s="30">
        <f t="shared" si="186"/>
        <v>3097.5491881774974</v>
      </c>
    </row>
    <row r="1079" spans="2:17">
      <c r="B1079" s="26" t="s">
        <v>60</v>
      </c>
      <c r="C1079" s="26">
        <v>1071</v>
      </c>
      <c r="D1079" s="26">
        <v>49</v>
      </c>
      <c r="E1079" s="27">
        <v>28.8</v>
      </c>
      <c r="F1079" s="14">
        <f t="shared" si="184"/>
        <v>0.75000000000000022</v>
      </c>
      <c r="G1079" s="14">
        <f t="shared" si="176"/>
        <v>3.2499999999999982</v>
      </c>
      <c r="H1079" s="14">
        <f t="shared" si="177"/>
        <v>866.25000000000023</v>
      </c>
      <c r="I1079" s="14">
        <f t="shared" si="178"/>
        <v>113.30550000000001</v>
      </c>
      <c r="J1079" s="14">
        <f t="shared" si="179"/>
        <v>3.9593531249999963</v>
      </c>
      <c r="K1079" s="14">
        <f t="shared" si="180"/>
        <v>983.51485312500017</v>
      </c>
      <c r="L1079" s="14">
        <f t="shared" si="181"/>
        <v>3196.4232726562486</v>
      </c>
      <c r="M1079" s="14">
        <f t="shared" si="182"/>
        <v>0</v>
      </c>
      <c r="N1079" s="14">
        <f>SUM(K$8:K1079)</f>
        <v>132794.52526812526</v>
      </c>
      <c r="O1079" s="14">
        <f t="shared" si="185"/>
        <v>5162.5819802958276</v>
      </c>
      <c r="P1079">
        <f t="shared" si="183"/>
        <v>0</v>
      </c>
      <c r="Q1079" s="30">
        <f t="shared" si="186"/>
        <v>3097.5491881774974</v>
      </c>
    </row>
    <row r="1080" spans="2:17">
      <c r="B1080" s="26" t="s">
        <v>60</v>
      </c>
      <c r="C1080" s="26">
        <v>1072</v>
      </c>
      <c r="D1080" s="26">
        <v>50</v>
      </c>
      <c r="E1080" s="27">
        <v>31.8</v>
      </c>
      <c r="F1080" s="14">
        <f t="shared" si="184"/>
        <v>0.90277777777777724</v>
      </c>
      <c r="G1080" s="14">
        <f t="shared" si="176"/>
        <v>3.8499999999999996</v>
      </c>
      <c r="H1080" s="14">
        <f t="shared" si="177"/>
        <v>1042.7083333333328</v>
      </c>
      <c r="I1080" s="14">
        <f t="shared" si="178"/>
        <v>113.30550000000001</v>
      </c>
      <c r="J1080" s="14">
        <f t="shared" si="179"/>
        <v>5.5562141249999994</v>
      </c>
      <c r="K1080" s="14">
        <f t="shared" si="180"/>
        <v>1161.5700474583327</v>
      </c>
      <c r="L1080" s="14">
        <f t="shared" si="181"/>
        <v>4472.0446827145806</v>
      </c>
      <c r="M1080" s="14">
        <f t="shared" si="182"/>
        <v>0</v>
      </c>
      <c r="N1080" s="14">
        <f>SUM(K$8:K1080)</f>
        <v>133956.0953155836</v>
      </c>
      <c r="O1080" s="14">
        <f t="shared" si="185"/>
        <v>5162.5819802958276</v>
      </c>
      <c r="P1080">
        <f t="shared" si="183"/>
        <v>0</v>
      </c>
      <c r="Q1080" s="30">
        <f t="shared" si="186"/>
        <v>3097.5491881774974</v>
      </c>
    </row>
    <row r="1081" spans="2:17">
      <c r="B1081" s="26" t="s">
        <v>60</v>
      </c>
      <c r="C1081" s="26">
        <v>1073</v>
      </c>
      <c r="D1081" s="26">
        <v>51</v>
      </c>
      <c r="E1081" s="27">
        <v>35.299999999999997</v>
      </c>
      <c r="F1081" s="14">
        <f t="shared" si="184"/>
        <v>1.0694444444444444</v>
      </c>
      <c r="G1081" s="14">
        <f t="shared" si="176"/>
        <v>4.6000000000000014</v>
      </c>
      <c r="H1081" s="14">
        <f t="shared" si="177"/>
        <v>1235.2083333333333</v>
      </c>
      <c r="I1081" s="14">
        <f t="shared" si="178"/>
        <v>113.30550000000001</v>
      </c>
      <c r="J1081" s="14">
        <f t="shared" si="179"/>
        <v>7.9318260000000054</v>
      </c>
      <c r="K1081" s="14">
        <f t="shared" si="180"/>
        <v>1356.4456593333332</v>
      </c>
      <c r="L1081" s="14">
        <f t="shared" si="181"/>
        <v>6239.6500329333348</v>
      </c>
      <c r="M1081" s="14">
        <f t="shared" si="182"/>
        <v>0</v>
      </c>
      <c r="N1081" s="14">
        <f>SUM(K$8:K1081)</f>
        <v>135312.54097491695</v>
      </c>
      <c r="O1081" s="14">
        <f t="shared" si="185"/>
        <v>5162.5819802958276</v>
      </c>
      <c r="P1081">
        <f t="shared" si="183"/>
        <v>0</v>
      </c>
      <c r="Q1081" s="30">
        <f t="shared" si="186"/>
        <v>3097.5491881774974</v>
      </c>
    </row>
    <row r="1082" spans="2:17">
      <c r="B1082" s="26" t="s">
        <v>60</v>
      </c>
      <c r="C1082" s="26">
        <v>1074</v>
      </c>
      <c r="D1082" s="26">
        <v>52</v>
      </c>
      <c r="E1082" s="27">
        <v>39.5</v>
      </c>
      <c r="F1082" s="14">
        <f t="shared" si="184"/>
        <v>1.2777777777777781</v>
      </c>
      <c r="G1082" s="14">
        <f t="shared" si="176"/>
        <v>4.8999999999999986</v>
      </c>
      <c r="H1082" s="14">
        <f t="shared" si="177"/>
        <v>1475.8333333333337</v>
      </c>
      <c r="I1082" s="14">
        <f t="shared" si="178"/>
        <v>113.30550000000001</v>
      </c>
      <c r="J1082" s="14">
        <f t="shared" si="179"/>
        <v>9.0001484999999963</v>
      </c>
      <c r="K1082" s="14">
        <f t="shared" si="180"/>
        <v>1598.1389818333337</v>
      </c>
      <c r="L1082" s="14">
        <f t="shared" si="181"/>
        <v>7830.881010983333</v>
      </c>
      <c r="M1082" s="14">
        <f t="shared" si="182"/>
        <v>0</v>
      </c>
      <c r="N1082" s="14">
        <f>SUM(K$8:K1082)</f>
        <v>136910.67995675027</v>
      </c>
      <c r="O1082" s="14">
        <f t="shared" si="185"/>
        <v>5162.5819802958276</v>
      </c>
      <c r="P1082">
        <f t="shared" si="183"/>
        <v>0</v>
      </c>
      <c r="Q1082" s="30">
        <f t="shared" si="186"/>
        <v>3097.5491881774974</v>
      </c>
    </row>
    <row r="1083" spans="2:17">
      <c r="B1083" s="26" t="s">
        <v>60</v>
      </c>
      <c r="C1083" s="26">
        <v>1075</v>
      </c>
      <c r="D1083" s="26">
        <v>53</v>
      </c>
      <c r="E1083" s="27">
        <v>44.5</v>
      </c>
      <c r="F1083" s="14">
        <f t="shared" si="184"/>
        <v>1.3611111111111107</v>
      </c>
      <c r="G1083" s="14">
        <f t="shared" si="176"/>
        <v>4.3999999999999986</v>
      </c>
      <c r="H1083" s="14">
        <f t="shared" si="177"/>
        <v>1572.0833333333328</v>
      </c>
      <c r="I1083" s="14">
        <f t="shared" si="178"/>
        <v>113.30550000000001</v>
      </c>
      <c r="J1083" s="14">
        <f t="shared" si="179"/>
        <v>7.2570959999999962</v>
      </c>
      <c r="K1083" s="14">
        <f t="shared" si="180"/>
        <v>1692.6459293333328</v>
      </c>
      <c r="L1083" s="14">
        <f t="shared" si="181"/>
        <v>7447.6420890666623</v>
      </c>
      <c r="M1083" s="14">
        <f t="shared" si="182"/>
        <v>0</v>
      </c>
      <c r="N1083" s="14">
        <f>SUM(K$8:K1083)</f>
        <v>138603.32588608362</v>
      </c>
      <c r="O1083" s="14">
        <f t="shared" si="185"/>
        <v>5162.5819802958276</v>
      </c>
      <c r="P1083">
        <f t="shared" si="183"/>
        <v>0</v>
      </c>
      <c r="Q1083" s="30">
        <f t="shared" si="186"/>
        <v>3097.5491881774974</v>
      </c>
    </row>
    <row r="1084" spans="2:17">
      <c r="B1084" s="26" t="s">
        <v>60</v>
      </c>
      <c r="C1084" s="26">
        <v>1076</v>
      </c>
      <c r="D1084" s="26">
        <v>54</v>
      </c>
      <c r="E1084" s="27">
        <v>49.3</v>
      </c>
      <c r="F1084" s="14">
        <f t="shared" si="184"/>
        <v>1.2222222222222219</v>
      </c>
      <c r="G1084" s="14">
        <f t="shared" si="176"/>
        <v>3.5500000000000007</v>
      </c>
      <c r="H1084" s="14">
        <f t="shared" si="177"/>
        <v>1411.6666666666663</v>
      </c>
      <c r="I1084" s="14">
        <f t="shared" si="178"/>
        <v>113.30550000000001</v>
      </c>
      <c r="J1084" s="14">
        <f t="shared" si="179"/>
        <v>4.724047125000002</v>
      </c>
      <c r="K1084" s="14">
        <f t="shared" si="180"/>
        <v>1529.6962137916662</v>
      </c>
      <c r="L1084" s="14">
        <f t="shared" si="181"/>
        <v>5430.4215589604164</v>
      </c>
      <c r="M1084" s="14">
        <f t="shared" si="182"/>
        <v>0</v>
      </c>
      <c r="N1084" s="14">
        <f>SUM(K$8:K1084)</f>
        <v>140133.02209987529</v>
      </c>
      <c r="O1084" s="14">
        <f t="shared" si="185"/>
        <v>5162.5819802958276</v>
      </c>
      <c r="P1084">
        <f t="shared" si="183"/>
        <v>0</v>
      </c>
      <c r="Q1084" s="30">
        <f t="shared" si="186"/>
        <v>3097.5491881774974</v>
      </c>
    </row>
    <row r="1085" spans="2:17">
      <c r="B1085" s="26" t="s">
        <v>60</v>
      </c>
      <c r="C1085" s="26">
        <v>1077</v>
      </c>
      <c r="D1085" s="26">
        <v>55</v>
      </c>
      <c r="E1085" s="27">
        <v>53.3</v>
      </c>
      <c r="F1085" s="14">
        <f t="shared" si="184"/>
        <v>0.98611111111111127</v>
      </c>
      <c r="G1085" s="14">
        <f t="shared" si="176"/>
        <v>2.8000000000000007</v>
      </c>
      <c r="H1085" s="14">
        <f t="shared" si="177"/>
        <v>1138.9583333333335</v>
      </c>
      <c r="I1085" s="14">
        <f t="shared" si="178"/>
        <v>113.30550000000001</v>
      </c>
      <c r="J1085" s="14">
        <f t="shared" si="179"/>
        <v>2.9388240000000017</v>
      </c>
      <c r="K1085" s="14">
        <f t="shared" si="180"/>
        <v>1255.2026573333335</v>
      </c>
      <c r="L1085" s="14">
        <f t="shared" si="181"/>
        <v>3514.5674405333348</v>
      </c>
      <c r="M1085" s="14">
        <f t="shared" si="182"/>
        <v>0</v>
      </c>
      <c r="N1085" s="14">
        <f>SUM(K$8:K1085)</f>
        <v>141388.22475720863</v>
      </c>
      <c r="O1085" s="14">
        <f t="shared" si="185"/>
        <v>5162.5819802958276</v>
      </c>
      <c r="P1085">
        <f t="shared" si="183"/>
        <v>0</v>
      </c>
      <c r="Q1085" s="30">
        <f t="shared" si="186"/>
        <v>3097.5491881774974</v>
      </c>
    </row>
    <row r="1086" spans="2:17">
      <c r="B1086" s="26" t="s">
        <v>60</v>
      </c>
      <c r="C1086" s="26">
        <v>1078</v>
      </c>
      <c r="D1086" s="26">
        <v>56</v>
      </c>
      <c r="E1086" s="27">
        <v>56.4</v>
      </c>
      <c r="F1086" s="14">
        <f t="shared" si="184"/>
        <v>0.7777777777777779</v>
      </c>
      <c r="G1086" s="14">
        <f t="shared" si="176"/>
        <v>2.4000000000000021</v>
      </c>
      <c r="H1086" s="14">
        <f t="shared" si="177"/>
        <v>898.33333333333348</v>
      </c>
      <c r="I1086" s="14">
        <f t="shared" si="178"/>
        <v>113.30550000000001</v>
      </c>
      <c r="J1086" s="14">
        <f t="shared" si="179"/>
        <v>2.1591360000000042</v>
      </c>
      <c r="K1086" s="14">
        <f t="shared" si="180"/>
        <v>1013.7979693333335</v>
      </c>
      <c r="L1086" s="14">
        <f t="shared" si="181"/>
        <v>2433.1151264000027</v>
      </c>
      <c r="M1086" s="14">
        <f t="shared" si="182"/>
        <v>0</v>
      </c>
      <c r="N1086" s="14">
        <f>SUM(K$8:K1086)</f>
        <v>142402.02272654197</v>
      </c>
      <c r="O1086" s="14">
        <f t="shared" si="185"/>
        <v>5162.5819802958276</v>
      </c>
      <c r="P1086">
        <f t="shared" si="183"/>
        <v>0</v>
      </c>
      <c r="Q1086" s="30">
        <f t="shared" si="186"/>
        <v>3097.5491881774974</v>
      </c>
    </row>
    <row r="1087" spans="2:17">
      <c r="B1087" s="26" t="s">
        <v>60</v>
      </c>
      <c r="C1087" s="26">
        <v>1079</v>
      </c>
      <c r="D1087" s="26">
        <v>57</v>
      </c>
      <c r="E1087" s="27">
        <v>58.9</v>
      </c>
      <c r="F1087" s="14">
        <f t="shared" si="184"/>
        <v>0.6666666666666673</v>
      </c>
      <c r="G1087" s="14">
        <f t="shared" si="176"/>
        <v>1.8500000000000014</v>
      </c>
      <c r="H1087" s="14">
        <f t="shared" si="177"/>
        <v>770.00000000000068</v>
      </c>
      <c r="I1087" s="14">
        <f t="shared" si="178"/>
        <v>113.30550000000001</v>
      </c>
      <c r="J1087" s="14">
        <f t="shared" si="179"/>
        <v>1.2829241250000021</v>
      </c>
      <c r="K1087" s="14">
        <f t="shared" si="180"/>
        <v>884.58842412500076</v>
      </c>
      <c r="L1087" s="14">
        <f t="shared" si="181"/>
        <v>1636.4885846312527</v>
      </c>
      <c r="M1087" s="14">
        <f t="shared" si="182"/>
        <v>0</v>
      </c>
      <c r="N1087" s="14">
        <f>SUM(K$8:K1087)</f>
        <v>143286.61115066695</v>
      </c>
      <c r="O1087" s="14">
        <f t="shared" si="185"/>
        <v>5162.5819802958276</v>
      </c>
      <c r="P1087">
        <f t="shared" si="183"/>
        <v>0</v>
      </c>
      <c r="Q1087" s="30">
        <f t="shared" si="186"/>
        <v>3097.5491881774974</v>
      </c>
    </row>
    <row r="1088" spans="2:17">
      <c r="B1088" s="26" t="s">
        <v>60</v>
      </c>
      <c r="C1088" s="26">
        <v>1080</v>
      </c>
      <c r="D1088" s="26">
        <v>58</v>
      </c>
      <c r="E1088" s="27">
        <v>61.2</v>
      </c>
      <c r="F1088" s="14">
        <f t="shared" si="184"/>
        <v>0.51388888888888928</v>
      </c>
      <c r="G1088" s="14">
        <f t="shared" si="176"/>
        <v>0.89999999999999858</v>
      </c>
      <c r="H1088" s="14">
        <f t="shared" si="177"/>
        <v>593.54166666666708</v>
      </c>
      <c r="I1088" s="14">
        <f t="shared" si="178"/>
        <v>113.30550000000001</v>
      </c>
      <c r="J1088" s="14">
        <f t="shared" si="179"/>
        <v>0.30362849999999902</v>
      </c>
      <c r="K1088" s="14">
        <f t="shared" si="180"/>
        <v>707.15079516666708</v>
      </c>
      <c r="L1088" s="14">
        <f t="shared" si="181"/>
        <v>636.43571564999934</v>
      </c>
      <c r="M1088" s="14">
        <f t="shared" si="182"/>
        <v>0</v>
      </c>
      <c r="N1088" s="14">
        <f>SUM(K$8:K1088)</f>
        <v>143993.76194583363</v>
      </c>
      <c r="O1088" s="14">
        <f t="shared" si="185"/>
        <v>5162.5819802958276</v>
      </c>
      <c r="P1088">
        <f t="shared" si="183"/>
        <v>0</v>
      </c>
      <c r="Q1088" s="30">
        <f t="shared" si="186"/>
        <v>3097.5491881774974</v>
      </c>
    </row>
    <row r="1089" spans="2:17">
      <c r="B1089" s="26" t="s">
        <v>60</v>
      </c>
      <c r="C1089" s="26">
        <v>1081</v>
      </c>
      <c r="D1089" s="26">
        <v>59</v>
      </c>
      <c r="E1089" s="27">
        <v>62.6</v>
      </c>
      <c r="F1089" s="14">
        <f t="shared" si="184"/>
        <v>0.24999999999999961</v>
      </c>
      <c r="G1089" s="14">
        <f t="shared" si="176"/>
        <v>-5.0000000000000711E-2</v>
      </c>
      <c r="H1089" s="14">
        <f t="shared" si="177"/>
        <v>288.74999999999955</v>
      </c>
      <c r="I1089" s="14">
        <f t="shared" si="178"/>
        <v>113.30550000000001</v>
      </c>
      <c r="J1089" s="14">
        <f t="shared" si="179"/>
        <v>9.371250000000267E-4</v>
      </c>
      <c r="K1089" s="14">
        <f t="shared" si="180"/>
        <v>402.05643712499955</v>
      </c>
      <c r="L1089" s="14">
        <f t="shared" si="181"/>
        <v>-20.102821856250262</v>
      </c>
      <c r="M1089" s="14">
        <f t="shared" si="182"/>
        <v>-20.102821856250262</v>
      </c>
      <c r="N1089" s="14">
        <f>SUM(K$8:K1089)</f>
        <v>144395.81838295862</v>
      </c>
      <c r="O1089" s="14">
        <f t="shared" si="185"/>
        <v>5182.6848021520782</v>
      </c>
      <c r="P1089">
        <f t="shared" si="183"/>
        <v>12.061693113750158</v>
      </c>
      <c r="Q1089" s="30">
        <f t="shared" si="186"/>
        <v>3109.6108812912476</v>
      </c>
    </row>
    <row r="1090" spans="2:17">
      <c r="B1090" s="26" t="s">
        <v>60</v>
      </c>
      <c r="C1090" s="26">
        <v>1082</v>
      </c>
      <c r="D1090" s="26">
        <v>60</v>
      </c>
      <c r="E1090" s="27">
        <v>63</v>
      </c>
      <c r="F1090" s="14">
        <f t="shared" si="184"/>
        <v>-1.3888888888889086E-2</v>
      </c>
      <c r="G1090" s="14">
        <f t="shared" si="176"/>
        <v>-1.0500000000000007</v>
      </c>
      <c r="H1090" s="14">
        <f t="shared" si="177"/>
        <v>-16.041666666666895</v>
      </c>
      <c r="I1090" s="14">
        <f t="shared" si="178"/>
        <v>113.30550000000001</v>
      </c>
      <c r="J1090" s="14">
        <f t="shared" si="179"/>
        <v>0.4132721250000006</v>
      </c>
      <c r="K1090" s="14">
        <f t="shared" si="180"/>
        <v>97.677105458333116</v>
      </c>
      <c r="L1090" s="14">
        <f t="shared" si="181"/>
        <v>-102.56096073124984</v>
      </c>
      <c r="M1090" s="14">
        <f t="shared" si="182"/>
        <v>-102.56096073124984</v>
      </c>
      <c r="N1090" s="14">
        <f>SUM(K$8:K1090)</f>
        <v>144493.49548841696</v>
      </c>
      <c r="O1090" s="14">
        <f t="shared" si="185"/>
        <v>5285.2457628833281</v>
      </c>
      <c r="P1090">
        <f t="shared" si="183"/>
        <v>61.536576438749897</v>
      </c>
      <c r="Q1090" s="30">
        <f t="shared" si="186"/>
        <v>3171.1474577299973</v>
      </c>
    </row>
    <row r="1091" spans="2:17">
      <c r="B1091" s="26" t="s">
        <v>60</v>
      </c>
      <c r="C1091" s="26">
        <v>1083</v>
      </c>
      <c r="D1091" s="26">
        <v>61</v>
      </c>
      <c r="E1091" s="27">
        <v>62.5</v>
      </c>
      <c r="F1091" s="14">
        <f t="shared" si="184"/>
        <v>-0.29166666666666685</v>
      </c>
      <c r="G1091" s="14">
        <f t="shared" si="176"/>
        <v>-1.6000000000000014</v>
      </c>
      <c r="H1091" s="14">
        <f t="shared" si="177"/>
        <v>-336.87500000000023</v>
      </c>
      <c r="I1091" s="14">
        <f t="shared" si="178"/>
        <v>113.30550000000001</v>
      </c>
      <c r="J1091" s="14">
        <f t="shared" si="179"/>
        <v>0.95961600000000169</v>
      </c>
      <c r="K1091" s="14">
        <f t="shared" si="180"/>
        <v>-222.60988400000022</v>
      </c>
      <c r="L1091" s="14">
        <f t="shared" si="181"/>
        <v>356.17581440000066</v>
      </c>
      <c r="M1091" s="14">
        <f t="shared" si="182"/>
        <v>0</v>
      </c>
      <c r="N1091" s="14">
        <f>SUM(K$8:K1091)</f>
        <v>144270.88560441695</v>
      </c>
      <c r="O1091" s="14">
        <f t="shared" si="185"/>
        <v>5285.2457628833281</v>
      </c>
      <c r="P1091">
        <f t="shared" si="183"/>
        <v>0</v>
      </c>
      <c r="Q1091" s="30">
        <f t="shared" si="186"/>
        <v>3171.1474577299973</v>
      </c>
    </row>
    <row r="1092" spans="2:17">
      <c r="B1092" s="26" t="s">
        <v>60</v>
      </c>
      <c r="C1092" s="26">
        <v>1084</v>
      </c>
      <c r="D1092" s="26">
        <v>62</v>
      </c>
      <c r="E1092" s="27">
        <v>60.9</v>
      </c>
      <c r="F1092" s="14">
        <f t="shared" si="184"/>
        <v>-0.44444444444444481</v>
      </c>
      <c r="G1092" s="14">
        <f t="shared" si="176"/>
        <v>-1.1499999999999986</v>
      </c>
      <c r="H1092" s="14">
        <f t="shared" si="177"/>
        <v>-513.33333333333371</v>
      </c>
      <c r="I1092" s="14">
        <f t="shared" si="178"/>
        <v>113.30550000000001</v>
      </c>
      <c r="J1092" s="14">
        <f t="shared" si="179"/>
        <v>0.49573912499999878</v>
      </c>
      <c r="K1092" s="14">
        <f t="shared" si="180"/>
        <v>-399.53209420833372</v>
      </c>
      <c r="L1092" s="14">
        <f t="shared" si="181"/>
        <v>459.4619083395832</v>
      </c>
      <c r="M1092" s="14">
        <f t="shared" si="182"/>
        <v>0</v>
      </c>
      <c r="N1092" s="14">
        <f>SUM(K$8:K1092)</f>
        <v>143871.35351020863</v>
      </c>
      <c r="O1092" s="14">
        <f t="shared" si="185"/>
        <v>5285.2457628833281</v>
      </c>
      <c r="P1092">
        <f t="shared" si="183"/>
        <v>0</v>
      </c>
      <c r="Q1092" s="30">
        <f t="shared" si="186"/>
        <v>3171.1474577299973</v>
      </c>
    </row>
    <row r="1093" spans="2:17">
      <c r="B1093" s="26" t="s">
        <v>60</v>
      </c>
      <c r="C1093" s="26">
        <v>1085</v>
      </c>
      <c r="D1093" s="26">
        <v>63</v>
      </c>
      <c r="E1093" s="27">
        <v>59.3</v>
      </c>
      <c r="F1093" s="14">
        <f t="shared" si="184"/>
        <v>-0.31944444444444403</v>
      </c>
      <c r="G1093" s="14">
        <f t="shared" si="176"/>
        <v>-0.34999999999999787</v>
      </c>
      <c r="H1093" s="14">
        <f t="shared" si="177"/>
        <v>-368.95833333333286</v>
      </c>
      <c r="I1093" s="14">
        <f t="shared" si="178"/>
        <v>113.30550000000001</v>
      </c>
      <c r="J1093" s="14">
        <f t="shared" si="179"/>
        <v>4.5919124999999443E-2</v>
      </c>
      <c r="K1093" s="14">
        <f t="shared" si="180"/>
        <v>-255.60691420833285</v>
      </c>
      <c r="L1093" s="14">
        <f t="shared" si="181"/>
        <v>89.462419972915953</v>
      </c>
      <c r="M1093" s="14">
        <f t="shared" si="182"/>
        <v>0</v>
      </c>
      <c r="N1093" s="14">
        <f>SUM(K$8:K1093)</f>
        <v>143615.7465960003</v>
      </c>
      <c r="O1093" s="14">
        <f t="shared" si="185"/>
        <v>5285.2457628833281</v>
      </c>
      <c r="P1093">
        <f t="shared" si="183"/>
        <v>0</v>
      </c>
      <c r="Q1093" s="30">
        <f t="shared" si="186"/>
        <v>3171.1474577299973</v>
      </c>
    </row>
    <row r="1094" spans="2:17">
      <c r="B1094" s="26" t="s">
        <v>60</v>
      </c>
      <c r="C1094" s="26">
        <v>1086</v>
      </c>
      <c r="D1094" s="26">
        <v>64</v>
      </c>
      <c r="E1094" s="27">
        <v>58.6</v>
      </c>
      <c r="F1094" s="14">
        <f t="shared" si="184"/>
        <v>-9.7222222222221627E-2</v>
      </c>
      <c r="G1094" s="14">
        <f t="shared" si="176"/>
        <v>5.0000000000000711E-2</v>
      </c>
      <c r="H1094" s="14">
        <f t="shared" si="177"/>
        <v>-112.29166666666598</v>
      </c>
      <c r="I1094" s="14">
        <f t="shared" si="178"/>
        <v>113.30550000000001</v>
      </c>
      <c r="J1094" s="14">
        <f t="shared" si="179"/>
        <v>9.371250000000267E-4</v>
      </c>
      <c r="K1094" s="14">
        <f t="shared" si="180"/>
        <v>1.0147704583340271</v>
      </c>
      <c r="L1094" s="14">
        <f t="shared" si="181"/>
        <v>5.0738522916702077E-2</v>
      </c>
      <c r="M1094" s="14">
        <f t="shared" si="182"/>
        <v>0</v>
      </c>
      <c r="N1094" s="14">
        <f>SUM(K$8:K1094)</f>
        <v>143616.76136645864</v>
      </c>
      <c r="O1094" s="14">
        <f t="shared" si="185"/>
        <v>5285.2457628833281</v>
      </c>
      <c r="P1094">
        <f t="shared" si="183"/>
        <v>0</v>
      </c>
      <c r="Q1094" s="30">
        <f t="shared" si="186"/>
        <v>3171.1474577299973</v>
      </c>
    </row>
    <row r="1095" spans="2:17">
      <c r="B1095" s="26" t="s">
        <v>60</v>
      </c>
      <c r="C1095" s="26">
        <v>1087</v>
      </c>
      <c r="D1095" s="26">
        <v>65</v>
      </c>
      <c r="E1095" s="27">
        <v>58.6</v>
      </c>
      <c r="F1095" s="14">
        <f t="shared" si="184"/>
        <v>1.3888888888889086E-2</v>
      </c>
      <c r="G1095" s="14">
        <f t="shared" si="176"/>
        <v>9.9999999999997868E-2</v>
      </c>
      <c r="H1095" s="14">
        <f t="shared" si="177"/>
        <v>16.041666666666895</v>
      </c>
      <c r="I1095" s="14">
        <f t="shared" si="178"/>
        <v>113.30550000000001</v>
      </c>
      <c r="J1095" s="14">
        <f t="shared" si="179"/>
        <v>3.7484999999998401E-3</v>
      </c>
      <c r="K1095" s="14">
        <f t="shared" si="180"/>
        <v>129.35091516666691</v>
      </c>
      <c r="L1095" s="14">
        <f t="shared" si="181"/>
        <v>12.935091516666414</v>
      </c>
      <c r="M1095" s="14">
        <f t="shared" si="182"/>
        <v>0</v>
      </c>
      <c r="N1095" s="14">
        <f>SUM(K$8:K1095)</f>
        <v>143746.1122816253</v>
      </c>
      <c r="O1095" s="14">
        <f t="shared" si="185"/>
        <v>5285.2457628833281</v>
      </c>
      <c r="P1095">
        <f t="shared" si="183"/>
        <v>0</v>
      </c>
      <c r="Q1095" s="30">
        <f t="shared" si="186"/>
        <v>3171.1474577299973</v>
      </c>
    </row>
    <row r="1096" spans="2:17">
      <c r="B1096" s="26" t="s">
        <v>60</v>
      </c>
      <c r="C1096" s="26">
        <v>1088</v>
      </c>
      <c r="D1096" s="26">
        <v>66</v>
      </c>
      <c r="E1096" s="27">
        <v>58.7</v>
      </c>
      <c r="F1096" s="14">
        <f t="shared" si="184"/>
        <v>2.7777777777777186E-2</v>
      </c>
      <c r="G1096" s="14">
        <f t="shared" si="176"/>
        <v>4.9999999999997158E-2</v>
      </c>
      <c r="H1096" s="14">
        <f t="shared" si="177"/>
        <v>32.083333333332654</v>
      </c>
      <c r="I1096" s="14">
        <f t="shared" si="178"/>
        <v>113.30550000000001</v>
      </c>
      <c r="J1096" s="14">
        <f t="shared" si="179"/>
        <v>9.3712499999989356E-4</v>
      </c>
      <c r="K1096" s="14">
        <f t="shared" si="180"/>
        <v>145.38977045833266</v>
      </c>
      <c r="L1096" s="14">
        <f t="shared" si="181"/>
        <v>7.2694885229162196</v>
      </c>
      <c r="M1096" s="14">
        <f t="shared" si="182"/>
        <v>0</v>
      </c>
      <c r="N1096" s="14">
        <f>SUM(K$8:K1096)</f>
        <v>143891.50205208364</v>
      </c>
      <c r="O1096" s="14">
        <f t="shared" si="185"/>
        <v>5285.2457628833281</v>
      </c>
      <c r="P1096">
        <f t="shared" si="183"/>
        <v>0</v>
      </c>
      <c r="Q1096" s="30">
        <f t="shared" si="186"/>
        <v>3171.1474577299973</v>
      </c>
    </row>
    <row r="1097" spans="2:17">
      <c r="B1097" s="26" t="s">
        <v>60</v>
      </c>
      <c r="C1097" s="26">
        <v>1089</v>
      </c>
      <c r="D1097" s="26">
        <v>67</v>
      </c>
      <c r="E1097" s="27">
        <v>58.8</v>
      </c>
      <c r="F1097" s="14">
        <f t="shared" si="184"/>
        <v>1.3888888888888099E-2</v>
      </c>
      <c r="G1097" s="14">
        <f t="shared" ref="G1097:G1160" si="187">($E1099-$E1097)/2</f>
        <v>0</v>
      </c>
      <c r="H1097" s="14">
        <f t="shared" ref="H1097:H1160" si="188">$L$3*F1097</f>
        <v>16.041666666665755</v>
      </c>
      <c r="I1097" s="14">
        <f t="shared" ref="I1097:I1160" si="189">$L$3*$K$3*$I$3</f>
        <v>113.30550000000001</v>
      </c>
      <c r="J1097" s="14">
        <f t="shared" ref="J1097:J1160" si="190">0.5*(2.04*1.225*0.3)*(G1097^2)</f>
        <v>0</v>
      </c>
      <c r="K1097" s="14">
        <f t="shared" ref="K1097:K1160" si="191">I1097+J1097+H1097</f>
        <v>129.34716666666577</v>
      </c>
      <c r="L1097" s="14">
        <f t="shared" ref="L1097:L1160" si="192">K1097*G1097</f>
        <v>0</v>
      </c>
      <c r="M1097" s="14">
        <f t="shared" ref="M1097:M1160" si="193">IF(L1097&lt;0,L1097,0)</f>
        <v>0</v>
      </c>
      <c r="N1097" s="14">
        <f>SUM(K$8:K1097)</f>
        <v>144020.84921875031</v>
      </c>
      <c r="O1097" s="14">
        <f t="shared" si="185"/>
        <v>5285.2457628833281</v>
      </c>
      <c r="P1097">
        <f t="shared" ref="P1097:P1160" si="194">$N$3*ABS(M1097)</f>
        <v>0</v>
      </c>
      <c r="Q1097" s="30">
        <f t="shared" si="186"/>
        <v>3171.1474577299973</v>
      </c>
    </row>
    <row r="1098" spans="2:17">
      <c r="B1098" s="26" t="s">
        <v>60</v>
      </c>
      <c r="C1098" s="26">
        <v>1090</v>
      </c>
      <c r="D1098" s="26">
        <v>68</v>
      </c>
      <c r="E1098" s="27">
        <v>58.8</v>
      </c>
      <c r="F1098" s="14">
        <f t="shared" ref="F1098:F1161" si="195">($E1099-$E1097)/2/3.6</f>
        <v>0</v>
      </c>
      <c r="G1098" s="14">
        <f t="shared" si="187"/>
        <v>0.15000000000000213</v>
      </c>
      <c r="H1098" s="14">
        <f t="shared" si="188"/>
        <v>0</v>
      </c>
      <c r="I1098" s="14">
        <f t="shared" si="189"/>
        <v>113.30550000000001</v>
      </c>
      <c r="J1098" s="14">
        <f t="shared" si="190"/>
        <v>8.43412500000024E-3</v>
      </c>
      <c r="K1098" s="14">
        <f t="shared" si="191"/>
        <v>113.313934125</v>
      </c>
      <c r="L1098" s="14">
        <f t="shared" si="192"/>
        <v>16.997090118750243</v>
      </c>
      <c r="M1098" s="14">
        <f t="shared" si="193"/>
        <v>0</v>
      </c>
      <c r="N1098" s="14">
        <f>SUM(K$8:K1098)</f>
        <v>144134.16315287532</v>
      </c>
      <c r="O1098" s="14">
        <f t="shared" ref="O1098:O1161" si="196">O1097+ABS(M1098)*1</f>
        <v>5285.2457628833281</v>
      </c>
      <c r="P1098">
        <f t="shared" si="194"/>
        <v>0</v>
      </c>
      <c r="Q1098" s="30">
        <f t="shared" ref="Q1098:Q1161" si="197">Q1097+P1098*1</f>
        <v>3171.1474577299973</v>
      </c>
    </row>
    <row r="1099" spans="2:17">
      <c r="B1099" s="26" t="s">
        <v>60</v>
      </c>
      <c r="C1099" s="26">
        <v>1091</v>
      </c>
      <c r="D1099" s="26">
        <v>69</v>
      </c>
      <c r="E1099" s="27">
        <v>58.8</v>
      </c>
      <c r="F1099" s="14">
        <f t="shared" si="195"/>
        <v>4.1666666666667261E-2</v>
      </c>
      <c r="G1099" s="14">
        <f t="shared" si="187"/>
        <v>0.65000000000000213</v>
      </c>
      <c r="H1099" s="14">
        <f t="shared" si="188"/>
        <v>48.125000000000689</v>
      </c>
      <c r="I1099" s="14">
        <f t="shared" si="189"/>
        <v>113.30550000000001</v>
      </c>
      <c r="J1099" s="14">
        <f t="shared" si="190"/>
        <v>0.15837412500000103</v>
      </c>
      <c r="K1099" s="14">
        <f t="shared" si="191"/>
        <v>161.5888741250007</v>
      </c>
      <c r="L1099" s="14">
        <f t="shared" si="192"/>
        <v>105.0327681812508</v>
      </c>
      <c r="M1099" s="14">
        <f t="shared" si="193"/>
        <v>0</v>
      </c>
      <c r="N1099" s="14">
        <f>SUM(K$8:K1099)</f>
        <v>144295.75202700033</v>
      </c>
      <c r="O1099" s="14">
        <f t="shared" si="196"/>
        <v>5285.2457628833281</v>
      </c>
      <c r="P1099">
        <f t="shared" si="194"/>
        <v>0</v>
      </c>
      <c r="Q1099" s="30">
        <f t="shared" si="197"/>
        <v>3171.1474577299973</v>
      </c>
    </row>
    <row r="1100" spans="2:17">
      <c r="B1100" s="26" t="s">
        <v>60</v>
      </c>
      <c r="C1100" s="26">
        <v>1092</v>
      </c>
      <c r="D1100" s="26">
        <v>70</v>
      </c>
      <c r="E1100" s="27">
        <v>59.1</v>
      </c>
      <c r="F1100" s="14">
        <f t="shared" si="195"/>
        <v>0.18055555555555614</v>
      </c>
      <c r="G1100" s="14">
        <f t="shared" si="187"/>
        <v>1.3000000000000007</v>
      </c>
      <c r="H1100" s="14">
        <f t="shared" si="188"/>
        <v>208.54166666666734</v>
      </c>
      <c r="I1100" s="14">
        <f t="shared" si="189"/>
        <v>113.30550000000001</v>
      </c>
      <c r="J1100" s="14">
        <f t="shared" si="190"/>
        <v>0.6334965000000008</v>
      </c>
      <c r="K1100" s="14">
        <f t="shared" si="191"/>
        <v>322.48066316666734</v>
      </c>
      <c r="L1100" s="14">
        <f t="shared" si="192"/>
        <v>419.22486211666779</v>
      </c>
      <c r="M1100" s="14">
        <f t="shared" si="193"/>
        <v>0</v>
      </c>
      <c r="N1100" s="14">
        <f>SUM(K$8:K1100)</f>
        <v>144618.232690167</v>
      </c>
      <c r="O1100" s="14">
        <f t="shared" si="196"/>
        <v>5285.2457628833281</v>
      </c>
      <c r="P1100">
        <f t="shared" si="194"/>
        <v>0</v>
      </c>
      <c r="Q1100" s="30">
        <f t="shared" si="197"/>
        <v>3171.1474577299973</v>
      </c>
    </row>
    <row r="1101" spans="2:17">
      <c r="B1101" s="26" t="s">
        <v>60</v>
      </c>
      <c r="C1101" s="26">
        <v>1093</v>
      </c>
      <c r="D1101" s="26">
        <v>71</v>
      </c>
      <c r="E1101" s="27">
        <v>60.1</v>
      </c>
      <c r="F1101" s="14">
        <f t="shared" si="195"/>
        <v>0.36111111111111133</v>
      </c>
      <c r="G1101" s="14">
        <f t="shared" si="187"/>
        <v>1.4499999999999993</v>
      </c>
      <c r="H1101" s="14">
        <f t="shared" si="188"/>
        <v>417.0833333333336</v>
      </c>
      <c r="I1101" s="14">
        <f t="shared" si="189"/>
        <v>113.30550000000001</v>
      </c>
      <c r="J1101" s="14">
        <f t="shared" si="190"/>
        <v>0.78812212499999923</v>
      </c>
      <c r="K1101" s="14">
        <f t="shared" si="191"/>
        <v>531.17695545833362</v>
      </c>
      <c r="L1101" s="14">
        <f t="shared" si="192"/>
        <v>770.2065854145834</v>
      </c>
      <c r="M1101" s="14">
        <f t="shared" si="193"/>
        <v>0</v>
      </c>
      <c r="N1101" s="14">
        <f>SUM(K$8:K1101)</f>
        <v>145149.40964562533</v>
      </c>
      <c r="O1101" s="14">
        <f t="shared" si="196"/>
        <v>5285.2457628833281</v>
      </c>
      <c r="P1101">
        <f t="shared" si="194"/>
        <v>0</v>
      </c>
      <c r="Q1101" s="30">
        <f t="shared" si="197"/>
        <v>3171.1474577299973</v>
      </c>
    </row>
    <row r="1102" spans="2:17">
      <c r="B1102" s="26" t="s">
        <v>60</v>
      </c>
      <c r="C1102" s="26">
        <v>1094</v>
      </c>
      <c r="D1102" s="26">
        <v>72</v>
      </c>
      <c r="E1102" s="27">
        <v>61.7</v>
      </c>
      <c r="F1102" s="14">
        <f t="shared" si="195"/>
        <v>0.40277777777777757</v>
      </c>
      <c r="G1102" s="14">
        <f t="shared" si="187"/>
        <v>1</v>
      </c>
      <c r="H1102" s="14">
        <f t="shared" si="188"/>
        <v>465.20833333333309</v>
      </c>
      <c r="I1102" s="14">
        <f t="shared" si="189"/>
        <v>113.30550000000001</v>
      </c>
      <c r="J1102" s="14">
        <f t="shared" si="190"/>
        <v>0.37485000000000002</v>
      </c>
      <c r="K1102" s="14">
        <f t="shared" si="191"/>
        <v>578.88868333333312</v>
      </c>
      <c r="L1102" s="14">
        <f t="shared" si="192"/>
        <v>578.88868333333312</v>
      </c>
      <c r="M1102" s="14">
        <f t="shared" si="193"/>
        <v>0</v>
      </c>
      <c r="N1102" s="14">
        <f>SUM(K$8:K1102)</f>
        <v>145728.29832895866</v>
      </c>
      <c r="O1102" s="14">
        <f t="shared" si="196"/>
        <v>5285.2457628833281</v>
      </c>
      <c r="P1102">
        <f t="shared" si="194"/>
        <v>0</v>
      </c>
      <c r="Q1102" s="30">
        <f t="shared" si="197"/>
        <v>3171.1474577299973</v>
      </c>
    </row>
    <row r="1103" spans="2:17">
      <c r="B1103" s="26" t="s">
        <v>60</v>
      </c>
      <c r="C1103" s="26">
        <v>1095</v>
      </c>
      <c r="D1103" s="26">
        <v>73</v>
      </c>
      <c r="E1103" s="27">
        <v>63</v>
      </c>
      <c r="F1103" s="14">
        <f t="shared" si="195"/>
        <v>0.27777777777777779</v>
      </c>
      <c r="G1103" s="14">
        <f t="shared" si="187"/>
        <v>0.44999999999999929</v>
      </c>
      <c r="H1103" s="14">
        <f t="shared" si="188"/>
        <v>320.83333333333337</v>
      </c>
      <c r="I1103" s="14">
        <f t="shared" si="189"/>
        <v>113.30550000000001</v>
      </c>
      <c r="J1103" s="14">
        <f t="shared" si="190"/>
        <v>7.5907124999999756E-2</v>
      </c>
      <c r="K1103" s="14">
        <f t="shared" si="191"/>
        <v>434.21474045833338</v>
      </c>
      <c r="L1103" s="14">
        <f t="shared" si="192"/>
        <v>195.3966332062497</v>
      </c>
      <c r="M1103" s="14">
        <f t="shared" si="193"/>
        <v>0</v>
      </c>
      <c r="N1103" s="14">
        <f>SUM(K$8:K1103)</f>
        <v>146162.51306941698</v>
      </c>
      <c r="O1103" s="14">
        <f t="shared" si="196"/>
        <v>5285.2457628833281</v>
      </c>
      <c r="P1103">
        <f t="shared" si="194"/>
        <v>0</v>
      </c>
      <c r="Q1103" s="30">
        <f t="shared" si="197"/>
        <v>3171.1474577299973</v>
      </c>
    </row>
    <row r="1104" spans="2:17">
      <c r="B1104" s="26" t="s">
        <v>60</v>
      </c>
      <c r="C1104" s="26">
        <v>1096</v>
      </c>
      <c r="D1104" s="26">
        <v>74</v>
      </c>
      <c r="E1104" s="27">
        <v>63.7</v>
      </c>
      <c r="F1104" s="14">
        <f t="shared" si="195"/>
        <v>0.12499999999999981</v>
      </c>
      <c r="G1104" s="14">
        <f t="shared" si="187"/>
        <v>-0.10000000000000142</v>
      </c>
      <c r="H1104" s="14">
        <f t="shared" si="188"/>
        <v>144.37499999999977</v>
      </c>
      <c r="I1104" s="14">
        <f t="shared" si="189"/>
        <v>113.30550000000001</v>
      </c>
      <c r="J1104" s="14">
        <f t="shared" si="190"/>
        <v>3.7485000000001068E-3</v>
      </c>
      <c r="K1104" s="14">
        <f t="shared" si="191"/>
        <v>257.6842484999998</v>
      </c>
      <c r="L1104" s="14">
        <f t="shared" si="192"/>
        <v>-25.768424850000347</v>
      </c>
      <c r="M1104" s="14">
        <f t="shared" si="193"/>
        <v>-25.768424850000347</v>
      </c>
      <c r="N1104" s="14">
        <f>SUM(K$8:K1104)</f>
        <v>146420.19731791699</v>
      </c>
      <c r="O1104" s="14">
        <f t="shared" si="196"/>
        <v>5311.0141877333281</v>
      </c>
      <c r="P1104">
        <f t="shared" si="194"/>
        <v>15.461054910000207</v>
      </c>
      <c r="Q1104" s="30">
        <f t="shared" si="197"/>
        <v>3186.6085126399976</v>
      </c>
    </row>
    <row r="1105" spans="2:17">
      <c r="B1105" s="26" t="s">
        <v>60</v>
      </c>
      <c r="C1105" s="26">
        <v>1097</v>
      </c>
      <c r="D1105" s="26">
        <v>75</v>
      </c>
      <c r="E1105" s="27">
        <v>63.9</v>
      </c>
      <c r="F1105" s="14">
        <f t="shared" si="195"/>
        <v>-2.7777777777778172E-2</v>
      </c>
      <c r="G1105" s="14">
        <f t="shared" si="187"/>
        <v>-0.80000000000000071</v>
      </c>
      <c r="H1105" s="14">
        <f t="shared" si="188"/>
        <v>-32.08333333333379</v>
      </c>
      <c r="I1105" s="14">
        <f t="shared" si="189"/>
        <v>113.30550000000001</v>
      </c>
      <c r="J1105" s="14">
        <f t="shared" si="190"/>
        <v>0.23990400000000042</v>
      </c>
      <c r="K1105" s="14">
        <f t="shared" si="191"/>
        <v>81.462070666666222</v>
      </c>
      <c r="L1105" s="14">
        <f t="shared" si="192"/>
        <v>-65.16965653333304</v>
      </c>
      <c r="M1105" s="14">
        <f t="shared" si="193"/>
        <v>-65.16965653333304</v>
      </c>
      <c r="N1105" s="14">
        <f>SUM(K$8:K1105)</f>
        <v>146501.65938858365</v>
      </c>
      <c r="O1105" s="14">
        <f t="shared" si="196"/>
        <v>5376.1838442666613</v>
      </c>
      <c r="P1105">
        <f t="shared" si="194"/>
        <v>39.101793919999821</v>
      </c>
      <c r="Q1105" s="30">
        <f t="shared" si="197"/>
        <v>3225.7103065599972</v>
      </c>
    </row>
    <row r="1106" spans="2:17">
      <c r="B1106" s="26" t="s">
        <v>60</v>
      </c>
      <c r="C1106" s="26">
        <v>1098</v>
      </c>
      <c r="D1106" s="26">
        <v>76</v>
      </c>
      <c r="E1106" s="27">
        <v>63.5</v>
      </c>
      <c r="F1106" s="14">
        <f t="shared" si="195"/>
        <v>-0.2222222222222224</v>
      </c>
      <c r="G1106" s="14">
        <f t="shared" si="187"/>
        <v>-1.6000000000000014</v>
      </c>
      <c r="H1106" s="14">
        <f t="shared" si="188"/>
        <v>-256.66666666666686</v>
      </c>
      <c r="I1106" s="14">
        <f t="shared" si="189"/>
        <v>113.30550000000001</v>
      </c>
      <c r="J1106" s="14">
        <f t="shared" si="190"/>
        <v>0.95961600000000169</v>
      </c>
      <c r="K1106" s="14">
        <f t="shared" si="191"/>
        <v>-142.40155066666685</v>
      </c>
      <c r="L1106" s="14">
        <f t="shared" si="192"/>
        <v>227.84248106666718</v>
      </c>
      <c r="M1106" s="14">
        <f t="shared" si="193"/>
        <v>0</v>
      </c>
      <c r="N1106" s="14">
        <f>SUM(K$8:K1106)</f>
        <v>146359.25783791699</v>
      </c>
      <c r="O1106" s="14">
        <f t="shared" si="196"/>
        <v>5376.1838442666613</v>
      </c>
      <c r="P1106">
        <f t="shared" si="194"/>
        <v>0</v>
      </c>
      <c r="Q1106" s="30">
        <f t="shared" si="197"/>
        <v>3225.7103065599972</v>
      </c>
    </row>
    <row r="1107" spans="2:17">
      <c r="B1107" s="26" t="s">
        <v>60</v>
      </c>
      <c r="C1107" s="26">
        <v>1099</v>
      </c>
      <c r="D1107" s="26">
        <v>77</v>
      </c>
      <c r="E1107" s="27">
        <v>62.3</v>
      </c>
      <c r="F1107" s="14">
        <f t="shared" si="195"/>
        <v>-0.44444444444444481</v>
      </c>
      <c r="G1107" s="14">
        <f t="shared" si="187"/>
        <v>-1.6999999999999993</v>
      </c>
      <c r="H1107" s="14">
        <f t="shared" si="188"/>
        <v>-513.33333333333371</v>
      </c>
      <c r="I1107" s="14">
        <f t="shared" si="189"/>
        <v>113.30550000000001</v>
      </c>
      <c r="J1107" s="14">
        <f t="shared" si="190"/>
        <v>1.0833164999999991</v>
      </c>
      <c r="K1107" s="14">
        <f t="shared" si="191"/>
        <v>-398.94451683333369</v>
      </c>
      <c r="L1107" s="14">
        <f t="shared" si="192"/>
        <v>678.205678616667</v>
      </c>
      <c r="M1107" s="14">
        <f t="shared" si="193"/>
        <v>0</v>
      </c>
      <c r="N1107" s="14">
        <f>SUM(K$8:K1107)</f>
        <v>145960.31332108364</v>
      </c>
      <c r="O1107" s="14">
        <f t="shared" si="196"/>
        <v>5376.1838442666613</v>
      </c>
      <c r="P1107">
        <f t="shared" si="194"/>
        <v>0</v>
      </c>
      <c r="Q1107" s="30">
        <f t="shared" si="197"/>
        <v>3225.7103065599972</v>
      </c>
    </row>
    <row r="1108" spans="2:17">
      <c r="B1108" s="26" t="s">
        <v>60</v>
      </c>
      <c r="C1108" s="26">
        <v>1100</v>
      </c>
      <c r="D1108" s="26">
        <v>78</v>
      </c>
      <c r="E1108" s="27">
        <v>60.3</v>
      </c>
      <c r="F1108" s="14">
        <f t="shared" si="195"/>
        <v>-0.47222222222222199</v>
      </c>
      <c r="G1108" s="14">
        <f t="shared" si="187"/>
        <v>-0.94999999999999929</v>
      </c>
      <c r="H1108" s="14">
        <f t="shared" si="188"/>
        <v>-545.4166666666664</v>
      </c>
      <c r="I1108" s="14">
        <f t="shared" si="189"/>
        <v>113.30550000000001</v>
      </c>
      <c r="J1108" s="14">
        <f t="shared" si="190"/>
        <v>0.33830212499999951</v>
      </c>
      <c r="K1108" s="14">
        <f t="shared" si="191"/>
        <v>-431.77286454166642</v>
      </c>
      <c r="L1108" s="14">
        <f t="shared" si="192"/>
        <v>410.18422131458277</v>
      </c>
      <c r="M1108" s="14">
        <f t="shared" si="193"/>
        <v>0</v>
      </c>
      <c r="N1108" s="14">
        <f>SUM(K$8:K1108)</f>
        <v>145528.54045654196</v>
      </c>
      <c r="O1108" s="14">
        <f t="shared" si="196"/>
        <v>5376.1838442666613</v>
      </c>
      <c r="P1108">
        <f t="shared" si="194"/>
        <v>0</v>
      </c>
      <c r="Q1108" s="30">
        <f t="shared" si="197"/>
        <v>3225.7103065599972</v>
      </c>
    </row>
    <row r="1109" spans="2:17">
      <c r="B1109" s="26" t="s">
        <v>60</v>
      </c>
      <c r="C1109" s="26">
        <v>1101</v>
      </c>
      <c r="D1109" s="26">
        <v>79</v>
      </c>
      <c r="E1109" s="27">
        <v>58.9</v>
      </c>
      <c r="F1109" s="14">
        <f t="shared" si="195"/>
        <v>-0.26388888888888867</v>
      </c>
      <c r="G1109" s="14">
        <f t="shared" si="187"/>
        <v>-5.0000000000000711E-2</v>
      </c>
      <c r="H1109" s="14">
        <f t="shared" si="188"/>
        <v>-304.7916666666664</v>
      </c>
      <c r="I1109" s="14">
        <f t="shared" si="189"/>
        <v>113.30550000000001</v>
      </c>
      <c r="J1109" s="14">
        <f t="shared" si="190"/>
        <v>9.371250000000267E-4</v>
      </c>
      <c r="K1109" s="14">
        <f t="shared" si="191"/>
        <v>-191.4852295416664</v>
      </c>
      <c r="L1109" s="14">
        <f t="shared" si="192"/>
        <v>9.5742614770834553</v>
      </c>
      <c r="M1109" s="14">
        <f t="shared" si="193"/>
        <v>0</v>
      </c>
      <c r="N1109" s="14">
        <f>SUM(K$8:K1109)</f>
        <v>145337.0552270003</v>
      </c>
      <c r="O1109" s="14">
        <f t="shared" si="196"/>
        <v>5376.1838442666613</v>
      </c>
      <c r="P1109">
        <f t="shared" si="194"/>
        <v>0</v>
      </c>
      <c r="Q1109" s="30">
        <f t="shared" si="197"/>
        <v>3225.7103065599972</v>
      </c>
    </row>
    <row r="1110" spans="2:17">
      <c r="B1110" s="26" t="s">
        <v>60</v>
      </c>
      <c r="C1110" s="26">
        <v>1102</v>
      </c>
      <c r="D1110" s="26">
        <v>80</v>
      </c>
      <c r="E1110" s="27">
        <v>58.4</v>
      </c>
      <c r="F1110" s="14">
        <f t="shared" si="195"/>
        <v>-1.3888888888889086E-2</v>
      </c>
      <c r="G1110" s="14">
        <f t="shared" si="187"/>
        <v>0.90000000000000213</v>
      </c>
      <c r="H1110" s="14">
        <f t="shared" si="188"/>
        <v>-16.041666666666895</v>
      </c>
      <c r="I1110" s="14">
        <f t="shared" si="189"/>
        <v>113.30550000000001</v>
      </c>
      <c r="J1110" s="14">
        <f t="shared" si="190"/>
        <v>0.30362850000000147</v>
      </c>
      <c r="K1110" s="14">
        <f t="shared" si="191"/>
        <v>97.567461833333113</v>
      </c>
      <c r="L1110" s="14">
        <f t="shared" si="192"/>
        <v>87.810715650000006</v>
      </c>
      <c r="M1110" s="14">
        <f t="shared" si="193"/>
        <v>0</v>
      </c>
      <c r="N1110" s="14">
        <f>SUM(K$8:K1110)</f>
        <v>145434.62268883362</v>
      </c>
      <c r="O1110" s="14">
        <f t="shared" si="196"/>
        <v>5376.1838442666613</v>
      </c>
      <c r="P1110">
        <f t="shared" si="194"/>
        <v>0</v>
      </c>
      <c r="Q1110" s="30">
        <f t="shared" si="197"/>
        <v>3225.7103065599972</v>
      </c>
    </row>
    <row r="1111" spans="2:17">
      <c r="B1111" s="26" t="s">
        <v>60</v>
      </c>
      <c r="C1111" s="26">
        <v>1103</v>
      </c>
      <c r="D1111" s="26">
        <v>81</v>
      </c>
      <c r="E1111" s="27">
        <v>58.8</v>
      </c>
      <c r="F1111" s="14">
        <f t="shared" si="195"/>
        <v>0.25000000000000061</v>
      </c>
      <c r="G1111" s="14">
        <f t="shared" si="187"/>
        <v>1.75</v>
      </c>
      <c r="H1111" s="14">
        <f t="shared" si="188"/>
        <v>288.75000000000068</v>
      </c>
      <c r="I1111" s="14">
        <f t="shared" si="189"/>
        <v>113.30550000000001</v>
      </c>
      <c r="J1111" s="14">
        <f t="shared" si="190"/>
        <v>1.1479781250000001</v>
      </c>
      <c r="K1111" s="14">
        <f t="shared" si="191"/>
        <v>403.20347812500069</v>
      </c>
      <c r="L1111" s="14">
        <f t="shared" si="192"/>
        <v>705.60608671875116</v>
      </c>
      <c r="M1111" s="14">
        <f t="shared" si="193"/>
        <v>0</v>
      </c>
      <c r="N1111" s="14">
        <f>SUM(K$8:K1111)</f>
        <v>145837.82616695864</v>
      </c>
      <c r="O1111" s="14">
        <f t="shared" si="196"/>
        <v>5376.1838442666613</v>
      </c>
      <c r="P1111">
        <f t="shared" si="194"/>
        <v>0</v>
      </c>
      <c r="Q1111" s="30">
        <f t="shared" si="197"/>
        <v>3225.7103065599972</v>
      </c>
    </row>
    <row r="1112" spans="2:17">
      <c r="B1112" s="26" t="s">
        <v>60</v>
      </c>
      <c r="C1112" s="26">
        <v>1104</v>
      </c>
      <c r="D1112" s="26">
        <v>82</v>
      </c>
      <c r="E1112" s="27">
        <v>60.2</v>
      </c>
      <c r="F1112" s="14">
        <f t="shared" si="195"/>
        <v>0.4861111111111111</v>
      </c>
      <c r="G1112" s="14">
        <f t="shared" si="187"/>
        <v>1.8499999999999979</v>
      </c>
      <c r="H1112" s="14">
        <f t="shared" si="188"/>
        <v>561.45833333333337</v>
      </c>
      <c r="I1112" s="14">
        <f t="shared" si="189"/>
        <v>113.30550000000001</v>
      </c>
      <c r="J1112" s="14">
        <f t="shared" si="190"/>
        <v>1.2829241249999972</v>
      </c>
      <c r="K1112" s="14">
        <f t="shared" si="191"/>
        <v>676.04675745833333</v>
      </c>
      <c r="L1112" s="14">
        <f t="shared" si="192"/>
        <v>1250.6865012979151</v>
      </c>
      <c r="M1112" s="14">
        <f t="shared" si="193"/>
        <v>0</v>
      </c>
      <c r="N1112" s="14">
        <f>SUM(K$8:K1112)</f>
        <v>146513.87292441697</v>
      </c>
      <c r="O1112" s="14">
        <f t="shared" si="196"/>
        <v>5376.1838442666613</v>
      </c>
      <c r="P1112">
        <f t="shared" si="194"/>
        <v>0</v>
      </c>
      <c r="Q1112" s="30">
        <f t="shared" si="197"/>
        <v>3225.7103065599972</v>
      </c>
    </row>
    <row r="1113" spans="2:17">
      <c r="B1113" s="26" t="s">
        <v>60</v>
      </c>
      <c r="C1113" s="26">
        <v>1105</v>
      </c>
      <c r="D1113" s="26">
        <v>83</v>
      </c>
      <c r="E1113" s="27">
        <v>62.3</v>
      </c>
      <c r="F1113" s="14">
        <f t="shared" si="195"/>
        <v>0.51388888888888828</v>
      </c>
      <c r="G1113" s="14">
        <f t="shared" si="187"/>
        <v>1.1000000000000014</v>
      </c>
      <c r="H1113" s="14">
        <f t="shared" si="188"/>
        <v>593.54166666666595</v>
      </c>
      <c r="I1113" s="14">
        <f t="shared" si="189"/>
        <v>113.30550000000001</v>
      </c>
      <c r="J1113" s="14">
        <f t="shared" si="190"/>
        <v>0.45356850000000115</v>
      </c>
      <c r="K1113" s="14">
        <f t="shared" si="191"/>
        <v>707.30073516666596</v>
      </c>
      <c r="L1113" s="14">
        <f t="shared" si="192"/>
        <v>778.03080868333359</v>
      </c>
      <c r="M1113" s="14">
        <f t="shared" si="193"/>
        <v>0</v>
      </c>
      <c r="N1113" s="14">
        <f>SUM(K$8:K1113)</f>
        <v>147221.17365958364</v>
      </c>
      <c r="O1113" s="14">
        <f t="shared" si="196"/>
        <v>5376.1838442666613</v>
      </c>
      <c r="P1113">
        <f t="shared" si="194"/>
        <v>0</v>
      </c>
      <c r="Q1113" s="30">
        <f t="shared" si="197"/>
        <v>3225.7103065599972</v>
      </c>
    </row>
    <row r="1114" spans="2:17">
      <c r="B1114" s="26" t="s">
        <v>60</v>
      </c>
      <c r="C1114" s="26">
        <v>1106</v>
      </c>
      <c r="D1114" s="26">
        <v>84</v>
      </c>
      <c r="E1114" s="27">
        <v>63.9</v>
      </c>
      <c r="F1114" s="14">
        <f t="shared" si="195"/>
        <v>0.30555555555555597</v>
      </c>
      <c r="G1114" s="14">
        <f t="shared" si="187"/>
        <v>0.25000000000000355</v>
      </c>
      <c r="H1114" s="14">
        <f t="shared" si="188"/>
        <v>352.91666666666714</v>
      </c>
      <c r="I1114" s="14">
        <f t="shared" si="189"/>
        <v>113.30550000000001</v>
      </c>
      <c r="J1114" s="14">
        <f t="shared" si="190"/>
        <v>2.3428125000000667E-2</v>
      </c>
      <c r="K1114" s="14">
        <f t="shared" si="191"/>
        <v>466.24559479166714</v>
      </c>
      <c r="L1114" s="14">
        <f t="shared" si="192"/>
        <v>116.56139869791845</v>
      </c>
      <c r="M1114" s="14">
        <f t="shared" si="193"/>
        <v>0</v>
      </c>
      <c r="N1114" s="14">
        <f>SUM(K$8:K1114)</f>
        <v>147687.4192543753</v>
      </c>
      <c r="O1114" s="14">
        <f t="shared" si="196"/>
        <v>5376.1838442666613</v>
      </c>
      <c r="P1114">
        <f t="shared" si="194"/>
        <v>0</v>
      </c>
      <c r="Q1114" s="30">
        <f t="shared" si="197"/>
        <v>3225.7103065599972</v>
      </c>
    </row>
    <row r="1115" spans="2:17">
      <c r="B1115" s="26" t="s">
        <v>60</v>
      </c>
      <c r="C1115" s="26">
        <v>1107</v>
      </c>
      <c r="D1115" s="26">
        <v>85</v>
      </c>
      <c r="E1115" s="27">
        <v>64.5</v>
      </c>
      <c r="F1115" s="14">
        <f t="shared" si="195"/>
        <v>6.9444444444445433E-2</v>
      </c>
      <c r="G1115" s="14">
        <f t="shared" si="187"/>
        <v>-0.5</v>
      </c>
      <c r="H1115" s="14">
        <f t="shared" si="188"/>
        <v>80.20833333333448</v>
      </c>
      <c r="I1115" s="14">
        <f t="shared" si="189"/>
        <v>113.30550000000001</v>
      </c>
      <c r="J1115" s="14">
        <f t="shared" si="190"/>
        <v>9.3712500000000004E-2</v>
      </c>
      <c r="K1115" s="14">
        <f t="shared" si="191"/>
        <v>193.60754583333448</v>
      </c>
      <c r="L1115" s="14">
        <f t="shared" si="192"/>
        <v>-96.803772916667242</v>
      </c>
      <c r="M1115" s="14">
        <f t="shared" si="193"/>
        <v>-96.803772916667242</v>
      </c>
      <c r="N1115" s="14">
        <f>SUM(K$8:K1115)</f>
        <v>147881.02680020864</v>
      </c>
      <c r="O1115" s="14">
        <f t="shared" si="196"/>
        <v>5472.9876171833284</v>
      </c>
      <c r="P1115">
        <f t="shared" si="194"/>
        <v>58.082263750000344</v>
      </c>
      <c r="Q1115" s="30">
        <f t="shared" si="197"/>
        <v>3283.7925703099977</v>
      </c>
    </row>
    <row r="1116" spans="2:17">
      <c r="B1116" s="26" t="s">
        <v>60</v>
      </c>
      <c r="C1116" s="26">
        <v>1108</v>
      </c>
      <c r="D1116" s="26">
        <v>86</v>
      </c>
      <c r="E1116" s="27">
        <v>64.400000000000006</v>
      </c>
      <c r="F1116" s="14">
        <f t="shared" si="195"/>
        <v>-0.1388888888888889</v>
      </c>
      <c r="G1116" s="14">
        <f t="shared" si="187"/>
        <v>-1.2000000000000028</v>
      </c>
      <c r="H1116" s="14">
        <f t="shared" si="188"/>
        <v>-160.41666666666669</v>
      </c>
      <c r="I1116" s="14">
        <f t="shared" si="189"/>
        <v>113.30550000000001</v>
      </c>
      <c r="J1116" s="14">
        <f t="shared" si="190"/>
        <v>0.5397840000000026</v>
      </c>
      <c r="K1116" s="14">
        <f t="shared" si="191"/>
        <v>-46.571382666666679</v>
      </c>
      <c r="L1116" s="14">
        <f t="shared" si="192"/>
        <v>55.885659200000148</v>
      </c>
      <c r="M1116" s="14">
        <f t="shared" si="193"/>
        <v>0</v>
      </c>
      <c r="N1116" s="14">
        <f>SUM(K$8:K1116)</f>
        <v>147834.45541754196</v>
      </c>
      <c r="O1116" s="14">
        <f t="shared" si="196"/>
        <v>5472.9876171833284</v>
      </c>
      <c r="P1116">
        <f t="shared" si="194"/>
        <v>0</v>
      </c>
      <c r="Q1116" s="30">
        <f t="shared" si="197"/>
        <v>3283.7925703099977</v>
      </c>
    </row>
    <row r="1117" spans="2:17">
      <c r="B1117" s="26" t="s">
        <v>60</v>
      </c>
      <c r="C1117" s="26">
        <v>1109</v>
      </c>
      <c r="D1117" s="26">
        <v>87</v>
      </c>
      <c r="E1117" s="27">
        <v>63.5</v>
      </c>
      <c r="F1117" s="14">
        <f t="shared" si="195"/>
        <v>-0.33333333333333409</v>
      </c>
      <c r="G1117" s="14">
        <f t="shared" si="187"/>
        <v>-1.1499999999999986</v>
      </c>
      <c r="H1117" s="14">
        <f t="shared" si="188"/>
        <v>-385.00000000000085</v>
      </c>
      <c r="I1117" s="14">
        <f t="shared" si="189"/>
        <v>113.30550000000001</v>
      </c>
      <c r="J1117" s="14">
        <f t="shared" si="190"/>
        <v>0.49573912499999878</v>
      </c>
      <c r="K1117" s="14">
        <f t="shared" si="191"/>
        <v>-271.19876087500086</v>
      </c>
      <c r="L1117" s="14">
        <f t="shared" si="192"/>
        <v>311.87857500625063</v>
      </c>
      <c r="M1117" s="14">
        <f t="shared" si="193"/>
        <v>0</v>
      </c>
      <c r="N1117" s="14">
        <f>SUM(K$8:K1117)</f>
        <v>147563.25665666696</v>
      </c>
      <c r="O1117" s="14">
        <f t="shared" si="196"/>
        <v>5472.9876171833284</v>
      </c>
      <c r="P1117">
        <f t="shared" si="194"/>
        <v>0</v>
      </c>
      <c r="Q1117" s="30">
        <f t="shared" si="197"/>
        <v>3283.7925703099977</v>
      </c>
    </row>
    <row r="1118" spans="2:17">
      <c r="B1118" s="26" t="s">
        <v>60</v>
      </c>
      <c r="C1118" s="26">
        <v>1110</v>
      </c>
      <c r="D1118" s="26">
        <v>88</v>
      </c>
      <c r="E1118" s="27">
        <v>62</v>
      </c>
      <c r="F1118" s="14">
        <f t="shared" si="195"/>
        <v>-0.31944444444444403</v>
      </c>
      <c r="G1118" s="14">
        <f t="shared" si="187"/>
        <v>-0.35000000000000142</v>
      </c>
      <c r="H1118" s="14">
        <f t="shared" si="188"/>
        <v>-368.95833333333286</v>
      </c>
      <c r="I1118" s="14">
        <f t="shared" si="189"/>
        <v>113.30550000000001</v>
      </c>
      <c r="J1118" s="14">
        <f t="shared" si="190"/>
        <v>4.5919125000000373E-2</v>
      </c>
      <c r="K1118" s="14">
        <f t="shared" si="191"/>
        <v>-255.60691420833285</v>
      </c>
      <c r="L1118" s="14">
        <f t="shared" si="192"/>
        <v>89.462419972916862</v>
      </c>
      <c r="M1118" s="14">
        <f t="shared" si="193"/>
        <v>0</v>
      </c>
      <c r="N1118" s="14">
        <f>SUM(K$8:K1118)</f>
        <v>147307.64974245863</v>
      </c>
      <c r="O1118" s="14">
        <f t="shared" si="196"/>
        <v>5472.9876171833284</v>
      </c>
      <c r="P1118">
        <f t="shared" si="194"/>
        <v>0</v>
      </c>
      <c r="Q1118" s="30">
        <f t="shared" si="197"/>
        <v>3283.7925703099977</v>
      </c>
    </row>
    <row r="1119" spans="2:17">
      <c r="B1119" s="26" t="s">
        <v>60</v>
      </c>
      <c r="C1119" s="26">
        <v>1111</v>
      </c>
      <c r="D1119" s="26">
        <v>89</v>
      </c>
      <c r="E1119" s="27">
        <v>61.2</v>
      </c>
      <c r="F1119" s="14">
        <f t="shared" si="195"/>
        <v>-9.7222222222222612E-2</v>
      </c>
      <c r="G1119" s="14">
        <f t="shared" si="187"/>
        <v>0.69999999999999929</v>
      </c>
      <c r="H1119" s="14">
        <f t="shared" si="188"/>
        <v>-112.29166666666711</v>
      </c>
      <c r="I1119" s="14">
        <f t="shared" si="189"/>
        <v>113.30550000000001</v>
      </c>
      <c r="J1119" s="14">
        <f t="shared" si="190"/>
        <v>0.18367649999999963</v>
      </c>
      <c r="K1119" s="14">
        <f t="shared" si="191"/>
        <v>1.1975098333329015</v>
      </c>
      <c r="L1119" s="14">
        <f t="shared" si="192"/>
        <v>0.83825688333303017</v>
      </c>
      <c r="M1119" s="14">
        <f t="shared" si="193"/>
        <v>0</v>
      </c>
      <c r="N1119" s="14">
        <f>SUM(K$8:K1119)</f>
        <v>147308.84725229195</v>
      </c>
      <c r="O1119" s="14">
        <f t="shared" si="196"/>
        <v>5472.9876171833284</v>
      </c>
      <c r="P1119">
        <f t="shared" si="194"/>
        <v>0</v>
      </c>
      <c r="Q1119" s="30">
        <f t="shared" si="197"/>
        <v>3283.7925703099977</v>
      </c>
    </row>
    <row r="1120" spans="2:17">
      <c r="B1120" s="26" t="s">
        <v>60</v>
      </c>
      <c r="C1120" s="26">
        <v>1112</v>
      </c>
      <c r="D1120" s="26">
        <v>90</v>
      </c>
      <c r="E1120" s="27">
        <v>61.3</v>
      </c>
      <c r="F1120" s="14">
        <f t="shared" si="195"/>
        <v>0.19444444444444425</v>
      </c>
      <c r="G1120" s="14">
        <f t="shared" si="187"/>
        <v>2</v>
      </c>
      <c r="H1120" s="14">
        <f t="shared" si="188"/>
        <v>224.58333333333312</v>
      </c>
      <c r="I1120" s="14">
        <f t="shared" si="189"/>
        <v>113.30550000000001</v>
      </c>
      <c r="J1120" s="14">
        <f t="shared" si="190"/>
        <v>1.4994000000000001</v>
      </c>
      <c r="K1120" s="14">
        <f t="shared" si="191"/>
        <v>339.38823333333312</v>
      </c>
      <c r="L1120" s="14">
        <f t="shared" si="192"/>
        <v>678.77646666666624</v>
      </c>
      <c r="M1120" s="14">
        <f t="shared" si="193"/>
        <v>0</v>
      </c>
      <c r="N1120" s="14">
        <f>SUM(K$8:K1120)</f>
        <v>147648.23548562528</v>
      </c>
      <c r="O1120" s="14">
        <f t="shared" si="196"/>
        <v>5472.9876171833284</v>
      </c>
      <c r="P1120">
        <f t="shared" si="194"/>
        <v>0</v>
      </c>
      <c r="Q1120" s="30">
        <f t="shared" si="197"/>
        <v>3283.7925703099977</v>
      </c>
    </row>
    <row r="1121" spans="2:17">
      <c r="B1121" s="26" t="s">
        <v>60</v>
      </c>
      <c r="C1121" s="26">
        <v>1113</v>
      </c>
      <c r="D1121" s="26">
        <v>91</v>
      </c>
      <c r="E1121" s="27">
        <v>62.6</v>
      </c>
      <c r="F1121" s="14">
        <f t="shared" si="195"/>
        <v>0.55555555555555558</v>
      </c>
      <c r="G1121" s="14">
        <f t="shared" si="187"/>
        <v>2.6999999999999993</v>
      </c>
      <c r="H1121" s="14">
        <f t="shared" si="188"/>
        <v>641.66666666666674</v>
      </c>
      <c r="I1121" s="14">
        <f t="shared" si="189"/>
        <v>113.30550000000001</v>
      </c>
      <c r="J1121" s="14">
        <f t="shared" si="190"/>
        <v>2.7326564999999987</v>
      </c>
      <c r="K1121" s="14">
        <f t="shared" si="191"/>
        <v>757.70482316666676</v>
      </c>
      <c r="L1121" s="14">
        <f t="shared" si="192"/>
        <v>2045.8030225499997</v>
      </c>
      <c r="M1121" s="14">
        <f t="shared" si="193"/>
        <v>0</v>
      </c>
      <c r="N1121" s="14">
        <f>SUM(K$8:K1121)</f>
        <v>148405.94030879193</v>
      </c>
      <c r="O1121" s="14">
        <f t="shared" si="196"/>
        <v>5472.9876171833284</v>
      </c>
      <c r="P1121">
        <f t="shared" si="194"/>
        <v>0</v>
      </c>
      <c r="Q1121" s="30">
        <f t="shared" si="197"/>
        <v>3283.7925703099977</v>
      </c>
    </row>
    <row r="1122" spans="2:17">
      <c r="B1122" s="26" t="s">
        <v>60</v>
      </c>
      <c r="C1122" s="26">
        <v>1114</v>
      </c>
      <c r="D1122" s="26">
        <v>92</v>
      </c>
      <c r="E1122" s="27">
        <v>65.3</v>
      </c>
      <c r="F1122" s="14">
        <f t="shared" si="195"/>
        <v>0.74999999999999978</v>
      </c>
      <c r="G1122" s="14">
        <f t="shared" si="187"/>
        <v>2.0500000000000043</v>
      </c>
      <c r="H1122" s="14">
        <f t="shared" si="188"/>
        <v>866.24999999999977</v>
      </c>
      <c r="I1122" s="14">
        <f t="shared" si="189"/>
        <v>113.30550000000001</v>
      </c>
      <c r="J1122" s="14">
        <f t="shared" si="190"/>
        <v>1.5753071250000066</v>
      </c>
      <c r="K1122" s="14">
        <f t="shared" si="191"/>
        <v>981.13080712499982</v>
      </c>
      <c r="L1122" s="14">
        <f t="shared" si="192"/>
        <v>2011.3181546062538</v>
      </c>
      <c r="M1122" s="14">
        <f t="shared" si="193"/>
        <v>0</v>
      </c>
      <c r="N1122" s="14">
        <f>SUM(K$8:K1122)</f>
        <v>149387.07111591694</v>
      </c>
      <c r="O1122" s="14">
        <f t="shared" si="196"/>
        <v>5472.9876171833284</v>
      </c>
      <c r="P1122">
        <f t="shared" si="194"/>
        <v>0</v>
      </c>
      <c r="Q1122" s="30">
        <f t="shared" si="197"/>
        <v>3283.7925703099977</v>
      </c>
    </row>
    <row r="1123" spans="2:17">
      <c r="B1123" s="26" t="s">
        <v>60</v>
      </c>
      <c r="C1123" s="26">
        <v>1115</v>
      </c>
      <c r="D1123" s="26">
        <v>93</v>
      </c>
      <c r="E1123" s="27">
        <v>68</v>
      </c>
      <c r="F1123" s="14">
        <f t="shared" si="195"/>
        <v>0.56944444444444564</v>
      </c>
      <c r="G1123" s="14">
        <f t="shared" si="187"/>
        <v>0.85000000000000142</v>
      </c>
      <c r="H1123" s="14">
        <f t="shared" si="188"/>
        <v>657.70833333333474</v>
      </c>
      <c r="I1123" s="14">
        <f t="shared" si="189"/>
        <v>113.30550000000001</v>
      </c>
      <c r="J1123" s="14">
        <f t="shared" si="190"/>
        <v>0.27082912500000089</v>
      </c>
      <c r="K1123" s="14">
        <f t="shared" si="191"/>
        <v>771.28466245833476</v>
      </c>
      <c r="L1123" s="14">
        <f t="shared" si="192"/>
        <v>655.59196308958565</v>
      </c>
      <c r="M1123" s="14">
        <f t="shared" si="193"/>
        <v>0</v>
      </c>
      <c r="N1123" s="14">
        <f>SUM(K$8:K1123)</f>
        <v>150158.35577837529</v>
      </c>
      <c r="O1123" s="14">
        <f t="shared" si="196"/>
        <v>5472.9876171833284</v>
      </c>
      <c r="P1123">
        <f t="shared" si="194"/>
        <v>0</v>
      </c>
      <c r="Q1123" s="30">
        <f t="shared" si="197"/>
        <v>3283.7925703099977</v>
      </c>
    </row>
    <row r="1124" spans="2:17">
      <c r="B1124" s="26" t="s">
        <v>60</v>
      </c>
      <c r="C1124" s="26">
        <v>1116</v>
      </c>
      <c r="D1124" s="26">
        <v>94</v>
      </c>
      <c r="E1124" s="27">
        <v>69.400000000000006</v>
      </c>
      <c r="F1124" s="14">
        <f t="shared" si="195"/>
        <v>0.23611111111111149</v>
      </c>
      <c r="G1124" s="14">
        <f t="shared" si="187"/>
        <v>-5.0000000000004263E-2</v>
      </c>
      <c r="H1124" s="14">
        <f t="shared" si="188"/>
        <v>272.70833333333377</v>
      </c>
      <c r="I1124" s="14">
        <f t="shared" si="189"/>
        <v>113.30550000000001</v>
      </c>
      <c r="J1124" s="14">
        <f t="shared" si="190"/>
        <v>9.3712500000015984E-4</v>
      </c>
      <c r="K1124" s="14">
        <f t="shared" si="191"/>
        <v>386.01477045833377</v>
      </c>
      <c r="L1124" s="14">
        <f t="shared" si="192"/>
        <v>-19.300738522918333</v>
      </c>
      <c r="M1124" s="14">
        <f t="shared" si="193"/>
        <v>-19.300738522918333</v>
      </c>
      <c r="N1124" s="14">
        <f>SUM(K$8:K1124)</f>
        <v>150544.37054883363</v>
      </c>
      <c r="O1124" s="14">
        <f t="shared" si="196"/>
        <v>5492.2883557062469</v>
      </c>
      <c r="P1124">
        <f t="shared" si="194"/>
        <v>11.580443113751</v>
      </c>
      <c r="Q1124" s="30">
        <f t="shared" si="197"/>
        <v>3295.3730134237485</v>
      </c>
    </row>
    <row r="1125" spans="2:17">
      <c r="B1125" s="26" t="s">
        <v>60</v>
      </c>
      <c r="C1125" s="26">
        <v>1117</v>
      </c>
      <c r="D1125" s="26">
        <v>95</v>
      </c>
      <c r="E1125" s="27">
        <v>69.7</v>
      </c>
      <c r="F1125" s="14">
        <f t="shared" si="195"/>
        <v>-1.3888888888890073E-2</v>
      </c>
      <c r="G1125" s="14">
        <f t="shared" si="187"/>
        <v>-0.80000000000000426</v>
      </c>
      <c r="H1125" s="14">
        <f t="shared" si="188"/>
        <v>-16.041666666668036</v>
      </c>
      <c r="I1125" s="14">
        <f t="shared" si="189"/>
        <v>113.30550000000001</v>
      </c>
      <c r="J1125" s="14">
        <f t="shared" si="190"/>
        <v>0.23990400000000256</v>
      </c>
      <c r="K1125" s="14">
        <f t="shared" si="191"/>
        <v>97.503737333331969</v>
      </c>
      <c r="L1125" s="14">
        <f t="shared" si="192"/>
        <v>-78.002989866665985</v>
      </c>
      <c r="M1125" s="14">
        <f t="shared" si="193"/>
        <v>-78.002989866665985</v>
      </c>
      <c r="N1125" s="14">
        <f>SUM(K$8:K1125)</f>
        <v>150641.87428616695</v>
      </c>
      <c r="O1125" s="14">
        <f t="shared" si="196"/>
        <v>5570.2913455729131</v>
      </c>
      <c r="P1125">
        <f t="shared" si="194"/>
        <v>46.801793919999589</v>
      </c>
      <c r="Q1125" s="30">
        <f t="shared" si="197"/>
        <v>3342.1748073437479</v>
      </c>
    </row>
    <row r="1126" spans="2:17">
      <c r="B1126" s="26" t="s">
        <v>60</v>
      </c>
      <c r="C1126" s="26">
        <v>1118</v>
      </c>
      <c r="D1126" s="26">
        <v>96</v>
      </c>
      <c r="E1126" s="27">
        <v>69.3</v>
      </c>
      <c r="F1126" s="14">
        <f t="shared" si="195"/>
        <v>-0.2222222222222234</v>
      </c>
      <c r="G1126" s="14">
        <f t="shared" si="187"/>
        <v>-1.1999999999999957</v>
      </c>
      <c r="H1126" s="14">
        <f t="shared" si="188"/>
        <v>-256.66666666666805</v>
      </c>
      <c r="I1126" s="14">
        <f t="shared" si="189"/>
        <v>113.30550000000001</v>
      </c>
      <c r="J1126" s="14">
        <f t="shared" si="190"/>
        <v>0.53978399999999616</v>
      </c>
      <c r="K1126" s="14">
        <f t="shared" si="191"/>
        <v>-142.82138266666806</v>
      </c>
      <c r="L1126" s="14">
        <f t="shared" si="192"/>
        <v>171.38565920000107</v>
      </c>
      <c r="M1126" s="14">
        <f t="shared" si="193"/>
        <v>0</v>
      </c>
      <c r="N1126" s="14">
        <f>SUM(K$8:K1126)</f>
        <v>150499.05290350027</v>
      </c>
      <c r="O1126" s="14">
        <f t="shared" si="196"/>
        <v>5570.2913455729131</v>
      </c>
      <c r="P1126">
        <f t="shared" si="194"/>
        <v>0</v>
      </c>
      <c r="Q1126" s="30">
        <f t="shared" si="197"/>
        <v>3342.1748073437479</v>
      </c>
    </row>
    <row r="1127" spans="2:17">
      <c r="B1127" s="26" t="s">
        <v>60</v>
      </c>
      <c r="C1127" s="26">
        <v>1119</v>
      </c>
      <c r="D1127" s="26">
        <v>97</v>
      </c>
      <c r="E1127" s="27">
        <v>68.099999999999994</v>
      </c>
      <c r="F1127" s="14">
        <f t="shared" si="195"/>
        <v>-0.33333333333333215</v>
      </c>
      <c r="G1127" s="14">
        <f t="shared" si="187"/>
        <v>-0.94999999999999574</v>
      </c>
      <c r="H1127" s="14">
        <f t="shared" si="188"/>
        <v>-384.99999999999864</v>
      </c>
      <c r="I1127" s="14">
        <f t="shared" si="189"/>
        <v>113.30550000000001</v>
      </c>
      <c r="J1127" s="14">
        <f t="shared" si="190"/>
        <v>0.33830212499999696</v>
      </c>
      <c r="K1127" s="14">
        <f t="shared" si="191"/>
        <v>-271.35619787499866</v>
      </c>
      <c r="L1127" s="14">
        <f t="shared" si="192"/>
        <v>257.78838798124758</v>
      </c>
      <c r="M1127" s="14">
        <f t="shared" si="193"/>
        <v>0</v>
      </c>
      <c r="N1127" s="14">
        <f>SUM(K$8:K1127)</f>
        <v>150227.69670562528</v>
      </c>
      <c r="O1127" s="14">
        <f t="shared" si="196"/>
        <v>5570.2913455729131</v>
      </c>
      <c r="P1127">
        <f t="shared" si="194"/>
        <v>0</v>
      </c>
      <c r="Q1127" s="30">
        <f t="shared" si="197"/>
        <v>3342.1748073437479</v>
      </c>
    </row>
    <row r="1128" spans="2:17">
      <c r="B1128" s="26" t="s">
        <v>60</v>
      </c>
      <c r="C1128" s="26">
        <v>1120</v>
      </c>
      <c r="D1128" s="26">
        <v>98</v>
      </c>
      <c r="E1128" s="27">
        <v>66.900000000000006</v>
      </c>
      <c r="F1128" s="14">
        <f t="shared" si="195"/>
        <v>-0.26388888888888767</v>
      </c>
      <c r="G1128" s="14">
        <f t="shared" si="187"/>
        <v>-0.60000000000000142</v>
      </c>
      <c r="H1128" s="14">
        <f t="shared" si="188"/>
        <v>-304.79166666666526</v>
      </c>
      <c r="I1128" s="14">
        <f t="shared" si="189"/>
        <v>113.30550000000001</v>
      </c>
      <c r="J1128" s="14">
        <f t="shared" si="190"/>
        <v>0.13494600000000065</v>
      </c>
      <c r="K1128" s="14">
        <f t="shared" si="191"/>
        <v>-191.35122066666526</v>
      </c>
      <c r="L1128" s="14">
        <f t="shared" si="192"/>
        <v>114.81073239999942</v>
      </c>
      <c r="M1128" s="14">
        <f t="shared" si="193"/>
        <v>0</v>
      </c>
      <c r="N1128" s="14">
        <f>SUM(K$8:K1128)</f>
        <v>150036.34548495861</v>
      </c>
      <c r="O1128" s="14">
        <f t="shared" si="196"/>
        <v>5570.2913455729131</v>
      </c>
      <c r="P1128">
        <f t="shared" si="194"/>
        <v>0</v>
      </c>
      <c r="Q1128" s="30">
        <f t="shared" si="197"/>
        <v>3342.1748073437479</v>
      </c>
    </row>
    <row r="1129" spans="2:17">
      <c r="B1129" s="26" t="s">
        <v>60</v>
      </c>
      <c r="C1129" s="26">
        <v>1121</v>
      </c>
      <c r="D1129" s="26">
        <v>99</v>
      </c>
      <c r="E1129" s="27">
        <v>66.2</v>
      </c>
      <c r="F1129" s="14">
        <f t="shared" si="195"/>
        <v>-0.16666666666666705</v>
      </c>
      <c r="G1129" s="14">
        <f t="shared" si="187"/>
        <v>-0.64999999999999858</v>
      </c>
      <c r="H1129" s="14">
        <f t="shared" si="188"/>
        <v>-192.50000000000043</v>
      </c>
      <c r="I1129" s="14">
        <f t="shared" si="189"/>
        <v>113.30550000000001</v>
      </c>
      <c r="J1129" s="14">
        <f t="shared" si="190"/>
        <v>0.15837412499999931</v>
      </c>
      <c r="K1129" s="14">
        <f t="shared" si="191"/>
        <v>-79.036125875000423</v>
      </c>
      <c r="L1129" s="14">
        <f t="shared" si="192"/>
        <v>51.373481818750165</v>
      </c>
      <c r="M1129" s="14">
        <f t="shared" si="193"/>
        <v>0</v>
      </c>
      <c r="N1129" s="14">
        <f>SUM(K$8:K1129)</f>
        <v>149957.30935908362</v>
      </c>
      <c r="O1129" s="14">
        <f t="shared" si="196"/>
        <v>5570.2913455729131</v>
      </c>
      <c r="P1129">
        <f t="shared" si="194"/>
        <v>0</v>
      </c>
      <c r="Q1129" s="30">
        <f t="shared" si="197"/>
        <v>3342.1748073437479</v>
      </c>
    </row>
    <row r="1130" spans="2:17">
      <c r="B1130" s="26" t="s">
        <v>60</v>
      </c>
      <c r="C1130" s="26">
        <v>1122</v>
      </c>
      <c r="D1130" s="26">
        <v>100</v>
      </c>
      <c r="E1130" s="27">
        <v>65.7</v>
      </c>
      <c r="F1130" s="14">
        <f t="shared" si="195"/>
        <v>-0.18055555555555516</v>
      </c>
      <c r="G1130" s="14">
        <f t="shared" si="187"/>
        <v>-1.25</v>
      </c>
      <c r="H1130" s="14">
        <f t="shared" si="188"/>
        <v>-208.5416666666662</v>
      </c>
      <c r="I1130" s="14">
        <f t="shared" si="189"/>
        <v>113.30550000000001</v>
      </c>
      <c r="J1130" s="14">
        <f t="shared" si="190"/>
        <v>0.58570312499999999</v>
      </c>
      <c r="K1130" s="14">
        <f t="shared" si="191"/>
        <v>-94.650463541666198</v>
      </c>
      <c r="L1130" s="14">
        <f t="shared" si="192"/>
        <v>118.31307942708276</v>
      </c>
      <c r="M1130" s="14">
        <f t="shared" si="193"/>
        <v>0</v>
      </c>
      <c r="N1130" s="14">
        <f>SUM(K$8:K1130)</f>
        <v>149862.65889554194</v>
      </c>
      <c r="O1130" s="14">
        <f t="shared" si="196"/>
        <v>5570.2913455729131</v>
      </c>
      <c r="P1130">
        <f t="shared" si="194"/>
        <v>0</v>
      </c>
      <c r="Q1130" s="30">
        <f t="shared" si="197"/>
        <v>3342.1748073437479</v>
      </c>
    </row>
    <row r="1131" spans="2:17">
      <c r="B1131" s="26" t="s">
        <v>60</v>
      </c>
      <c r="C1131" s="26">
        <v>1123</v>
      </c>
      <c r="D1131" s="26">
        <v>101</v>
      </c>
      <c r="E1131" s="27">
        <v>64.900000000000006</v>
      </c>
      <c r="F1131" s="14">
        <f t="shared" si="195"/>
        <v>-0.34722222222222221</v>
      </c>
      <c r="G1131" s="14">
        <f t="shared" si="187"/>
        <v>-2.3000000000000043</v>
      </c>
      <c r="H1131" s="14">
        <f t="shared" si="188"/>
        <v>-401.04166666666663</v>
      </c>
      <c r="I1131" s="14">
        <f t="shared" si="189"/>
        <v>113.30550000000001</v>
      </c>
      <c r="J1131" s="14">
        <f t="shared" si="190"/>
        <v>1.9829565000000073</v>
      </c>
      <c r="K1131" s="14">
        <f t="shared" si="191"/>
        <v>-285.75321016666658</v>
      </c>
      <c r="L1131" s="14">
        <f t="shared" si="192"/>
        <v>657.23238338333431</v>
      </c>
      <c r="M1131" s="14">
        <f t="shared" si="193"/>
        <v>0</v>
      </c>
      <c r="N1131" s="14">
        <f>SUM(K$8:K1131)</f>
        <v>149576.90568537527</v>
      </c>
      <c r="O1131" s="14">
        <f t="shared" si="196"/>
        <v>5570.2913455729131</v>
      </c>
      <c r="P1131">
        <f t="shared" si="194"/>
        <v>0</v>
      </c>
      <c r="Q1131" s="30">
        <f t="shared" si="197"/>
        <v>3342.1748073437479</v>
      </c>
    </row>
    <row r="1132" spans="2:17">
      <c r="B1132" s="26" t="s">
        <v>60</v>
      </c>
      <c r="C1132" s="26">
        <v>1124</v>
      </c>
      <c r="D1132" s="26">
        <v>102</v>
      </c>
      <c r="E1132" s="27">
        <v>63.2</v>
      </c>
      <c r="F1132" s="14">
        <f t="shared" si="195"/>
        <v>-0.63888888888889006</v>
      </c>
      <c r="G1132" s="14">
        <f t="shared" si="187"/>
        <v>-3.7000000000000028</v>
      </c>
      <c r="H1132" s="14">
        <f t="shared" si="188"/>
        <v>-737.91666666666799</v>
      </c>
      <c r="I1132" s="14">
        <f t="shared" si="189"/>
        <v>113.30550000000001</v>
      </c>
      <c r="J1132" s="14">
        <f t="shared" si="190"/>
        <v>5.1316965000000083</v>
      </c>
      <c r="K1132" s="14">
        <f t="shared" si="191"/>
        <v>-619.47947016666797</v>
      </c>
      <c r="L1132" s="14">
        <f t="shared" si="192"/>
        <v>2292.0740396166734</v>
      </c>
      <c r="M1132" s="14">
        <f t="shared" si="193"/>
        <v>0</v>
      </c>
      <c r="N1132" s="14">
        <f>SUM(K$8:K1132)</f>
        <v>148957.4262152086</v>
      </c>
      <c r="O1132" s="14">
        <f t="shared" si="196"/>
        <v>5570.2913455729131</v>
      </c>
      <c r="P1132">
        <f t="shared" si="194"/>
        <v>0</v>
      </c>
      <c r="Q1132" s="30">
        <f t="shared" si="197"/>
        <v>3342.1748073437479</v>
      </c>
    </row>
    <row r="1133" spans="2:17">
      <c r="B1133" s="26" t="s">
        <v>60</v>
      </c>
      <c r="C1133" s="26">
        <v>1125</v>
      </c>
      <c r="D1133" s="26">
        <v>103</v>
      </c>
      <c r="E1133" s="27">
        <v>60.3</v>
      </c>
      <c r="F1133" s="14">
        <f t="shared" si="195"/>
        <v>-1.0277777777777786</v>
      </c>
      <c r="G1133" s="14">
        <f t="shared" si="187"/>
        <v>-4.8999999999999986</v>
      </c>
      <c r="H1133" s="14">
        <f t="shared" si="188"/>
        <v>-1187.0833333333342</v>
      </c>
      <c r="I1133" s="14">
        <f t="shared" si="189"/>
        <v>113.30550000000001</v>
      </c>
      <c r="J1133" s="14">
        <f t="shared" si="190"/>
        <v>9.0001484999999963</v>
      </c>
      <c r="K1133" s="14">
        <f t="shared" si="191"/>
        <v>-1064.7776848333342</v>
      </c>
      <c r="L1133" s="14">
        <f t="shared" si="192"/>
        <v>5217.4106556833358</v>
      </c>
      <c r="M1133" s="14">
        <f t="shared" si="193"/>
        <v>0</v>
      </c>
      <c r="N1133" s="14">
        <f>SUM(K$8:K1133)</f>
        <v>147892.64853037527</v>
      </c>
      <c r="O1133" s="14">
        <f t="shared" si="196"/>
        <v>5570.2913455729131</v>
      </c>
      <c r="P1133">
        <f t="shared" si="194"/>
        <v>0</v>
      </c>
      <c r="Q1133" s="30">
        <f t="shared" si="197"/>
        <v>3342.1748073437479</v>
      </c>
    </row>
    <row r="1134" spans="2:17">
      <c r="B1134" s="26" t="s">
        <v>60</v>
      </c>
      <c r="C1134" s="26">
        <v>1126</v>
      </c>
      <c r="D1134" s="26">
        <v>104</v>
      </c>
      <c r="E1134" s="27">
        <v>55.8</v>
      </c>
      <c r="F1134" s="14">
        <f t="shared" si="195"/>
        <v>-1.3611111111111107</v>
      </c>
      <c r="G1134" s="14">
        <f t="shared" si="187"/>
        <v>-5.2999999999999972</v>
      </c>
      <c r="H1134" s="14">
        <f t="shared" si="188"/>
        <v>-1572.0833333333328</v>
      </c>
      <c r="I1134" s="14">
        <f t="shared" si="189"/>
        <v>113.30550000000001</v>
      </c>
      <c r="J1134" s="14">
        <f t="shared" si="190"/>
        <v>10.52953649999999</v>
      </c>
      <c r="K1134" s="14">
        <f t="shared" si="191"/>
        <v>-1448.2482968333329</v>
      </c>
      <c r="L1134" s="14">
        <f t="shared" si="192"/>
        <v>7675.7159732166601</v>
      </c>
      <c r="M1134" s="14">
        <f t="shared" si="193"/>
        <v>0</v>
      </c>
      <c r="N1134" s="14">
        <f>SUM(K$8:K1134)</f>
        <v>146444.40023354194</v>
      </c>
      <c r="O1134" s="14">
        <f t="shared" si="196"/>
        <v>5570.2913455729131</v>
      </c>
      <c r="P1134">
        <f t="shared" si="194"/>
        <v>0</v>
      </c>
      <c r="Q1134" s="30">
        <f t="shared" si="197"/>
        <v>3342.1748073437479</v>
      </c>
    </row>
    <row r="1135" spans="2:17">
      <c r="B1135" s="26" t="s">
        <v>60</v>
      </c>
      <c r="C1135" s="26">
        <v>1127</v>
      </c>
      <c r="D1135" s="26">
        <v>105</v>
      </c>
      <c r="E1135" s="27">
        <v>50.5</v>
      </c>
      <c r="F1135" s="14">
        <f t="shared" si="195"/>
        <v>-1.4722222222222214</v>
      </c>
      <c r="G1135" s="14">
        <f t="shared" si="187"/>
        <v>-5.1999999999999993</v>
      </c>
      <c r="H1135" s="14">
        <f t="shared" si="188"/>
        <v>-1700.4166666666658</v>
      </c>
      <c r="I1135" s="14">
        <f t="shared" si="189"/>
        <v>113.30550000000001</v>
      </c>
      <c r="J1135" s="14">
        <f t="shared" si="190"/>
        <v>10.135943999999997</v>
      </c>
      <c r="K1135" s="14">
        <f t="shared" si="191"/>
        <v>-1576.9752226666658</v>
      </c>
      <c r="L1135" s="14">
        <f t="shared" si="192"/>
        <v>8200.2711578666604</v>
      </c>
      <c r="M1135" s="14">
        <f t="shared" si="193"/>
        <v>0</v>
      </c>
      <c r="N1135" s="14">
        <f>SUM(K$8:K1135)</f>
        <v>144867.42501087527</v>
      </c>
      <c r="O1135" s="14">
        <f t="shared" si="196"/>
        <v>5570.2913455729131</v>
      </c>
      <c r="P1135">
        <f t="shared" si="194"/>
        <v>0</v>
      </c>
      <c r="Q1135" s="30">
        <f t="shared" si="197"/>
        <v>3342.1748073437479</v>
      </c>
    </row>
    <row r="1136" spans="2:17">
      <c r="B1136" s="26" t="s">
        <v>60</v>
      </c>
      <c r="C1136" s="26">
        <v>1128</v>
      </c>
      <c r="D1136" s="26">
        <v>106</v>
      </c>
      <c r="E1136" s="27">
        <v>45.2</v>
      </c>
      <c r="F1136" s="14">
        <f t="shared" si="195"/>
        <v>-1.4444444444444442</v>
      </c>
      <c r="G1136" s="14">
        <f t="shared" si="187"/>
        <v>-4.5</v>
      </c>
      <c r="H1136" s="14">
        <f t="shared" si="188"/>
        <v>-1668.333333333333</v>
      </c>
      <c r="I1136" s="14">
        <f t="shared" si="189"/>
        <v>113.30550000000001</v>
      </c>
      <c r="J1136" s="14">
        <f t="shared" si="190"/>
        <v>7.5907125000000004</v>
      </c>
      <c r="K1136" s="14">
        <f t="shared" si="191"/>
        <v>-1547.437120833333</v>
      </c>
      <c r="L1136" s="14">
        <f t="shared" si="192"/>
        <v>6963.4670437499981</v>
      </c>
      <c r="M1136" s="14">
        <f t="shared" si="193"/>
        <v>0</v>
      </c>
      <c r="N1136" s="14">
        <f>SUM(K$8:K1136)</f>
        <v>143319.98789004193</v>
      </c>
      <c r="O1136" s="14">
        <f t="shared" si="196"/>
        <v>5570.2913455729131</v>
      </c>
      <c r="P1136">
        <f t="shared" si="194"/>
        <v>0</v>
      </c>
      <c r="Q1136" s="30">
        <f t="shared" si="197"/>
        <v>3342.1748073437479</v>
      </c>
    </row>
    <row r="1137" spans="2:17">
      <c r="B1137" s="26" t="s">
        <v>60</v>
      </c>
      <c r="C1137" s="26">
        <v>1129</v>
      </c>
      <c r="D1137" s="26">
        <v>107</v>
      </c>
      <c r="E1137" s="27">
        <v>40.1</v>
      </c>
      <c r="F1137" s="14">
        <f t="shared" si="195"/>
        <v>-1.25</v>
      </c>
      <c r="G1137" s="14">
        <f t="shared" si="187"/>
        <v>-3.6000000000000014</v>
      </c>
      <c r="H1137" s="14">
        <f t="shared" si="188"/>
        <v>-1443.75</v>
      </c>
      <c r="I1137" s="14">
        <f t="shared" si="189"/>
        <v>113.30550000000001</v>
      </c>
      <c r="J1137" s="14">
        <f t="shared" si="190"/>
        <v>4.8580560000000039</v>
      </c>
      <c r="K1137" s="14">
        <f t="shared" si="191"/>
        <v>-1325.586444</v>
      </c>
      <c r="L1137" s="14">
        <f t="shared" si="192"/>
        <v>4772.1111984000017</v>
      </c>
      <c r="M1137" s="14">
        <f t="shared" si="193"/>
        <v>0</v>
      </c>
      <c r="N1137" s="14">
        <f>SUM(K$8:K1137)</f>
        <v>141994.40144604194</v>
      </c>
      <c r="O1137" s="14">
        <f t="shared" si="196"/>
        <v>5570.2913455729131</v>
      </c>
      <c r="P1137">
        <f t="shared" si="194"/>
        <v>0</v>
      </c>
      <c r="Q1137" s="30">
        <f t="shared" si="197"/>
        <v>3342.1748073437479</v>
      </c>
    </row>
    <row r="1138" spans="2:17">
      <c r="B1138" s="26" t="s">
        <v>60</v>
      </c>
      <c r="C1138" s="26">
        <v>1130</v>
      </c>
      <c r="D1138" s="26">
        <v>108</v>
      </c>
      <c r="E1138" s="27">
        <v>36.200000000000003</v>
      </c>
      <c r="F1138" s="14">
        <f t="shared" si="195"/>
        <v>-1.0000000000000004</v>
      </c>
      <c r="G1138" s="14">
        <f t="shared" si="187"/>
        <v>-3.2000000000000011</v>
      </c>
      <c r="H1138" s="14">
        <f t="shared" si="188"/>
        <v>-1155.0000000000005</v>
      </c>
      <c r="I1138" s="14">
        <f t="shared" si="189"/>
        <v>113.30550000000001</v>
      </c>
      <c r="J1138" s="14">
        <f t="shared" si="190"/>
        <v>3.8384640000000028</v>
      </c>
      <c r="K1138" s="14">
        <f t="shared" si="191"/>
        <v>-1037.8560360000004</v>
      </c>
      <c r="L1138" s="14">
        <f t="shared" si="192"/>
        <v>3321.1393152000023</v>
      </c>
      <c r="M1138" s="14">
        <f t="shared" si="193"/>
        <v>0</v>
      </c>
      <c r="N1138" s="14">
        <f>SUM(K$8:K1138)</f>
        <v>140956.54541004193</v>
      </c>
      <c r="O1138" s="14">
        <f t="shared" si="196"/>
        <v>5570.2913455729131</v>
      </c>
      <c r="P1138">
        <f t="shared" si="194"/>
        <v>0</v>
      </c>
      <c r="Q1138" s="30">
        <f t="shared" si="197"/>
        <v>3342.1748073437479</v>
      </c>
    </row>
    <row r="1139" spans="2:17">
      <c r="B1139" s="26" t="s">
        <v>60</v>
      </c>
      <c r="C1139" s="26">
        <v>1131</v>
      </c>
      <c r="D1139" s="26">
        <v>109</v>
      </c>
      <c r="E1139" s="27">
        <v>32.9</v>
      </c>
      <c r="F1139" s="14">
        <f t="shared" si="195"/>
        <v>-0.88888888888888917</v>
      </c>
      <c r="G1139" s="14">
        <f t="shared" si="187"/>
        <v>-3.1499999999999986</v>
      </c>
      <c r="H1139" s="14">
        <f t="shared" si="188"/>
        <v>-1026.666666666667</v>
      </c>
      <c r="I1139" s="14">
        <f t="shared" si="189"/>
        <v>113.30550000000001</v>
      </c>
      <c r="J1139" s="14">
        <f t="shared" si="190"/>
        <v>3.7194491249999966</v>
      </c>
      <c r="K1139" s="14">
        <f t="shared" si="191"/>
        <v>-909.64171754166694</v>
      </c>
      <c r="L1139" s="14">
        <f t="shared" si="192"/>
        <v>2865.3714102562494</v>
      </c>
      <c r="M1139" s="14">
        <f t="shared" si="193"/>
        <v>0</v>
      </c>
      <c r="N1139" s="14">
        <f>SUM(K$8:K1139)</f>
        <v>140046.90369250026</v>
      </c>
      <c r="O1139" s="14">
        <f t="shared" si="196"/>
        <v>5570.2913455729131</v>
      </c>
      <c r="P1139">
        <f t="shared" si="194"/>
        <v>0</v>
      </c>
      <c r="Q1139" s="30">
        <f t="shared" si="197"/>
        <v>3342.1748073437479</v>
      </c>
    </row>
    <row r="1140" spans="2:17">
      <c r="B1140" s="26" t="s">
        <v>60</v>
      </c>
      <c r="C1140" s="26">
        <v>1132</v>
      </c>
      <c r="D1140" s="26">
        <v>110</v>
      </c>
      <c r="E1140" s="27">
        <v>29.8</v>
      </c>
      <c r="F1140" s="14">
        <f t="shared" si="195"/>
        <v>-0.87499999999999956</v>
      </c>
      <c r="G1140" s="14">
        <f t="shared" si="187"/>
        <v>-3.4000000000000004</v>
      </c>
      <c r="H1140" s="14">
        <f t="shared" si="188"/>
        <v>-1010.6249999999994</v>
      </c>
      <c r="I1140" s="14">
        <f t="shared" si="189"/>
        <v>113.30550000000001</v>
      </c>
      <c r="J1140" s="14">
        <f t="shared" si="190"/>
        <v>4.333266000000001</v>
      </c>
      <c r="K1140" s="14">
        <f t="shared" si="191"/>
        <v>-892.9862339999994</v>
      </c>
      <c r="L1140" s="14">
        <f t="shared" si="192"/>
        <v>3036.1531955999981</v>
      </c>
      <c r="M1140" s="14">
        <f t="shared" si="193"/>
        <v>0</v>
      </c>
      <c r="N1140" s="14">
        <f>SUM(K$8:K1140)</f>
        <v>139153.91745850025</v>
      </c>
      <c r="O1140" s="14">
        <f t="shared" si="196"/>
        <v>5570.2913455729131</v>
      </c>
      <c r="P1140">
        <f t="shared" si="194"/>
        <v>0</v>
      </c>
      <c r="Q1140" s="30">
        <f t="shared" si="197"/>
        <v>3342.1748073437479</v>
      </c>
    </row>
    <row r="1141" spans="2:17">
      <c r="B1141" s="26" t="s">
        <v>60</v>
      </c>
      <c r="C1141" s="26">
        <v>1133</v>
      </c>
      <c r="D1141" s="26">
        <v>111</v>
      </c>
      <c r="E1141" s="27">
        <v>26.6</v>
      </c>
      <c r="F1141" s="14">
        <f t="shared" si="195"/>
        <v>-0.94444444444444453</v>
      </c>
      <c r="G1141" s="14">
        <f t="shared" si="187"/>
        <v>-3.6000000000000014</v>
      </c>
      <c r="H1141" s="14">
        <f t="shared" si="188"/>
        <v>-1090.8333333333335</v>
      </c>
      <c r="I1141" s="14">
        <f t="shared" si="189"/>
        <v>113.30550000000001</v>
      </c>
      <c r="J1141" s="14">
        <f t="shared" si="190"/>
        <v>4.8580560000000039</v>
      </c>
      <c r="K1141" s="14">
        <f t="shared" si="191"/>
        <v>-972.66977733333351</v>
      </c>
      <c r="L1141" s="14">
        <f t="shared" si="192"/>
        <v>3501.6111984000022</v>
      </c>
      <c r="M1141" s="14">
        <f t="shared" si="193"/>
        <v>0</v>
      </c>
      <c r="N1141" s="14">
        <f>SUM(K$8:K1141)</f>
        <v>138181.24768116692</v>
      </c>
      <c r="O1141" s="14">
        <f t="shared" si="196"/>
        <v>5570.2913455729131</v>
      </c>
      <c r="P1141">
        <f t="shared" si="194"/>
        <v>0</v>
      </c>
      <c r="Q1141" s="30">
        <f t="shared" si="197"/>
        <v>3342.1748073437479</v>
      </c>
    </row>
    <row r="1142" spans="2:17">
      <c r="B1142" s="26" t="s">
        <v>60</v>
      </c>
      <c r="C1142" s="26">
        <v>1134</v>
      </c>
      <c r="D1142" s="26">
        <v>112</v>
      </c>
      <c r="E1142" s="27">
        <v>23</v>
      </c>
      <c r="F1142" s="14">
        <f t="shared" si="195"/>
        <v>-1.0000000000000004</v>
      </c>
      <c r="G1142" s="14">
        <f t="shared" si="187"/>
        <v>-3.3499999999999996</v>
      </c>
      <c r="H1142" s="14">
        <f t="shared" si="188"/>
        <v>-1155.0000000000005</v>
      </c>
      <c r="I1142" s="14">
        <f t="shared" si="189"/>
        <v>113.30550000000001</v>
      </c>
      <c r="J1142" s="14">
        <f t="shared" si="190"/>
        <v>4.2067541249999998</v>
      </c>
      <c r="K1142" s="14">
        <f t="shared" si="191"/>
        <v>-1037.4877458750004</v>
      </c>
      <c r="L1142" s="14">
        <f t="shared" si="192"/>
        <v>3475.5839486812511</v>
      </c>
      <c r="M1142" s="14">
        <f t="shared" si="193"/>
        <v>0</v>
      </c>
      <c r="N1142" s="14">
        <f>SUM(K$8:K1142)</f>
        <v>137143.75993529192</v>
      </c>
      <c r="O1142" s="14">
        <f t="shared" si="196"/>
        <v>5570.2913455729131</v>
      </c>
      <c r="P1142">
        <f t="shared" si="194"/>
        <v>0</v>
      </c>
      <c r="Q1142" s="30">
        <f t="shared" si="197"/>
        <v>3342.1748073437479</v>
      </c>
    </row>
    <row r="1143" spans="2:17">
      <c r="B1143" s="26" t="s">
        <v>60</v>
      </c>
      <c r="C1143" s="26">
        <v>1135</v>
      </c>
      <c r="D1143" s="26">
        <v>113</v>
      </c>
      <c r="E1143" s="27">
        <v>19.399999999999999</v>
      </c>
      <c r="F1143" s="14">
        <f t="shared" si="195"/>
        <v>-0.93055555555555547</v>
      </c>
      <c r="G1143" s="14">
        <f t="shared" si="187"/>
        <v>-2.3999999999999995</v>
      </c>
      <c r="H1143" s="14">
        <f t="shared" si="188"/>
        <v>-1074.7916666666665</v>
      </c>
      <c r="I1143" s="14">
        <f t="shared" si="189"/>
        <v>113.30550000000001</v>
      </c>
      <c r="J1143" s="14">
        <f t="shared" si="190"/>
        <v>2.1591359999999988</v>
      </c>
      <c r="K1143" s="14">
        <f t="shared" si="191"/>
        <v>-959.32703066666647</v>
      </c>
      <c r="L1143" s="14">
        <f t="shared" si="192"/>
        <v>2302.3848735999991</v>
      </c>
      <c r="M1143" s="14">
        <f t="shared" si="193"/>
        <v>0</v>
      </c>
      <c r="N1143" s="14">
        <f>SUM(K$8:K1143)</f>
        <v>136184.43290462525</v>
      </c>
      <c r="O1143" s="14">
        <f t="shared" si="196"/>
        <v>5570.2913455729131</v>
      </c>
      <c r="P1143">
        <f t="shared" si="194"/>
        <v>0</v>
      </c>
      <c r="Q1143" s="30">
        <f t="shared" si="197"/>
        <v>3342.1748073437479</v>
      </c>
    </row>
    <row r="1144" spans="2:17">
      <c r="B1144" s="26" t="s">
        <v>60</v>
      </c>
      <c r="C1144" s="26">
        <v>1136</v>
      </c>
      <c r="D1144" s="26">
        <v>114</v>
      </c>
      <c r="E1144" s="27">
        <v>16.3</v>
      </c>
      <c r="F1144" s="14">
        <f t="shared" si="195"/>
        <v>-0.66666666666666652</v>
      </c>
      <c r="G1144" s="14">
        <f t="shared" si="187"/>
        <v>-1.0500000000000007</v>
      </c>
      <c r="H1144" s="14">
        <f t="shared" si="188"/>
        <v>-769.99999999999977</v>
      </c>
      <c r="I1144" s="14">
        <f t="shared" si="189"/>
        <v>113.30550000000001</v>
      </c>
      <c r="J1144" s="14">
        <f t="shared" si="190"/>
        <v>0.4132721250000006</v>
      </c>
      <c r="K1144" s="14">
        <f t="shared" si="191"/>
        <v>-656.28122787499979</v>
      </c>
      <c r="L1144" s="14">
        <f t="shared" si="192"/>
        <v>689.09528926875021</v>
      </c>
      <c r="M1144" s="14">
        <f t="shared" si="193"/>
        <v>0</v>
      </c>
      <c r="N1144" s="14">
        <f>SUM(K$8:K1144)</f>
        <v>135528.15167675025</v>
      </c>
      <c r="O1144" s="14">
        <f t="shared" si="196"/>
        <v>5570.2913455729131</v>
      </c>
      <c r="P1144">
        <f t="shared" si="194"/>
        <v>0</v>
      </c>
      <c r="Q1144" s="30">
        <f t="shared" si="197"/>
        <v>3342.1748073437479</v>
      </c>
    </row>
    <row r="1145" spans="2:17">
      <c r="B1145" s="26" t="s">
        <v>60</v>
      </c>
      <c r="C1145" s="26">
        <v>1137</v>
      </c>
      <c r="D1145" s="26">
        <v>115</v>
      </c>
      <c r="E1145" s="27">
        <v>14.6</v>
      </c>
      <c r="F1145" s="14">
        <f t="shared" si="195"/>
        <v>-0.29166666666666685</v>
      </c>
      <c r="G1145" s="14">
        <f t="shared" si="187"/>
        <v>-0.14999999999999947</v>
      </c>
      <c r="H1145" s="14">
        <f t="shared" si="188"/>
        <v>-336.87500000000023</v>
      </c>
      <c r="I1145" s="14">
        <f t="shared" si="189"/>
        <v>113.30550000000001</v>
      </c>
      <c r="J1145" s="14">
        <f t="shared" si="190"/>
        <v>8.4341249999999399E-3</v>
      </c>
      <c r="K1145" s="14">
        <f t="shared" si="191"/>
        <v>-223.56106587500022</v>
      </c>
      <c r="L1145" s="14">
        <f t="shared" si="192"/>
        <v>33.534159881249913</v>
      </c>
      <c r="M1145" s="14">
        <f t="shared" si="193"/>
        <v>0</v>
      </c>
      <c r="N1145" s="14">
        <f>SUM(K$8:K1145)</f>
        <v>135304.59061087525</v>
      </c>
      <c r="O1145" s="14">
        <f t="shared" si="196"/>
        <v>5570.2913455729131</v>
      </c>
      <c r="P1145">
        <f t="shared" si="194"/>
        <v>0</v>
      </c>
      <c r="Q1145" s="30">
        <f t="shared" si="197"/>
        <v>3342.1748073437479</v>
      </c>
    </row>
    <row r="1146" spans="2:17">
      <c r="B1146" s="26" t="s">
        <v>60</v>
      </c>
      <c r="C1146" s="26">
        <v>1138</v>
      </c>
      <c r="D1146" s="26">
        <v>116</v>
      </c>
      <c r="E1146" s="27">
        <v>14.2</v>
      </c>
      <c r="F1146" s="14">
        <f t="shared" si="195"/>
        <v>-4.1666666666666519E-2</v>
      </c>
      <c r="G1146" s="14">
        <f t="shared" si="187"/>
        <v>0.20000000000000018</v>
      </c>
      <c r="H1146" s="14">
        <f t="shared" si="188"/>
        <v>-48.124999999999829</v>
      </c>
      <c r="I1146" s="14">
        <f t="shared" si="189"/>
        <v>113.30550000000001</v>
      </c>
      <c r="J1146" s="14">
        <f t="shared" si="190"/>
        <v>1.4994000000000026E-2</v>
      </c>
      <c r="K1146" s="14">
        <f t="shared" si="191"/>
        <v>65.195494000000181</v>
      </c>
      <c r="L1146" s="14">
        <f t="shared" si="192"/>
        <v>13.039098800000048</v>
      </c>
      <c r="M1146" s="14">
        <f t="shared" si="193"/>
        <v>0</v>
      </c>
      <c r="N1146" s="14">
        <f>SUM(K$8:K1146)</f>
        <v>135369.78610487527</v>
      </c>
      <c r="O1146" s="14">
        <f t="shared" si="196"/>
        <v>5570.2913455729131</v>
      </c>
      <c r="P1146">
        <f t="shared" si="194"/>
        <v>0</v>
      </c>
      <c r="Q1146" s="30">
        <f t="shared" si="197"/>
        <v>3342.1748073437479</v>
      </c>
    </row>
    <row r="1147" spans="2:17">
      <c r="B1147" s="26" t="s">
        <v>60</v>
      </c>
      <c r="C1147" s="26">
        <v>1139</v>
      </c>
      <c r="D1147" s="26">
        <v>117</v>
      </c>
      <c r="E1147" s="27">
        <v>14.3</v>
      </c>
      <c r="F1147" s="14">
        <f t="shared" si="195"/>
        <v>5.5555555555555601E-2</v>
      </c>
      <c r="G1147" s="14">
        <f t="shared" si="187"/>
        <v>0.39999999999999947</v>
      </c>
      <c r="H1147" s="14">
        <f t="shared" si="188"/>
        <v>64.166666666666714</v>
      </c>
      <c r="I1147" s="14">
        <f t="shared" si="189"/>
        <v>113.30550000000001</v>
      </c>
      <c r="J1147" s="14">
        <f t="shared" si="190"/>
        <v>5.9975999999999849E-2</v>
      </c>
      <c r="K1147" s="14">
        <f t="shared" si="191"/>
        <v>177.53214266666674</v>
      </c>
      <c r="L1147" s="14">
        <f t="shared" si="192"/>
        <v>71.012857066666598</v>
      </c>
      <c r="M1147" s="14">
        <f t="shared" si="193"/>
        <v>0</v>
      </c>
      <c r="N1147" s="14">
        <f>SUM(K$8:K1147)</f>
        <v>135547.31824754193</v>
      </c>
      <c r="O1147" s="14">
        <f t="shared" si="196"/>
        <v>5570.2913455729131</v>
      </c>
      <c r="P1147">
        <f t="shared" si="194"/>
        <v>0</v>
      </c>
      <c r="Q1147" s="30">
        <f t="shared" si="197"/>
        <v>3342.1748073437479</v>
      </c>
    </row>
    <row r="1148" spans="2:17">
      <c r="B1148" s="26" t="s">
        <v>60</v>
      </c>
      <c r="C1148" s="26">
        <v>1140</v>
      </c>
      <c r="D1148" s="26">
        <v>118</v>
      </c>
      <c r="E1148" s="27">
        <v>14.6</v>
      </c>
      <c r="F1148" s="14">
        <f t="shared" si="195"/>
        <v>0.11111111111111097</v>
      </c>
      <c r="G1148" s="14">
        <f t="shared" si="187"/>
        <v>0.89999999999999947</v>
      </c>
      <c r="H1148" s="14">
        <f t="shared" si="188"/>
        <v>128.33333333333317</v>
      </c>
      <c r="I1148" s="14">
        <f t="shared" si="189"/>
        <v>113.30550000000001</v>
      </c>
      <c r="J1148" s="14">
        <f t="shared" si="190"/>
        <v>0.30362849999999963</v>
      </c>
      <c r="K1148" s="14">
        <f t="shared" si="191"/>
        <v>241.9424618333332</v>
      </c>
      <c r="L1148" s="14">
        <f t="shared" si="192"/>
        <v>217.74821564999974</v>
      </c>
      <c r="M1148" s="14">
        <f t="shared" si="193"/>
        <v>0</v>
      </c>
      <c r="N1148" s="14">
        <f>SUM(K$8:K1148)</f>
        <v>135789.26070937526</v>
      </c>
      <c r="O1148" s="14">
        <f t="shared" si="196"/>
        <v>5570.2913455729131</v>
      </c>
      <c r="P1148">
        <f t="shared" si="194"/>
        <v>0</v>
      </c>
      <c r="Q1148" s="30">
        <f t="shared" si="197"/>
        <v>3342.1748073437479</v>
      </c>
    </row>
    <row r="1149" spans="2:17">
      <c r="B1149" s="26" t="s">
        <v>60</v>
      </c>
      <c r="C1149" s="26">
        <v>1141</v>
      </c>
      <c r="D1149" s="26">
        <v>119</v>
      </c>
      <c r="E1149" s="27">
        <v>15.1</v>
      </c>
      <c r="F1149" s="14">
        <f t="shared" si="195"/>
        <v>0.24999999999999983</v>
      </c>
      <c r="G1149" s="14">
        <f t="shared" si="187"/>
        <v>2.0000000000000009</v>
      </c>
      <c r="H1149" s="14">
        <f t="shared" si="188"/>
        <v>288.74999999999983</v>
      </c>
      <c r="I1149" s="14">
        <f t="shared" si="189"/>
        <v>113.30550000000001</v>
      </c>
      <c r="J1149" s="14">
        <f t="shared" si="190"/>
        <v>1.4994000000000014</v>
      </c>
      <c r="K1149" s="14">
        <f t="shared" si="191"/>
        <v>403.55489999999986</v>
      </c>
      <c r="L1149" s="14">
        <f t="shared" si="192"/>
        <v>807.10980000000006</v>
      </c>
      <c r="M1149" s="14">
        <f t="shared" si="193"/>
        <v>0</v>
      </c>
      <c r="N1149" s="14">
        <f>SUM(K$8:K1149)</f>
        <v>136192.81560937525</v>
      </c>
      <c r="O1149" s="14">
        <f t="shared" si="196"/>
        <v>5570.2913455729131</v>
      </c>
      <c r="P1149">
        <f t="shared" si="194"/>
        <v>0</v>
      </c>
      <c r="Q1149" s="30">
        <f t="shared" si="197"/>
        <v>3342.1748073437479</v>
      </c>
    </row>
    <row r="1150" spans="2:17">
      <c r="B1150" s="26" t="s">
        <v>60</v>
      </c>
      <c r="C1150" s="26">
        <v>1142</v>
      </c>
      <c r="D1150" s="26">
        <v>120</v>
      </c>
      <c r="E1150" s="27">
        <v>16.399999999999999</v>
      </c>
      <c r="F1150" s="14">
        <f t="shared" si="195"/>
        <v>0.5555555555555558</v>
      </c>
      <c r="G1150" s="14">
        <f t="shared" si="187"/>
        <v>3.0500000000000007</v>
      </c>
      <c r="H1150" s="14">
        <f t="shared" si="188"/>
        <v>641.66666666666697</v>
      </c>
      <c r="I1150" s="14">
        <f t="shared" si="189"/>
        <v>113.30550000000001</v>
      </c>
      <c r="J1150" s="14">
        <f t="shared" si="190"/>
        <v>3.4870421250000017</v>
      </c>
      <c r="K1150" s="14">
        <f t="shared" si="191"/>
        <v>758.45920879166692</v>
      </c>
      <c r="L1150" s="14">
        <f t="shared" si="192"/>
        <v>2313.3005868145847</v>
      </c>
      <c r="M1150" s="14">
        <f t="shared" si="193"/>
        <v>0</v>
      </c>
      <c r="N1150" s="14">
        <f>SUM(K$8:K1150)</f>
        <v>136951.27481816692</v>
      </c>
      <c r="O1150" s="14">
        <f t="shared" si="196"/>
        <v>5570.2913455729131</v>
      </c>
      <c r="P1150">
        <f t="shared" si="194"/>
        <v>0</v>
      </c>
      <c r="Q1150" s="30">
        <f t="shared" si="197"/>
        <v>3342.1748073437479</v>
      </c>
    </row>
    <row r="1151" spans="2:17">
      <c r="B1151" s="26" t="s">
        <v>60</v>
      </c>
      <c r="C1151" s="26">
        <v>1143</v>
      </c>
      <c r="D1151" s="26">
        <v>121</v>
      </c>
      <c r="E1151" s="27">
        <v>19.100000000000001</v>
      </c>
      <c r="F1151" s="14">
        <f t="shared" si="195"/>
        <v>0.84722222222222243</v>
      </c>
      <c r="G1151" s="14">
        <f t="shared" si="187"/>
        <v>2.6499999999999986</v>
      </c>
      <c r="H1151" s="14">
        <f t="shared" si="188"/>
        <v>978.54166666666686</v>
      </c>
      <c r="I1151" s="14">
        <f t="shared" si="189"/>
        <v>113.30550000000001</v>
      </c>
      <c r="J1151" s="14">
        <f t="shared" si="190"/>
        <v>2.6323841249999975</v>
      </c>
      <c r="K1151" s="14">
        <f t="shared" si="191"/>
        <v>1094.479550791667</v>
      </c>
      <c r="L1151" s="14">
        <f t="shared" si="192"/>
        <v>2900.3708095979159</v>
      </c>
      <c r="M1151" s="14">
        <f t="shared" si="193"/>
        <v>0</v>
      </c>
      <c r="N1151" s="14">
        <f>SUM(K$8:K1151)</f>
        <v>138045.75436895859</v>
      </c>
      <c r="O1151" s="14">
        <f t="shared" si="196"/>
        <v>5570.2913455729131</v>
      </c>
      <c r="P1151">
        <f t="shared" si="194"/>
        <v>0</v>
      </c>
      <c r="Q1151" s="30">
        <f t="shared" si="197"/>
        <v>3342.1748073437479</v>
      </c>
    </row>
    <row r="1152" spans="2:17">
      <c r="B1152" s="26" t="s">
        <v>60</v>
      </c>
      <c r="C1152" s="26">
        <v>1144</v>
      </c>
      <c r="D1152" s="26">
        <v>122</v>
      </c>
      <c r="E1152" s="27">
        <v>22.5</v>
      </c>
      <c r="F1152" s="14">
        <f t="shared" si="195"/>
        <v>0.73611111111111072</v>
      </c>
      <c r="G1152" s="14">
        <f t="shared" si="187"/>
        <v>1.1500000000000004</v>
      </c>
      <c r="H1152" s="14">
        <f t="shared" si="188"/>
        <v>850.20833333333292</v>
      </c>
      <c r="I1152" s="14">
        <f t="shared" si="189"/>
        <v>113.30550000000001</v>
      </c>
      <c r="J1152" s="14">
        <f t="shared" si="190"/>
        <v>0.49573912500000034</v>
      </c>
      <c r="K1152" s="14">
        <f t="shared" si="191"/>
        <v>964.00957245833297</v>
      </c>
      <c r="L1152" s="14">
        <f t="shared" si="192"/>
        <v>1108.6110083270833</v>
      </c>
      <c r="M1152" s="14">
        <f t="shared" si="193"/>
        <v>0</v>
      </c>
      <c r="N1152" s="14">
        <f>SUM(K$8:K1152)</f>
        <v>139009.76394141692</v>
      </c>
      <c r="O1152" s="14">
        <f t="shared" si="196"/>
        <v>5570.2913455729131</v>
      </c>
      <c r="P1152">
        <f t="shared" si="194"/>
        <v>0</v>
      </c>
      <c r="Q1152" s="30">
        <f t="shared" si="197"/>
        <v>3342.1748073437479</v>
      </c>
    </row>
    <row r="1153" spans="2:17">
      <c r="B1153" s="26" t="s">
        <v>60</v>
      </c>
      <c r="C1153" s="26">
        <v>1145</v>
      </c>
      <c r="D1153" s="26">
        <v>123</v>
      </c>
      <c r="E1153" s="27">
        <v>24.4</v>
      </c>
      <c r="F1153" s="14">
        <f t="shared" si="195"/>
        <v>0.31944444444444453</v>
      </c>
      <c r="G1153" s="14">
        <f t="shared" si="187"/>
        <v>-0.84999999999999964</v>
      </c>
      <c r="H1153" s="14">
        <f t="shared" si="188"/>
        <v>368.95833333333343</v>
      </c>
      <c r="I1153" s="14">
        <f t="shared" si="189"/>
        <v>113.30550000000001</v>
      </c>
      <c r="J1153" s="14">
        <f t="shared" si="190"/>
        <v>0.27082912499999978</v>
      </c>
      <c r="K1153" s="14">
        <f t="shared" si="191"/>
        <v>482.53466245833346</v>
      </c>
      <c r="L1153" s="14">
        <f t="shared" si="192"/>
        <v>-410.15446308958326</v>
      </c>
      <c r="M1153" s="14">
        <f t="shared" si="193"/>
        <v>-410.15446308958326</v>
      </c>
      <c r="N1153" s="14">
        <f>SUM(K$8:K1153)</f>
        <v>139492.29860387527</v>
      </c>
      <c r="O1153" s="14">
        <f t="shared" si="196"/>
        <v>5980.4458086624963</v>
      </c>
      <c r="P1153">
        <f t="shared" si="194"/>
        <v>246.09267785374993</v>
      </c>
      <c r="Q1153" s="30">
        <f t="shared" si="197"/>
        <v>3588.267485197498</v>
      </c>
    </row>
    <row r="1154" spans="2:17">
      <c r="B1154" s="26" t="s">
        <v>60</v>
      </c>
      <c r="C1154" s="26">
        <v>1146</v>
      </c>
      <c r="D1154" s="26">
        <v>124</v>
      </c>
      <c r="E1154" s="27">
        <v>24.8</v>
      </c>
      <c r="F1154" s="14">
        <f t="shared" si="195"/>
        <v>-0.23611111111111099</v>
      </c>
      <c r="G1154" s="14">
        <f t="shared" si="187"/>
        <v>-3.7000000000000011</v>
      </c>
      <c r="H1154" s="14">
        <f t="shared" si="188"/>
        <v>-272.7083333333332</v>
      </c>
      <c r="I1154" s="14">
        <f t="shared" si="189"/>
        <v>113.30550000000001</v>
      </c>
      <c r="J1154" s="14">
        <f t="shared" si="190"/>
        <v>5.131696500000003</v>
      </c>
      <c r="K1154" s="14">
        <f t="shared" si="191"/>
        <v>-154.27113683333317</v>
      </c>
      <c r="L1154" s="14">
        <f t="shared" si="192"/>
        <v>570.80320628333288</v>
      </c>
      <c r="M1154" s="14">
        <f t="shared" si="193"/>
        <v>0</v>
      </c>
      <c r="N1154" s="14">
        <f>SUM(K$8:K1154)</f>
        <v>139338.02746704195</v>
      </c>
      <c r="O1154" s="14">
        <f t="shared" si="196"/>
        <v>5980.4458086624963</v>
      </c>
      <c r="P1154">
        <f t="shared" si="194"/>
        <v>0</v>
      </c>
      <c r="Q1154" s="30">
        <f t="shared" si="197"/>
        <v>3588.267485197498</v>
      </c>
    </row>
    <row r="1155" spans="2:17">
      <c r="B1155" s="26" t="s">
        <v>60</v>
      </c>
      <c r="C1155" s="26">
        <v>1147</v>
      </c>
      <c r="D1155" s="26">
        <v>125</v>
      </c>
      <c r="E1155" s="27">
        <v>22.7</v>
      </c>
      <c r="F1155" s="14">
        <f t="shared" si="195"/>
        <v>-1.0277777777777781</v>
      </c>
      <c r="G1155" s="14">
        <f t="shared" si="187"/>
        <v>-4.4499999999999993</v>
      </c>
      <c r="H1155" s="14">
        <f t="shared" si="188"/>
        <v>-1187.0833333333337</v>
      </c>
      <c r="I1155" s="14">
        <f t="shared" si="189"/>
        <v>113.30550000000001</v>
      </c>
      <c r="J1155" s="14">
        <f t="shared" si="190"/>
        <v>7.4229671249999987</v>
      </c>
      <c r="K1155" s="14">
        <f t="shared" si="191"/>
        <v>-1066.3548662083338</v>
      </c>
      <c r="L1155" s="14">
        <f t="shared" si="192"/>
        <v>4745.2791546270846</v>
      </c>
      <c r="M1155" s="14">
        <f t="shared" si="193"/>
        <v>0</v>
      </c>
      <c r="N1155" s="14">
        <f>SUM(K$8:K1155)</f>
        <v>138271.67260083361</v>
      </c>
      <c r="O1155" s="14">
        <f t="shared" si="196"/>
        <v>5980.4458086624963</v>
      </c>
      <c r="P1155">
        <f t="shared" si="194"/>
        <v>0</v>
      </c>
      <c r="Q1155" s="30">
        <f t="shared" si="197"/>
        <v>3588.267485197498</v>
      </c>
    </row>
    <row r="1156" spans="2:17">
      <c r="B1156" s="26" t="s">
        <v>60</v>
      </c>
      <c r="C1156" s="26">
        <v>1148</v>
      </c>
      <c r="D1156" s="26">
        <v>126</v>
      </c>
      <c r="E1156" s="27">
        <v>17.399999999999999</v>
      </c>
      <c r="F1156" s="14">
        <f t="shared" si="195"/>
        <v>-1.2361111111111109</v>
      </c>
      <c r="G1156" s="14">
        <f t="shared" si="187"/>
        <v>-2.6999999999999993</v>
      </c>
      <c r="H1156" s="14">
        <f t="shared" si="188"/>
        <v>-1427.708333333333</v>
      </c>
      <c r="I1156" s="14">
        <f t="shared" si="189"/>
        <v>113.30550000000001</v>
      </c>
      <c r="J1156" s="14">
        <f t="shared" si="190"/>
        <v>2.7326564999999987</v>
      </c>
      <c r="K1156" s="14">
        <f t="shared" si="191"/>
        <v>-1311.670176833333</v>
      </c>
      <c r="L1156" s="14">
        <f t="shared" si="192"/>
        <v>3541.509477449998</v>
      </c>
      <c r="M1156" s="14">
        <f t="shared" si="193"/>
        <v>0</v>
      </c>
      <c r="N1156" s="14">
        <f>SUM(K$8:K1156)</f>
        <v>136960.00242400027</v>
      </c>
      <c r="O1156" s="14">
        <f t="shared" si="196"/>
        <v>5980.4458086624963</v>
      </c>
      <c r="P1156">
        <f t="shared" si="194"/>
        <v>0</v>
      </c>
      <c r="Q1156" s="30">
        <f t="shared" si="197"/>
        <v>3588.267485197498</v>
      </c>
    </row>
    <row r="1157" spans="2:17">
      <c r="B1157" s="26" t="s">
        <v>60</v>
      </c>
      <c r="C1157" s="26">
        <v>1149</v>
      </c>
      <c r="D1157" s="26">
        <v>127</v>
      </c>
      <c r="E1157" s="27">
        <v>13.8</v>
      </c>
      <c r="F1157" s="14">
        <f t="shared" si="195"/>
        <v>-0.74999999999999978</v>
      </c>
      <c r="G1157" s="14">
        <f t="shared" si="187"/>
        <v>-0.90000000000000036</v>
      </c>
      <c r="H1157" s="14">
        <f t="shared" si="188"/>
        <v>-866.24999999999977</v>
      </c>
      <c r="I1157" s="14">
        <f t="shared" si="189"/>
        <v>113.30550000000001</v>
      </c>
      <c r="J1157" s="14">
        <f t="shared" si="190"/>
        <v>0.30362850000000025</v>
      </c>
      <c r="K1157" s="14">
        <f t="shared" si="191"/>
        <v>-752.64087149999978</v>
      </c>
      <c r="L1157" s="14">
        <f t="shared" si="192"/>
        <v>677.37678435000009</v>
      </c>
      <c r="M1157" s="14">
        <f t="shared" si="193"/>
        <v>0</v>
      </c>
      <c r="N1157" s="14">
        <f>SUM(K$8:K1157)</f>
        <v>136207.36155250028</v>
      </c>
      <c r="O1157" s="14">
        <f t="shared" si="196"/>
        <v>5980.4458086624963</v>
      </c>
      <c r="P1157">
        <f t="shared" si="194"/>
        <v>0</v>
      </c>
      <c r="Q1157" s="30">
        <f t="shared" si="197"/>
        <v>3588.267485197498</v>
      </c>
    </row>
    <row r="1158" spans="2:17">
      <c r="B1158" s="26" t="s">
        <v>60</v>
      </c>
      <c r="C1158" s="26">
        <v>1150</v>
      </c>
      <c r="D1158" s="26">
        <v>128</v>
      </c>
      <c r="E1158" s="27">
        <v>12</v>
      </c>
      <c r="F1158" s="14">
        <f t="shared" si="195"/>
        <v>-0.25000000000000011</v>
      </c>
      <c r="G1158" s="14">
        <f t="shared" si="187"/>
        <v>0</v>
      </c>
      <c r="H1158" s="14">
        <f t="shared" si="188"/>
        <v>-288.75000000000011</v>
      </c>
      <c r="I1158" s="14">
        <f t="shared" si="189"/>
        <v>113.30550000000001</v>
      </c>
      <c r="J1158" s="14">
        <f t="shared" si="190"/>
        <v>0</v>
      </c>
      <c r="K1158" s="14">
        <f t="shared" si="191"/>
        <v>-175.44450000000012</v>
      </c>
      <c r="L1158" s="14">
        <f t="shared" si="192"/>
        <v>0</v>
      </c>
      <c r="M1158" s="14">
        <f t="shared" si="193"/>
        <v>0</v>
      </c>
      <c r="N1158" s="14">
        <f>SUM(K$8:K1158)</f>
        <v>136031.91705250027</v>
      </c>
      <c r="O1158" s="14">
        <f t="shared" si="196"/>
        <v>5980.4458086624963</v>
      </c>
      <c r="P1158">
        <f t="shared" si="194"/>
        <v>0</v>
      </c>
      <c r="Q1158" s="30">
        <f t="shared" si="197"/>
        <v>3588.267485197498</v>
      </c>
    </row>
    <row r="1159" spans="2:17">
      <c r="B1159" s="26" t="s">
        <v>60</v>
      </c>
      <c r="C1159" s="26">
        <v>1151</v>
      </c>
      <c r="D1159" s="26">
        <v>129</v>
      </c>
      <c r="E1159" s="27">
        <v>12</v>
      </c>
      <c r="F1159" s="14">
        <f t="shared" si="195"/>
        <v>0</v>
      </c>
      <c r="G1159" s="14">
        <f t="shared" si="187"/>
        <v>0.95000000000000018</v>
      </c>
      <c r="H1159" s="14">
        <f t="shared" si="188"/>
        <v>0</v>
      </c>
      <c r="I1159" s="14">
        <f t="shared" si="189"/>
        <v>113.30550000000001</v>
      </c>
      <c r="J1159" s="14">
        <f t="shared" si="190"/>
        <v>0.33830212500000012</v>
      </c>
      <c r="K1159" s="14">
        <f t="shared" si="191"/>
        <v>113.64380212500001</v>
      </c>
      <c r="L1159" s="14">
        <f t="shared" si="192"/>
        <v>107.96161201875003</v>
      </c>
      <c r="M1159" s="14">
        <f t="shared" si="193"/>
        <v>0</v>
      </c>
      <c r="N1159" s="14">
        <f>SUM(K$8:K1159)</f>
        <v>136145.56085462528</v>
      </c>
      <c r="O1159" s="14">
        <f t="shared" si="196"/>
        <v>5980.4458086624963</v>
      </c>
      <c r="P1159">
        <f t="shared" si="194"/>
        <v>0</v>
      </c>
      <c r="Q1159" s="30">
        <f t="shared" si="197"/>
        <v>3588.267485197498</v>
      </c>
    </row>
    <row r="1160" spans="2:17">
      <c r="B1160" s="26" t="s">
        <v>60</v>
      </c>
      <c r="C1160" s="26">
        <v>1152</v>
      </c>
      <c r="D1160" s="26">
        <v>130</v>
      </c>
      <c r="E1160" s="27">
        <v>12</v>
      </c>
      <c r="F1160" s="14">
        <f t="shared" si="195"/>
        <v>0.26388888888888895</v>
      </c>
      <c r="G1160" s="14">
        <f t="shared" si="187"/>
        <v>3.4000000000000004</v>
      </c>
      <c r="H1160" s="14">
        <f t="shared" si="188"/>
        <v>304.79166666666674</v>
      </c>
      <c r="I1160" s="14">
        <f t="shared" si="189"/>
        <v>113.30550000000001</v>
      </c>
      <c r="J1160" s="14">
        <f t="shared" si="190"/>
        <v>4.333266000000001</v>
      </c>
      <c r="K1160" s="14">
        <f t="shared" si="191"/>
        <v>422.43043266666677</v>
      </c>
      <c r="L1160" s="14">
        <f t="shared" si="192"/>
        <v>1436.2634710666671</v>
      </c>
      <c r="M1160" s="14">
        <f t="shared" si="193"/>
        <v>0</v>
      </c>
      <c r="N1160" s="14">
        <f>SUM(K$8:K1160)</f>
        <v>136567.99128729195</v>
      </c>
      <c r="O1160" s="14">
        <f t="shared" si="196"/>
        <v>5980.4458086624963</v>
      </c>
      <c r="P1160">
        <f t="shared" si="194"/>
        <v>0</v>
      </c>
      <c r="Q1160" s="30">
        <f t="shared" si="197"/>
        <v>3588.267485197498</v>
      </c>
    </row>
    <row r="1161" spans="2:17">
      <c r="B1161" s="26" t="s">
        <v>60</v>
      </c>
      <c r="C1161" s="26">
        <v>1153</v>
      </c>
      <c r="D1161" s="26">
        <v>131</v>
      </c>
      <c r="E1161" s="27">
        <v>13.9</v>
      </c>
      <c r="F1161" s="14">
        <f t="shared" si="195"/>
        <v>0.94444444444444453</v>
      </c>
      <c r="G1161" s="14">
        <f t="shared" ref="G1161:G1224" si="198">($E1163-$E1161)/2</f>
        <v>5.6000000000000005</v>
      </c>
      <c r="H1161" s="14">
        <f t="shared" ref="H1161:H1224" si="199">$L$3*F1161</f>
        <v>1090.8333333333335</v>
      </c>
      <c r="I1161" s="14">
        <f t="shared" ref="I1161:I1224" si="200">$L$3*$K$3*$I$3</f>
        <v>113.30550000000001</v>
      </c>
      <c r="J1161" s="14">
        <f t="shared" ref="J1161:J1224" si="201">0.5*(2.04*1.225*0.3)*(G1161^2)</f>
        <v>11.755296000000003</v>
      </c>
      <c r="K1161" s="14">
        <f t="shared" ref="K1161:K1224" si="202">I1161+J1161+H1161</f>
        <v>1215.8941293333335</v>
      </c>
      <c r="L1161" s="14">
        <f t="shared" ref="L1161:L1224" si="203">K1161*G1161</f>
        <v>6809.0071242666681</v>
      </c>
      <c r="M1161" s="14">
        <f t="shared" ref="M1161:M1224" si="204">IF(L1161&lt;0,L1161,0)</f>
        <v>0</v>
      </c>
      <c r="N1161" s="14">
        <f>SUM(K$8:K1161)</f>
        <v>137783.88541662527</v>
      </c>
      <c r="O1161" s="14">
        <f t="shared" si="196"/>
        <v>5980.4458086624963</v>
      </c>
      <c r="P1161">
        <f t="shared" ref="P1161:P1224" si="205">$N$3*ABS(M1161)</f>
        <v>0</v>
      </c>
      <c r="Q1161" s="30">
        <f t="shared" si="197"/>
        <v>3588.267485197498</v>
      </c>
    </row>
    <row r="1162" spans="2:17">
      <c r="B1162" s="26" t="s">
        <v>60</v>
      </c>
      <c r="C1162" s="26">
        <v>1154</v>
      </c>
      <c r="D1162" s="26">
        <v>132</v>
      </c>
      <c r="E1162" s="27">
        <v>18.8</v>
      </c>
      <c r="F1162" s="14">
        <f t="shared" ref="F1162:F1225" si="206">($E1163-$E1161)/2/3.6</f>
        <v>1.5555555555555556</v>
      </c>
      <c r="G1162" s="14">
        <f t="shared" si="198"/>
        <v>5.5</v>
      </c>
      <c r="H1162" s="14">
        <f t="shared" si="199"/>
        <v>1796.6666666666667</v>
      </c>
      <c r="I1162" s="14">
        <f t="shared" si="200"/>
        <v>113.30550000000001</v>
      </c>
      <c r="J1162" s="14">
        <f t="shared" si="201"/>
        <v>11.3392125</v>
      </c>
      <c r="K1162" s="14">
        <f t="shared" si="202"/>
        <v>1921.3113791666667</v>
      </c>
      <c r="L1162" s="14">
        <f t="shared" si="203"/>
        <v>10567.212585416666</v>
      </c>
      <c r="M1162" s="14">
        <f t="shared" si="204"/>
        <v>0</v>
      </c>
      <c r="N1162" s="14">
        <f>SUM(K$8:K1162)</f>
        <v>139705.19679579194</v>
      </c>
      <c r="O1162" s="14">
        <f t="shared" ref="O1162:O1225" si="207">O1161+ABS(M1162)*1</f>
        <v>5980.4458086624963</v>
      </c>
      <c r="P1162">
        <f t="shared" si="205"/>
        <v>0</v>
      </c>
      <c r="Q1162" s="30">
        <f t="shared" ref="Q1162:Q1225" si="208">Q1161+P1162*1</f>
        <v>3588.267485197498</v>
      </c>
    </row>
    <row r="1163" spans="2:17">
      <c r="B1163" s="26" t="s">
        <v>60</v>
      </c>
      <c r="C1163" s="26">
        <v>1155</v>
      </c>
      <c r="D1163" s="26">
        <v>133</v>
      </c>
      <c r="E1163" s="27">
        <v>25.1</v>
      </c>
      <c r="F1163" s="14">
        <f t="shared" si="206"/>
        <v>1.5277777777777777</v>
      </c>
      <c r="G1163" s="14">
        <f t="shared" si="198"/>
        <v>4.3499999999999979</v>
      </c>
      <c r="H1163" s="14">
        <f t="shared" si="199"/>
        <v>1764.5833333333333</v>
      </c>
      <c r="I1163" s="14">
        <f t="shared" si="200"/>
        <v>113.30550000000001</v>
      </c>
      <c r="J1163" s="14">
        <f t="shared" si="201"/>
        <v>7.0930991249999931</v>
      </c>
      <c r="K1163" s="14">
        <f t="shared" si="202"/>
        <v>1884.9819324583332</v>
      </c>
      <c r="L1163" s="14">
        <f t="shared" si="203"/>
        <v>8199.6714061937455</v>
      </c>
      <c r="M1163" s="14">
        <f t="shared" si="204"/>
        <v>0</v>
      </c>
      <c r="N1163" s="14">
        <f>SUM(K$8:K1163)</f>
        <v>141590.17872825026</v>
      </c>
      <c r="O1163" s="14">
        <f t="shared" si="207"/>
        <v>5980.4458086624963</v>
      </c>
      <c r="P1163">
        <f t="shared" si="205"/>
        <v>0</v>
      </c>
      <c r="Q1163" s="30">
        <f t="shared" si="208"/>
        <v>3588.267485197498</v>
      </c>
    </row>
    <row r="1164" spans="2:17">
      <c r="B1164" s="26" t="s">
        <v>60</v>
      </c>
      <c r="C1164" s="26">
        <v>1156</v>
      </c>
      <c r="D1164" s="26">
        <v>134</v>
      </c>
      <c r="E1164" s="27">
        <v>29.8</v>
      </c>
      <c r="F1164" s="14">
        <f t="shared" si="206"/>
        <v>1.2083333333333328</v>
      </c>
      <c r="G1164" s="14">
        <f t="shared" si="198"/>
        <v>4.2000000000000011</v>
      </c>
      <c r="H1164" s="14">
        <f t="shared" si="199"/>
        <v>1395.6249999999993</v>
      </c>
      <c r="I1164" s="14">
        <f t="shared" si="200"/>
        <v>113.30550000000001</v>
      </c>
      <c r="J1164" s="14">
        <f t="shared" si="201"/>
        <v>6.6123540000000034</v>
      </c>
      <c r="K1164" s="14">
        <f t="shared" si="202"/>
        <v>1515.5428539999994</v>
      </c>
      <c r="L1164" s="14">
        <f t="shared" si="203"/>
        <v>6365.2799867999993</v>
      </c>
      <c r="M1164" s="14">
        <f t="shared" si="204"/>
        <v>0</v>
      </c>
      <c r="N1164" s="14">
        <f>SUM(K$8:K1164)</f>
        <v>143105.72158225026</v>
      </c>
      <c r="O1164" s="14">
        <f t="shared" si="207"/>
        <v>5980.4458086624963</v>
      </c>
      <c r="P1164">
        <f t="shared" si="205"/>
        <v>0</v>
      </c>
      <c r="Q1164" s="30">
        <f t="shared" si="208"/>
        <v>3588.267485197498</v>
      </c>
    </row>
    <row r="1165" spans="2:17">
      <c r="B1165" s="26" t="s">
        <v>60</v>
      </c>
      <c r="C1165" s="26">
        <v>1157</v>
      </c>
      <c r="D1165" s="26">
        <v>135</v>
      </c>
      <c r="E1165" s="27">
        <v>33.799999999999997</v>
      </c>
      <c r="F1165" s="14">
        <f t="shared" si="206"/>
        <v>1.166666666666667</v>
      </c>
      <c r="G1165" s="14">
        <f t="shared" si="198"/>
        <v>4.8000000000000007</v>
      </c>
      <c r="H1165" s="14">
        <f t="shared" si="199"/>
        <v>1347.5000000000005</v>
      </c>
      <c r="I1165" s="14">
        <f t="shared" si="200"/>
        <v>113.30550000000001</v>
      </c>
      <c r="J1165" s="14">
        <f t="shared" si="201"/>
        <v>8.6365440000000024</v>
      </c>
      <c r="K1165" s="14">
        <f t="shared" si="202"/>
        <v>1469.4420440000004</v>
      </c>
      <c r="L1165" s="14">
        <f t="shared" si="203"/>
        <v>7053.3218112000031</v>
      </c>
      <c r="M1165" s="14">
        <f t="shared" si="204"/>
        <v>0</v>
      </c>
      <c r="N1165" s="14">
        <f>SUM(K$8:K1165)</f>
        <v>144575.16362625026</v>
      </c>
      <c r="O1165" s="14">
        <f t="shared" si="207"/>
        <v>5980.4458086624963</v>
      </c>
      <c r="P1165">
        <f t="shared" si="205"/>
        <v>0</v>
      </c>
      <c r="Q1165" s="30">
        <f t="shared" si="208"/>
        <v>3588.267485197498</v>
      </c>
    </row>
    <row r="1166" spans="2:17">
      <c r="B1166" s="26" t="s">
        <v>60</v>
      </c>
      <c r="C1166" s="26">
        <v>1158</v>
      </c>
      <c r="D1166" s="26">
        <v>136</v>
      </c>
      <c r="E1166" s="27">
        <v>38.200000000000003</v>
      </c>
      <c r="F1166" s="14">
        <f t="shared" si="206"/>
        <v>1.3333333333333335</v>
      </c>
      <c r="G1166" s="14">
        <f t="shared" si="198"/>
        <v>5.3499999999999979</v>
      </c>
      <c r="H1166" s="14">
        <f t="shared" si="199"/>
        <v>1540.0000000000002</v>
      </c>
      <c r="I1166" s="14">
        <f t="shared" si="200"/>
        <v>113.30550000000001</v>
      </c>
      <c r="J1166" s="14">
        <f t="shared" si="201"/>
        <v>10.729144124999992</v>
      </c>
      <c r="K1166" s="14">
        <f t="shared" si="202"/>
        <v>1664.0346441250003</v>
      </c>
      <c r="L1166" s="14">
        <f t="shared" si="203"/>
        <v>8902.5853460687485</v>
      </c>
      <c r="M1166" s="14">
        <f t="shared" si="204"/>
        <v>0</v>
      </c>
      <c r="N1166" s="14">
        <f>SUM(K$8:K1166)</f>
        <v>146239.19827037526</v>
      </c>
      <c r="O1166" s="14">
        <f t="shared" si="207"/>
        <v>5980.4458086624963</v>
      </c>
      <c r="P1166">
        <f t="shared" si="205"/>
        <v>0</v>
      </c>
      <c r="Q1166" s="30">
        <f t="shared" si="208"/>
        <v>3588.267485197498</v>
      </c>
    </row>
    <row r="1167" spans="2:17">
      <c r="B1167" s="26" t="s">
        <v>60</v>
      </c>
      <c r="C1167" s="26">
        <v>1159</v>
      </c>
      <c r="D1167" s="26">
        <v>137</v>
      </c>
      <c r="E1167" s="27">
        <v>43.4</v>
      </c>
      <c r="F1167" s="14">
        <f t="shared" si="206"/>
        <v>1.4861111111111105</v>
      </c>
      <c r="G1167" s="14">
        <f t="shared" si="198"/>
        <v>5.1999999999999993</v>
      </c>
      <c r="H1167" s="14">
        <f t="shared" si="199"/>
        <v>1716.4583333333326</v>
      </c>
      <c r="I1167" s="14">
        <f t="shared" si="200"/>
        <v>113.30550000000001</v>
      </c>
      <c r="J1167" s="14">
        <f t="shared" si="201"/>
        <v>10.135943999999997</v>
      </c>
      <c r="K1167" s="14">
        <f t="shared" si="202"/>
        <v>1839.8997773333326</v>
      </c>
      <c r="L1167" s="14">
        <f t="shared" si="203"/>
        <v>9567.4788421333287</v>
      </c>
      <c r="M1167" s="14">
        <f t="shared" si="204"/>
        <v>0</v>
      </c>
      <c r="N1167" s="14">
        <f>SUM(K$8:K1167)</f>
        <v>148079.0980477086</v>
      </c>
      <c r="O1167" s="14">
        <f t="shared" si="207"/>
        <v>5980.4458086624963</v>
      </c>
      <c r="P1167">
        <f t="shared" si="205"/>
        <v>0</v>
      </c>
      <c r="Q1167" s="30">
        <f t="shared" si="208"/>
        <v>3588.267485197498</v>
      </c>
    </row>
    <row r="1168" spans="2:17">
      <c r="B1168" s="26" t="s">
        <v>60</v>
      </c>
      <c r="C1168" s="26">
        <v>1160</v>
      </c>
      <c r="D1168" s="26">
        <v>138</v>
      </c>
      <c r="E1168" s="27">
        <v>48.9</v>
      </c>
      <c r="F1168" s="14">
        <f t="shared" si="206"/>
        <v>1.4444444444444442</v>
      </c>
      <c r="G1168" s="14">
        <f t="shared" si="198"/>
        <v>4.4499999999999993</v>
      </c>
      <c r="H1168" s="14">
        <f t="shared" si="199"/>
        <v>1668.333333333333</v>
      </c>
      <c r="I1168" s="14">
        <f t="shared" si="200"/>
        <v>113.30550000000001</v>
      </c>
      <c r="J1168" s="14">
        <f t="shared" si="201"/>
        <v>7.4229671249999987</v>
      </c>
      <c r="K1168" s="14">
        <f t="shared" si="202"/>
        <v>1789.061800458333</v>
      </c>
      <c r="L1168" s="14">
        <f t="shared" si="203"/>
        <v>7961.3250120395805</v>
      </c>
      <c r="M1168" s="14">
        <f t="shared" si="204"/>
        <v>0</v>
      </c>
      <c r="N1168" s="14">
        <f>SUM(K$8:K1168)</f>
        <v>149868.15984816692</v>
      </c>
      <c r="O1168" s="14">
        <f t="shared" si="207"/>
        <v>5980.4458086624963</v>
      </c>
      <c r="P1168">
        <f t="shared" si="205"/>
        <v>0</v>
      </c>
      <c r="Q1168" s="30">
        <f t="shared" si="208"/>
        <v>3588.267485197498</v>
      </c>
    </row>
    <row r="1169" spans="2:17">
      <c r="B1169" s="26" t="s">
        <v>60</v>
      </c>
      <c r="C1169" s="26">
        <v>1161</v>
      </c>
      <c r="D1169" s="26">
        <v>139</v>
      </c>
      <c r="E1169" s="27">
        <v>53.8</v>
      </c>
      <c r="F1169" s="14">
        <f t="shared" si="206"/>
        <v>1.2361111111111109</v>
      </c>
      <c r="G1169" s="14">
        <f t="shared" si="198"/>
        <v>3.8500000000000014</v>
      </c>
      <c r="H1169" s="14">
        <f t="shared" si="199"/>
        <v>1427.708333333333</v>
      </c>
      <c r="I1169" s="14">
        <f t="shared" si="200"/>
        <v>113.30550000000001</v>
      </c>
      <c r="J1169" s="14">
        <f t="shared" si="201"/>
        <v>5.5562141250000039</v>
      </c>
      <c r="K1169" s="14">
        <f t="shared" si="202"/>
        <v>1546.570047458333</v>
      </c>
      <c r="L1169" s="14">
        <f t="shared" si="203"/>
        <v>5954.2946827145843</v>
      </c>
      <c r="M1169" s="14">
        <f t="shared" si="204"/>
        <v>0</v>
      </c>
      <c r="N1169" s="14">
        <f>SUM(K$8:K1169)</f>
        <v>151414.72989562526</v>
      </c>
      <c r="O1169" s="14">
        <f t="shared" si="207"/>
        <v>5980.4458086624963</v>
      </c>
      <c r="P1169">
        <f t="shared" si="205"/>
        <v>0</v>
      </c>
      <c r="Q1169" s="30">
        <f t="shared" si="208"/>
        <v>3588.267485197498</v>
      </c>
    </row>
    <row r="1170" spans="2:17">
      <c r="B1170" s="26" t="s">
        <v>60</v>
      </c>
      <c r="C1170" s="26">
        <v>1162</v>
      </c>
      <c r="D1170" s="26">
        <v>140</v>
      </c>
      <c r="E1170" s="27">
        <v>57.8</v>
      </c>
      <c r="F1170" s="14">
        <f t="shared" si="206"/>
        <v>1.0694444444444449</v>
      </c>
      <c r="G1170" s="14">
        <f t="shared" si="198"/>
        <v>3.6000000000000014</v>
      </c>
      <c r="H1170" s="14">
        <f t="shared" si="199"/>
        <v>1235.2083333333337</v>
      </c>
      <c r="I1170" s="14">
        <f t="shared" si="200"/>
        <v>113.30550000000001</v>
      </c>
      <c r="J1170" s="14">
        <f t="shared" si="201"/>
        <v>4.8580560000000039</v>
      </c>
      <c r="K1170" s="14">
        <f t="shared" si="202"/>
        <v>1353.3718893333337</v>
      </c>
      <c r="L1170" s="14">
        <f t="shared" si="203"/>
        <v>4872.1388016000028</v>
      </c>
      <c r="M1170" s="14">
        <f t="shared" si="204"/>
        <v>0</v>
      </c>
      <c r="N1170" s="14">
        <f>SUM(K$8:K1170)</f>
        <v>152768.10178495859</v>
      </c>
      <c r="O1170" s="14">
        <f t="shared" si="207"/>
        <v>5980.4458086624963</v>
      </c>
      <c r="P1170">
        <f t="shared" si="205"/>
        <v>0</v>
      </c>
      <c r="Q1170" s="30">
        <f t="shared" si="208"/>
        <v>3588.267485197498</v>
      </c>
    </row>
    <row r="1171" spans="2:17">
      <c r="B1171" s="26" t="s">
        <v>60</v>
      </c>
      <c r="C1171" s="26">
        <v>1163</v>
      </c>
      <c r="D1171" s="26">
        <v>141</v>
      </c>
      <c r="E1171" s="27">
        <v>61.5</v>
      </c>
      <c r="F1171" s="14">
        <f t="shared" si="206"/>
        <v>1.0000000000000004</v>
      </c>
      <c r="G1171" s="14">
        <f t="shared" si="198"/>
        <v>3.4500000000000028</v>
      </c>
      <c r="H1171" s="14">
        <f t="shared" si="199"/>
        <v>1155.0000000000005</v>
      </c>
      <c r="I1171" s="14">
        <f t="shared" si="200"/>
        <v>113.30550000000001</v>
      </c>
      <c r="J1171" s="14">
        <f t="shared" si="201"/>
        <v>4.4616521250000076</v>
      </c>
      <c r="K1171" s="14">
        <f t="shared" si="202"/>
        <v>1272.7671521250004</v>
      </c>
      <c r="L1171" s="14">
        <f t="shared" si="203"/>
        <v>4391.0466748312547</v>
      </c>
      <c r="M1171" s="14">
        <f t="shared" si="204"/>
        <v>0</v>
      </c>
      <c r="N1171" s="14">
        <f>SUM(K$8:K1171)</f>
        <v>154040.86893708358</v>
      </c>
      <c r="O1171" s="14">
        <f t="shared" si="207"/>
        <v>5980.4458086624963</v>
      </c>
      <c r="P1171">
        <f t="shared" si="205"/>
        <v>0</v>
      </c>
      <c r="Q1171" s="30">
        <f t="shared" si="208"/>
        <v>3588.267485197498</v>
      </c>
    </row>
    <row r="1172" spans="2:17">
      <c r="B1172" s="26" t="s">
        <v>60</v>
      </c>
      <c r="C1172" s="26">
        <v>1164</v>
      </c>
      <c r="D1172" s="26">
        <v>142</v>
      </c>
      <c r="E1172" s="27">
        <v>65</v>
      </c>
      <c r="F1172" s="14">
        <f t="shared" si="206"/>
        <v>0.95833333333333415</v>
      </c>
      <c r="G1172" s="14">
        <f t="shared" si="198"/>
        <v>3.2999999999999972</v>
      </c>
      <c r="H1172" s="14">
        <f t="shared" si="199"/>
        <v>1106.8750000000009</v>
      </c>
      <c r="I1172" s="14">
        <f t="shared" si="200"/>
        <v>113.30550000000001</v>
      </c>
      <c r="J1172" s="14">
        <f t="shared" si="201"/>
        <v>4.0821164999999935</v>
      </c>
      <c r="K1172" s="14">
        <f t="shared" si="202"/>
        <v>1224.2626165000008</v>
      </c>
      <c r="L1172" s="14">
        <f t="shared" si="203"/>
        <v>4040.0666344499991</v>
      </c>
      <c r="M1172" s="14">
        <f t="shared" si="204"/>
        <v>0</v>
      </c>
      <c r="N1172" s="14">
        <f>SUM(K$8:K1172)</f>
        <v>155265.13155358357</v>
      </c>
      <c r="O1172" s="14">
        <f t="shared" si="207"/>
        <v>5980.4458086624963</v>
      </c>
      <c r="P1172">
        <f t="shared" si="205"/>
        <v>0</v>
      </c>
      <c r="Q1172" s="30">
        <f t="shared" si="208"/>
        <v>3588.267485197498</v>
      </c>
    </row>
    <row r="1173" spans="2:17">
      <c r="B1173" s="26" t="s">
        <v>60</v>
      </c>
      <c r="C1173" s="26">
        <v>1165</v>
      </c>
      <c r="D1173" s="26">
        <v>143</v>
      </c>
      <c r="E1173" s="27">
        <v>68.400000000000006</v>
      </c>
      <c r="F1173" s="14">
        <f t="shared" si="206"/>
        <v>0.91666666666666585</v>
      </c>
      <c r="G1173" s="14">
        <f t="shared" si="198"/>
        <v>2.2999999999999972</v>
      </c>
      <c r="H1173" s="14">
        <f t="shared" si="199"/>
        <v>1058.7499999999991</v>
      </c>
      <c r="I1173" s="14">
        <f t="shared" si="200"/>
        <v>113.30550000000001</v>
      </c>
      <c r="J1173" s="14">
        <f t="shared" si="201"/>
        <v>1.9829564999999951</v>
      </c>
      <c r="K1173" s="14">
        <f t="shared" si="202"/>
        <v>1174.038456499999</v>
      </c>
      <c r="L1173" s="14">
        <f t="shared" si="203"/>
        <v>2700.2884499499946</v>
      </c>
      <c r="M1173" s="14">
        <f t="shared" si="204"/>
        <v>0</v>
      </c>
      <c r="N1173" s="14">
        <f>SUM(K$8:K1173)</f>
        <v>156439.17001008359</v>
      </c>
      <c r="O1173" s="14">
        <f t="shared" si="207"/>
        <v>5980.4458086624963</v>
      </c>
      <c r="P1173">
        <f t="shared" si="205"/>
        <v>0</v>
      </c>
      <c r="Q1173" s="30">
        <f t="shared" si="208"/>
        <v>3588.267485197498</v>
      </c>
    </row>
    <row r="1174" spans="2:17">
      <c r="B1174" s="26" t="s">
        <v>60</v>
      </c>
      <c r="C1174" s="26">
        <v>1166</v>
      </c>
      <c r="D1174" s="26">
        <v>144</v>
      </c>
      <c r="E1174" s="27">
        <v>71.599999999999994</v>
      </c>
      <c r="F1174" s="14">
        <f t="shared" si="206"/>
        <v>0.63888888888888806</v>
      </c>
      <c r="G1174" s="14">
        <f t="shared" si="198"/>
        <v>1.3500000000000014</v>
      </c>
      <c r="H1174" s="14">
        <f t="shared" si="199"/>
        <v>737.91666666666572</v>
      </c>
      <c r="I1174" s="14">
        <f t="shared" si="200"/>
        <v>113.30550000000001</v>
      </c>
      <c r="J1174" s="14">
        <f t="shared" si="201"/>
        <v>0.68316412500000145</v>
      </c>
      <c r="K1174" s="14">
        <f t="shared" si="202"/>
        <v>851.90533079166573</v>
      </c>
      <c r="L1174" s="14">
        <f t="shared" si="203"/>
        <v>1150.0721965687499</v>
      </c>
      <c r="M1174" s="14">
        <f t="shared" si="204"/>
        <v>0</v>
      </c>
      <c r="N1174" s="14">
        <f>SUM(K$8:K1174)</f>
        <v>157291.07534087525</v>
      </c>
      <c r="O1174" s="14">
        <f t="shared" si="207"/>
        <v>5980.4458086624963</v>
      </c>
      <c r="P1174">
        <f t="shared" si="205"/>
        <v>0</v>
      </c>
      <c r="Q1174" s="30">
        <f t="shared" si="208"/>
        <v>3588.267485197498</v>
      </c>
    </row>
    <row r="1175" spans="2:17">
      <c r="B1175" s="26" t="s">
        <v>60</v>
      </c>
      <c r="C1175" s="26">
        <v>1167</v>
      </c>
      <c r="D1175" s="26">
        <v>145</v>
      </c>
      <c r="E1175" s="27">
        <v>73</v>
      </c>
      <c r="F1175" s="14">
        <f t="shared" si="206"/>
        <v>0.37500000000000039</v>
      </c>
      <c r="G1175" s="14">
        <f t="shared" si="198"/>
        <v>1.6000000000000014</v>
      </c>
      <c r="H1175" s="14">
        <f t="shared" si="199"/>
        <v>433.12500000000045</v>
      </c>
      <c r="I1175" s="14">
        <f t="shared" si="200"/>
        <v>113.30550000000001</v>
      </c>
      <c r="J1175" s="14">
        <f t="shared" si="201"/>
        <v>0.95961600000000169</v>
      </c>
      <c r="K1175" s="14">
        <f t="shared" si="202"/>
        <v>547.39011600000049</v>
      </c>
      <c r="L1175" s="14">
        <f t="shared" si="203"/>
        <v>875.82418560000156</v>
      </c>
      <c r="M1175" s="14">
        <f t="shared" si="204"/>
        <v>0</v>
      </c>
      <c r="N1175" s="14">
        <f>SUM(K$8:K1175)</f>
        <v>157838.46545687524</v>
      </c>
      <c r="O1175" s="14">
        <f t="shared" si="207"/>
        <v>5980.4458086624963</v>
      </c>
      <c r="P1175">
        <f t="shared" si="205"/>
        <v>0</v>
      </c>
      <c r="Q1175" s="30">
        <f t="shared" si="208"/>
        <v>3588.267485197498</v>
      </c>
    </row>
    <row r="1176" spans="2:17">
      <c r="B1176" s="26" t="s">
        <v>60</v>
      </c>
      <c r="C1176" s="26">
        <v>1168</v>
      </c>
      <c r="D1176" s="26">
        <v>146</v>
      </c>
      <c r="E1176" s="27">
        <v>74.3</v>
      </c>
      <c r="F1176" s="14">
        <f t="shared" si="206"/>
        <v>0.44444444444444481</v>
      </c>
      <c r="G1176" s="14">
        <f t="shared" si="198"/>
        <v>1.8000000000000043</v>
      </c>
      <c r="H1176" s="14">
        <f t="shared" si="199"/>
        <v>513.33333333333371</v>
      </c>
      <c r="I1176" s="14">
        <f t="shared" si="200"/>
        <v>113.30550000000001</v>
      </c>
      <c r="J1176" s="14">
        <f t="shared" si="201"/>
        <v>1.2145140000000059</v>
      </c>
      <c r="K1176" s="14">
        <f t="shared" si="202"/>
        <v>627.85334733333377</v>
      </c>
      <c r="L1176" s="14">
        <f t="shared" si="203"/>
        <v>1130.1360252000034</v>
      </c>
      <c r="M1176" s="14">
        <f t="shared" si="204"/>
        <v>0</v>
      </c>
      <c r="N1176" s="14">
        <f>SUM(K$8:K1176)</f>
        <v>158466.31880420857</v>
      </c>
      <c r="O1176" s="14">
        <f t="shared" si="207"/>
        <v>5980.4458086624963</v>
      </c>
      <c r="P1176">
        <f t="shared" si="205"/>
        <v>0</v>
      </c>
      <c r="Q1176" s="30">
        <f t="shared" si="208"/>
        <v>3588.267485197498</v>
      </c>
    </row>
    <row r="1177" spans="2:17">
      <c r="B1177" s="26" t="s">
        <v>60</v>
      </c>
      <c r="C1177" s="26">
        <v>1169</v>
      </c>
      <c r="D1177" s="26">
        <v>147</v>
      </c>
      <c r="E1177" s="27">
        <v>76.2</v>
      </c>
      <c r="F1177" s="14">
        <f t="shared" si="206"/>
        <v>0.50000000000000122</v>
      </c>
      <c r="G1177" s="14">
        <f t="shared" si="198"/>
        <v>1.6499999999999986</v>
      </c>
      <c r="H1177" s="14">
        <f t="shared" si="199"/>
        <v>577.50000000000136</v>
      </c>
      <c r="I1177" s="14">
        <f t="shared" si="200"/>
        <v>113.30550000000001</v>
      </c>
      <c r="J1177" s="14">
        <f t="shared" si="201"/>
        <v>1.0205291249999984</v>
      </c>
      <c r="K1177" s="14">
        <f t="shared" si="202"/>
        <v>691.82602912500136</v>
      </c>
      <c r="L1177" s="14">
        <f t="shared" si="203"/>
        <v>1141.5129480562512</v>
      </c>
      <c r="M1177" s="14">
        <f t="shared" si="204"/>
        <v>0</v>
      </c>
      <c r="N1177" s="14">
        <f>SUM(K$8:K1177)</f>
        <v>159158.14483333356</v>
      </c>
      <c r="O1177" s="14">
        <f t="shared" si="207"/>
        <v>5980.4458086624963</v>
      </c>
      <c r="P1177">
        <f t="shared" si="205"/>
        <v>0</v>
      </c>
      <c r="Q1177" s="30">
        <f t="shared" si="208"/>
        <v>3588.267485197498</v>
      </c>
    </row>
    <row r="1178" spans="2:17">
      <c r="B1178" s="26" t="s">
        <v>60</v>
      </c>
      <c r="C1178" s="26">
        <v>1170</v>
      </c>
      <c r="D1178" s="26">
        <v>148</v>
      </c>
      <c r="E1178" s="27">
        <v>77.900000000000006</v>
      </c>
      <c r="F1178" s="14">
        <f t="shared" si="206"/>
        <v>0.45833333333333293</v>
      </c>
      <c r="G1178" s="14">
        <f t="shared" si="198"/>
        <v>1.5499999999999972</v>
      </c>
      <c r="H1178" s="14">
        <f t="shared" si="199"/>
        <v>529.37499999999955</v>
      </c>
      <c r="I1178" s="14">
        <f t="shared" si="200"/>
        <v>113.30550000000001</v>
      </c>
      <c r="J1178" s="14">
        <f t="shared" si="201"/>
        <v>0.90057712499999665</v>
      </c>
      <c r="K1178" s="14">
        <f t="shared" si="202"/>
        <v>643.58107712499952</v>
      </c>
      <c r="L1178" s="14">
        <f t="shared" si="203"/>
        <v>997.5506695437474</v>
      </c>
      <c r="M1178" s="14">
        <f t="shared" si="204"/>
        <v>0</v>
      </c>
      <c r="N1178" s="14">
        <f>SUM(K$8:K1178)</f>
        <v>159801.72591045857</v>
      </c>
      <c r="O1178" s="14">
        <f t="shared" si="207"/>
        <v>5980.4458086624963</v>
      </c>
      <c r="P1178">
        <f t="shared" si="205"/>
        <v>0</v>
      </c>
      <c r="Q1178" s="30">
        <f t="shared" si="208"/>
        <v>3588.267485197498</v>
      </c>
    </row>
    <row r="1179" spans="2:17">
      <c r="B1179" s="26" t="s">
        <v>60</v>
      </c>
      <c r="C1179" s="26">
        <v>1171</v>
      </c>
      <c r="D1179" s="26">
        <v>149</v>
      </c>
      <c r="E1179" s="27">
        <v>79.5</v>
      </c>
      <c r="F1179" s="14">
        <f t="shared" si="206"/>
        <v>0.43055555555555475</v>
      </c>
      <c r="G1179" s="14">
        <f t="shared" si="198"/>
        <v>1.3999999999999986</v>
      </c>
      <c r="H1179" s="14">
        <f t="shared" si="199"/>
        <v>497.29166666666572</v>
      </c>
      <c r="I1179" s="14">
        <f t="shared" si="200"/>
        <v>113.30550000000001</v>
      </c>
      <c r="J1179" s="14">
        <f t="shared" si="201"/>
        <v>0.73470599999999853</v>
      </c>
      <c r="K1179" s="14">
        <f t="shared" si="202"/>
        <v>611.33187266666573</v>
      </c>
      <c r="L1179" s="14">
        <f t="shared" si="203"/>
        <v>855.86462173333121</v>
      </c>
      <c r="M1179" s="14">
        <f t="shared" si="204"/>
        <v>0</v>
      </c>
      <c r="N1179" s="14">
        <f>SUM(K$8:K1179)</f>
        <v>160413.05778312523</v>
      </c>
      <c r="O1179" s="14">
        <f t="shared" si="207"/>
        <v>5980.4458086624963</v>
      </c>
      <c r="P1179">
        <f t="shared" si="205"/>
        <v>0</v>
      </c>
      <c r="Q1179" s="30">
        <f t="shared" si="208"/>
        <v>3588.267485197498</v>
      </c>
    </row>
    <row r="1180" spans="2:17">
      <c r="B1180" s="26" t="s">
        <v>60</v>
      </c>
      <c r="C1180" s="26">
        <v>1172</v>
      </c>
      <c r="D1180" s="26">
        <v>150</v>
      </c>
      <c r="E1180" s="27">
        <v>81</v>
      </c>
      <c r="F1180" s="14">
        <f t="shared" si="206"/>
        <v>0.38888888888888851</v>
      </c>
      <c r="G1180" s="14">
        <f t="shared" si="198"/>
        <v>1.25</v>
      </c>
      <c r="H1180" s="14">
        <f t="shared" si="199"/>
        <v>449.16666666666623</v>
      </c>
      <c r="I1180" s="14">
        <f t="shared" si="200"/>
        <v>113.30550000000001</v>
      </c>
      <c r="J1180" s="14">
        <f t="shared" si="201"/>
        <v>0.58570312499999999</v>
      </c>
      <c r="K1180" s="14">
        <f t="shared" si="202"/>
        <v>563.05786979166623</v>
      </c>
      <c r="L1180" s="14">
        <f t="shared" si="203"/>
        <v>703.82233723958279</v>
      </c>
      <c r="M1180" s="14">
        <f t="shared" si="204"/>
        <v>0</v>
      </c>
      <c r="N1180" s="14">
        <f>SUM(K$8:K1180)</f>
        <v>160976.11565291689</v>
      </c>
      <c r="O1180" s="14">
        <f t="shared" si="207"/>
        <v>5980.4458086624963</v>
      </c>
      <c r="P1180">
        <f t="shared" si="205"/>
        <v>0</v>
      </c>
      <c r="Q1180" s="30">
        <f t="shared" si="208"/>
        <v>3588.267485197498</v>
      </c>
    </row>
    <row r="1181" spans="2:17">
      <c r="B1181" s="26" t="s">
        <v>60</v>
      </c>
      <c r="C1181" s="26">
        <v>1173</v>
      </c>
      <c r="D1181" s="26">
        <v>151</v>
      </c>
      <c r="E1181" s="27">
        <v>82.3</v>
      </c>
      <c r="F1181" s="14">
        <f t="shared" si="206"/>
        <v>0.34722222222222221</v>
      </c>
      <c r="G1181" s="14">
        <f t="shared" si="198"/>
        <v>1.1499999999999986</v>
      </c>
      <c r="H1181" s="14">
        <f t="shared" si="199"/>
        <v>401.04166666666663</v>
      </c>
      <c r="I1181" s="14">
        <f t="shared" si="200"/>
        <v>113.30550000000001</v>
      </c>
      <c r="J1181" s="14">
        <f t="shared" si="201"/>
        <v>0.49573912499999878</v>
      </c>
      <c r="K1181" s="14">
        <f t="shared" si="202"/>
        <v>514.84290579166668</v>
      </c>
      <c r="L1181" s="14">
        <f t="shared" si="203"/>
        <v>592.06934166041594</v>
      </c>
      <c r="M1181" s="14">
        <f t="shared" si="204"/>
        <v>0</v>
      </c>
      <c r="N1181" s="14">
        <f>SUM(K$8:K1181)</f>
        <v>161490.95855870857</v>
      </c>
      <c r="O1181" s="14">
        <f t="shared" si="207"/>
        <v>5980.4458086624963</v>
      </c>
      <c r="P1181">
        <f t="shared" si="205"/>
        <v>0</v>
      </c>
      <c r="Q1181" s="30">
        <f t="shared" si="208"/>
        <v>3588.267485197498</v>
      </c>
    </row>
    <row r="1182" spans="2:17">
      <c r="B1182" s="26" t="s">
        <v>60</v>
      </c>
      <c r="C1182" s="26">
        <v>1174</v>
      </c>
      <c r="D1182" s="26">
        <v>152</v>
      </c>
      <c r="E1182" s="27">
        <v>83.5</v>
      </c>
      <c r="F1182" s="14">
        <f t="shared" si="206"/>
        <v>0.31944444444444403</v>
      </c>
      <c r="G1182" s="14">
        <f t="shared" si="198"/>
        <v>1</v>
      </c>
      <c r="H1182" s="14">
        <f t="shared" si="199"/>
        <v>368.95833333333286</v>
      </c>
      <c r="I1182" s="14">
        <f t="shared" si="200"/>
        <v>113.30550000000001</v>
      </c>
      <c r="J1182" s="14">
        <f t="shared" si="201"/>
        <v>0.37485000000000002</v>
      </c>
      <c r="K1182" s="14">
        <f t="shared" si="202"/>
        <v>482.63868333333289</v>
      </c>
      <c r="L1182" s="14">
        <f t="shared" si="203"/>
        <v>482.63868333333289</v>
      </c>
      <c r="M1182" s="14">
        <f t="shared" si="204"/>
        <v>0</v>
      </c>
      <c r="N1182" s="14">
        <f>SUM(K$8:K1182)</f>
        <v>161973.5972420419</v>
      </c>
      <c r="O1182" s="14">
        <f t="shared" si="207"/>
        <v>5980.4458086624963</v>
      </c>
      <c r="P1182">
        <f t="shared" si="205"/>
        <v>0</v>
      </c>
      <c r="Q1182" s="30">
        <f t="shared" si="208"/>
        <v>3588.267485197498</v>
      </c>
    </row>
    <row r="1183" spans="2:17">
      <c r="B1183" s="26" t="s">
        <v>60</v>
      </c>
      <c r="C1183" s="26">
        <v>1175</v>
      </c>
      <c r="D1183" s="26">
        <v>153</v>
      </c>
      <c r="E1183" s="27">
        <v>84.6</v>
      </c>
      <c r="F1183" s="14">
        <f t="shared" si="206"/>
        <v>0.27777777777777779</v>
      </c>
      <c r="G1183" s="14">
        <f t="shared" si="198"/>
        <v>0.85000000000000142</v>
      </c>
      <c r="H1183" s="14">
        <f t="shared" si="199"/>
        <v>320.83333333333337</v>
      </c>
      <c r="I1183" s="14">
        <f t="shared" si="200"/>
        <v>113.30550000000001</v>
      </c>
      <c r="J1183" s="14">
        <f t="shared" si="201"/>
        <v>0.27082912500000089</v>
      </c>
      <c r="K1183" s="14">
        <f t="shared" si="202"/>
        <v>434.4096624583334</v>
      </c>
      <c r="L1183" s="14">
        <f t="shared" si="203"/>
        <v>369.248213089584</v>
      </c>
      <c r="M1183" s="14">
        <f t="shared" si="204"/>
        <v>0</v>
      </c>
      <c r="N1183" s="14">
        <f>SUM(K$8:K1183)</f>
        <v>162408.00690450025</v>
      </c>
      <c r="O1183" s="14">
        <f t="shared" si="207"/>
        <v>5980.4458086624963</v>
      </c>
      <c r="P1183">
        <f t="shared" si="205"/>
        <v>0</v>
      </c>
      <c r="Q1183" s="30">
        <f t="shared" si="208"/>
        <v>3588.267485197498</v>
      </c>
    </row>
    <row r="1184" spans="2:17">
      <c r="B1184" s="26" t="s">
        <v>60</v>
      </c>
      <c r="C1184" s="26">
        <v>1176</v>
      </c>
      <c r="D1184" s="26">
        <v>154</v>
      </c>
      <c r="E1184" s="27">
        <v>85.5</v>
      </c>
      <c r="F1184" s="14">
        <f t="shared" si="206"/>
        <v>0.23611111111111149</v>
      </c>
      <c r="G1184" s="14">
        <f t="shared" si="198"/>
        <v>0.79999999999999716</v>
      </c>
      <c r="H1184" s="14">
        <f t="shared" si="199"/>
        <v>272.70833333333377</v>
      </c>
      <c r="I1184" s="14">
        <f t="shared" si="200"/>
        <v>113.30550000000001</v>
      </c>
      <c r="J1184" s="14">
        <f t="shared" si="201"/>
        <v>0.23990399999999831</v>
      </c>
      <c r="K1184" s="14">
        <f t="shared" si="202"/>
        <v>386.25373733333379</v>
      </c>
      <c r="L1184" s="14">
        <f t="shared" si="203"/>
        <v>309.00298986666593</v>
      </c>
      <c r="M1184" s="14">
        <f t="shared" si="204"/>
        <v>0</v>
      </c>
      <c r="N1184" s="14">
        <f>SUM(K$8:K1184)</f>
        <v>162794.26064183359</v>
      </c>
      <c r="O1184" s="14">
        <f t="shared" si="207"/>
        <v>5980.4458086624963</v>
      </c>
      <c r="P1184">
        <f t="shared" si="205"/>
        <v>0</v>
      </c>
      <c r="Q1184" s="30">
        <f t="shared" si="208"/>
        <v>3588.267485197498</v>
      </c>
    </row>
    <row r="1185" spans="2:17">
      <c r="B1185" s="26" t="s">
        <v>60</v>
      </c>
      <c r="C1185" s="26">
        <v>1177</v>
      </c>
      <c r="D1185" s="26">
        <v>155</v>
      </c>
      <c r="E1185" s="27">
        <v>86.3</v>
      </c>
      <c r="F1185" s="14">
        <f t="shared" si="206"/>
        <v>0.22222222222222143</v>
      </c>
      <c r="G1185" s="14">
        <f t="shared" si="198"/>
        <v>0.89999999999999858</v>
      </c>
      <c r="H1185" s="14">
        <f t="shared" si="199"/>
        <v>256.66666666666578</v>
      </c>
      <c r="I1185" s="14">
        <f t="shared" si="200"/>
        <v>113.30550000000001</v>
      </c>
      <c r="J1185" s="14">
        <f t="shared" si="201"/>
        <v>0.30362849999999902</v>
      </c>
      <c r="K1185" s="14">
        <f t="shared" si="202"/>
        <v>370.27579516666577</v>
      </c>
      <c r="L1185" s="14">
        <f t="shared" si="203"/>
        <v>333.24821564999866</v>
      </c>
      <c r="M1185" s="14">
        <f t="shared" si="204"/>
        <v>0</v>
      </c>
      <c r="N1185" s="14">
        <f>SUM(K$8:K1185)</f>
        <v>163164.53643700026</v>
      </c>
      <c r="O1185" s="14">
        <f t="shared" si="207"/>
        <v>5980.4458086624963</v>
      </c>
      <c r="P1185">
        <f t="shared" si="205"/>
        <v>0</v>
      </c>
      <c r="Q1185" s="30">
        <f t="shared" si="208"/>
        <v>3588.267485197498</v>
      </c>
    </row>
    <row r="1186" spans="2:17">
      <c r="B1186" s="26" t="s">
        <v>60</v>
      </c>
      <c r="C1186" s="26">
        <v>1178</v>
      </c>
      <c r="D1186" s="26">
        <v>156</v>
      </c>
      <c r="E1186" s="27">
        <v>87.1</v>
      </c>
      <c r="F1186" s="14">
        <f t="shared" si="206"/>
        <v>0.24999999999999961</v>
      </c>
      <c r="G1186" s="14">
        <f t="shared" si="198"/>
        <v>1</v>
      </c>
      <c r="H1186" s="14">
        <f t="shared" si="199"/>
        <v>288.74999999999955</v>
      </c>
      <c r="I1186" s="14">
        <f t="shared" si="200"/>
        <v>113.30550000000001</v>
      </c>
      <c r="J1186" s="14">
        <f t="shared" si="201"/>
        <v>0.37485000000000002</v>
      </c>
      <c r="K1186" s="14">
        <f t="shared" si="202"/>
        <v>402.43034999999952</v>
      </c>
      <c r="L1186" s="14">
        <f t="shared" si="203"/>
        <v>402.43034999999952</v>
      </c>
      <c r="M1186" s="14">
        <f t="shared" si="204"/>
        <v>0</v>
      </c>
      <c r="N1186" s="14">
        <f>SUM(K$8:K1186)</f>
        <v>163566.96678700027</v>
      </c>
      <c r="O1186" s="14">
        <f t="shared" si="207"/>
        <v>5980.4458086624963</v>
      </c>
      <c r="P1186">
        <f t="shared" si="205"/>
        <v>0</v>
      </c>
      <c r="Q1186" s="30">
        <f t="shared" si="208"/>
        <v>3588.267485197498</v>
      </c>
    </row>
    <row r="1187" spans="2:17">
      <c r="B1187" s="26" t="s">
        <v>60</v>
      </c>
      <c r="C1187" s="26">
        <v>1179</v>
      </c>
      <c r="D1187" s="26">
        <v>157</v>
      </c>
      <c r="E1187" s="27">
        <v>88.1</v>
      </c>
      <c r="F1187" s="14">
        <f t="shared" si="206"/>
        <v>0.27777777777777779</v>
      </c>
      <c r="G1187" s="14">
        <f t="shared" si="198"/>
        <v>1</v>
      </c>
      <c r="H1187" s="14">
        <f t="shared" si="199"/>
        <v>320.83333333333337</v>
      </c>
      <c r="I1187" s="14">
        <f t="shared" si="200"/>
        <v>113.30550000000001</v>
      </c>
      <c r="J1187" s="14">
        <f t="shared" si="201"/>
        <v>0.37485000000000002</v>
      </c>
      <c r="K1187" s="14">
        <f t="shared" si="202"/>
        <v>434.51368333333335</v>
      </c>
      <c r="L1187" s="14">
        <f t="shared" si="203"/>
        <v>434.51368333333335</v>
      </c>
      <c r="M1187" s="14">
        <f t="shared" si="204"/>
        <v>0</v>
      </c>
      <c r="N1187" s="14">
        <f>SUM(K$8:K1187)</f>
        <v>164001.4804703336</v>
      </c>
      <c r="O1187" s="14">
        <f t="shared" si="207"/>
        <v>5980.4458086624963</v>
      </c>
      <c r="P1187">
        <f t="shared" si="205"/>
        <v>0</v>
      </c>
      <c r="Q1187" s="30">
        <f t="shared" si="208"/>
        <v>3588.267485197498</v>
      </c>
    </row>
    <row r="1188" spans="2:17">
      <c r="B1188" s="26" t="s">
        <v>60</v>
      </c>
      <c r="C1188" s="26">
        <v>1180</v>
      </c>
      <c r="D1188" s="26">
        <v>158</v>
      </c>
      <c r="E1188" s="27">
        <v>89.1</v>
      </c>
      <c r="F1188" s="14">
        <f t="shared" si="206"/>
        <v>0.27777777777777779</v>
      </c>
      <c r="G1188" s="14">
        <f t="shared" si="198"/>
        <v>0.95000000000000284</v>
      </c>
      <c r="H1188" s="14">
        <f t="shared" si="199"/>
        <v>320.83333333333337</v>
      </c>
      <c r="I1188" s="14">
        <f t="shared" si="200"/>
        <v>113.30550000000001</v>
      </c>
      <c r="J1188" s="14">
        <f t="shared" si="201"/>
        <v>0.33830212500000206</v>
      </c>
      <c r="K1188" s="14">
        <f t="shared" si="202"/>
        <v>434.47713545833335</v>
      </c>
      <c r="L1188" s="14">
        <f t="shared" si="203"/>
        <v>412.75327868541791</v>
      </c>
      <c r="M1188" s="14">
        <f t="shared" si="204"/>
        <v>0</v>
      </c>
      <c r="N1188" s="14">
        <f>SUM(K$8:K1188)</f>
        <v>164435.95760579192</v>
      </c>
      <c r="O1188" s="14">
        <f t="shared" si="207"/>
        <v>5980.4458086624963</v>
      </c>
      <c r="P1188">
        <f t="shared" si="205"/>
        <v>0</v>
      </c>
      <c r="Q1188" s="30">
        <f t="shared" si="208"/>
        <v>3588.267485197498</v>
      </c>
    </row>
    <row r="1189" spans="2:17">
      <c r="B1189" s="26" t="s">
        <v>60</v>
      </c>
      <c r="C1189" s="26">
        <v>1181</v>
      </c>
      <c r="D1189" s="26">
        <v>159</v>
      </c>
      <c r="E1189" s="27">
        <v>90.1</v>
      </c>
      <c r="F1189" s="14">
        <f t="shared" si="206"/>
        <v>0.26388888888888967</v>
      </c>
      <c r="G1189" s="14">
        <f t="shared" si="198"/>
        <v>0.80000000000000426</v>
      </c>
      <c r="H1189" s="14">
        <f t="shared" si="199"/>
        <v>304.7916666666676</v>
      </c>
      <c r="I1189" s="14">
        <f t="shared" si="200"/>
        <v>113.30550000000001</v>
      </c>
      <c r="J1189" s="14">
        <f t="shared" si="201"/>
        <v>0.23990400000000256</v>
      </c>
      <c r="K1189" s="14">
        <f t="shared" si="202"/>
        <v>418.33707066666761</v>
      </c>
      <c r="L1189" s="14">
        <f t="shared" si="203"/>
        <v>334.66965653333585</v>
      </c>
      <c r="M1189" s="14">
        <f t="shared" si="204"/>
        <v>0</v>
      </c>
      <c r="N1189" s="14">
        <f>SUM(K$8:K1189)</f>
        <v>164854.29467645858</v>
      </c>
      <c r="O1189" s="14">
        <f t="shared" si="207"/>
        <v>5980.4458086624963</v>
      </c>
      <c r="P1189">
        <f t="shared" si="205"/>
        <v>0</v>
      </c>
      <c r="Q1189" s="30">
        <f t="shared" si="208"/>
        <v>3588.267485197498</v>
      </c>
    </row>
    <row r="1190" spans="2:17">
      <c r="B1190" s="26" t="s">
        <v>60</v>
      </c>
      <c r="C1190" s="26">
        <v>1182</v>
      </c>
      <c r="D1190" s="26">
        <v>160</v>
      </c>
      <c r="E1190" s="27">
        <v>91</v>
      </c>
      <c r="F1190" s="14">
        <f t="shared" si="206"/>
        <v>0.2222222222222234</v>
      </c>
      <c r="G1190" s="14">
        <f t="shared" si="198"/>
        <v>0.64999999999999858</v>
      </c>
      <c r="H1190" s="14">
        <f t="shared" si="199"/>
        <v>256.66666666666805</v>
      </c>
      <c r="I1190" s="14">
        <f t="shared" si="200"/>
        <v>113.30550000000001</v>
      </c>
      <c r="J1190" s="14">
        <f t="shared" si="201"/>
        <v>0.15837412499999931</v>
      </c>
      <c r="K1190" s="14">
        <f t="shared" si="202"/>
        <v>370.13054079166807</v>
      </c>
      <c r="L1190" s="14">
        <f t="shared" si="203"/>
        <v>240.5848515145837</v>
      </c>
      <c r="M1190" s="14">
        <f t="shared" si="204"/>
        <v>0</v>
      </c>
      <c r="N1190" s="14">
        <f>SUM(K$8:K1190)</f>
        <v>165224.42521725025</v>
      </c>
      <c r="O1190" s="14">
        <f t="shared" si="207"/>
        <v>5980.4458086624963</v>
      </c>
      <c r="P1190">
        <f t="shared" si="205"/>
        <v>0</v>
      </c>
      <c r="Q1190" s="30">
        <f t="shared" si="208"/>
        <v>3588.267485197498</v>
      </c>
    </row>
    <row r="1191" spans="2:17">
      <c r="B1191" s="26" t="s">
        <v>60</v>
      </c>
      <c r="C1191" s="26">
        <v>1183</v>
      </c>
      <c r="D1191" s="26">
        <v>161</v>
      </c>
      <c r="E1191" s="27">
        <v>91.7</v>
      </c>
      <c r="F1191" s="14">
        <f t="shared" si="206"/>
        <v>0.18055555555555516</v>
      </c>
      <c r="G1191" s="14">
        <f t="shared" si="198"/>
        <v>0.54999999999999716</v>
      </c>
      <c r="H1191" s="14">
        <f t="shared" si="199"/>
        <v>208.5416666666662</v>
      </c>
      <c r="I1191" s="14">
        <f t="shared" si="200"/>
        <v>113.30550000000001</v>
      </c>
      <c r="J1191" s="14">
        <f t="shared" si="201"/>
        <v>0.11339212499999883</v>
      </c>
      <c r="K1191" s="14">
        <f t="shared" si="202"/>
        <v>321.96055879166624</v>
      </c>
      <c r="L1191" s="14">
        <f t="shared" si="203"/>
        <v>177.07830733541553</v>
      </c>
      <c r="M1191" s="14">
        <f t="shared" si="204"/>
        <v>0</v>
      </c>
      <c r="N1191" s="14">
        <f>SUM(K$8:K1191)</f>
        <v>165546.38577604192</v>
      </c>
      <c r="O1191" s="14">
        <f t="shared" si="207"/>
        <v>5980.4458086624963</v>
      </c>
      <c r="P1191">
        <f t="shared" si="205"/>
        <v>0</v>
      </c>
      <c r="Q1191" s="30">
        <f t="shared" si="208"/>
        <v>3588.267485197498</v>
      </c>
    </row>
    <row r="1192" spans="2:17">
      <c r="B1192" s="26" t="s">
        <v>60</v>
      </c>
      <c r="C1192" s="26">
        <v>1184</v>
      </c>
      <c r="D1192" s="26">
        <v>162</v>
      </c>
      <c r="E1192" s="27">
        <v>92.3</v>
      </c>
      <c r="F1192" s="14">
        <f t="shared" si="206"/>
        <v>0.15277777777777699</v>
      </c>
      <c r="G1192" s="14">
        <f t="shared" si="198"/>
        <v>0.39999999999999858</v>
      </c>
      <c r="H1192" s="14">
        <f t="shared" si="199"/>
        <v>176.4583333333324</v>
      </c>
      <c r="I1192" s="14">
        <f t="shared" si="200"/>
        <v>113.30550000000001</v>
      </c>
      <c r="J1192" s="14">
        <f t="shared" si="201"/>
        <v>5.9975999999999578E-2</v>
      </c>
      <c r="K1192" s="14">
        <f t="shared" si="202"/>
        <v>289.82380933333241</v>
      </c>
      <c r="L1192" s="14">
        <f t="shared" si="203"/>
        <v>115.92952373333254</v>
      </c>
      <c r="M1192" s="14">
        <f t="shared" si="204"/>
        <v>0</v>
      </c>
      <c r="N1192" s="14">
        <f>SUM(K$8:K1192)</f>
        <v>165836.20958537524</v>
      </c>
      <c r="O1192" s="14">
        <f t="shared" si="207"/>
        <v>5980.4458086624963</v>
      </c>
      <c r="P1192">
        <f t="shared" si="205"/>
        <v>0</v>
      </c>
      <c r="Q1192" s="30">
        <f t="shared" si="208"/>
        <v>3588.267485197498</v>
      </c>
    </row>
    <row r="1193" spans="2:17">
      <c r="B1193" s="26" t="s">
        <v>60</v>
      </c>
      <c r="C1193" s="26">
        <v>1185</v>
      </c>
      <c r="D1193" s="26">
        <v>163</v>
      </c>
      <c r="E1193" s="27">
        <v>92.8</v>
      </c>
      <c r="F1193" s="14">
        <f t="shared" si="206"/>
        <v>0.11111111111111072</v>
      </c>
      <c r="G1193" s="14">
        <f t="shared" si="198"/>
        <v>0.14999999999999858</v>
      </c>
      <c r="H1193" s="14">
        <f t="shared" si="199"/>
        <v>128.33333333333289</v>
      </c>
      <c r="I1193" s="14">
        <f t="shared" si="200"/>
        <v>113.30550000000001</v>
      </c>
      <c r="J1193" s="14">
        <f t="shared" si="201"/>
        <v>8.4341249999998393E-3</v>
      </c>
      <c r="K1193" s="14">
        <f t="shared" si="202"/>
        <v>241.64726745833289</v>
      </c>
      <c r="L1193" s="14">
        <f t="shared" si="203"/>
        <v>36.24709011874959</v>
      </c>
      <c r="M1193" s="14">
        <f t="shared" si="204"/>
        <v>0</v>
      </c>
      <c r="N1193" s="14">
        <f>SUM(K$8:K1193)</f>
        <v>166077.85685283356</v>
      </c>
      <c r="O1193" s="14">
        <f t="shared" si="207"/>
        <v>5980.4458086624963</v>
      </c>
      <c r="P1193">
        <f t="shared" si="205"/>
        <v>0</v>
      </c>
      <c r="Q1193" s="30">
        <f t="shared" si="208"/>
        <v>3588.267485197498</v>
      </c>
    </row>
    <row r="1194" spans="2:17">
      <c r="B1194" s="26" t="s">
        <v>60</v>
      </c>
      <c r="C1194" s="26">
        <v>1186</v>
      </c>
      <c r="D1194" s="26">
        <v>164</v>
      </c>
      <c r="E1194" s="27">
        <v>93.1</v>
      </c>
      <c r="F1194" s="14">
        <f t="shared" si="206"/>
        <v>4.1666666666666269E-2</v>
      </c>
      <c r="G1194" s="14">
        <f t="shared" si="198"/>
        <v>0</v>
      </c>
      <c r="H1194" s="14">
        <f t="shared" si="199"/>
        <v>48.124999999999538</v>
      </c>
      <c r="I1194" s="14">
        <f t="shared" si="200"/>
        <v>113.30550000000001</v>
      </c>
      <c r="J1194" s="14">
        <f t="shared" si="201"/>
        <v>0</v>
      </c>
      <c r="K1194" s="14">
        <f t="shared" si="202"/>
        <v>161.43049999999954</v>
      </c>
      <c r="L1194" s="14">
        <f t="shared" si="203"/>
        <v>0</v>
      </c>
      <c r="M1194" s="14">
        <f t="shared" si="204"/>
        <v>0</v>
      </c>
      <c r="N1194" s="14">
        <f>SUM(K$8:K1194)</f>
        <v>166239.28735283355</v>
      </c>
      <c r="O1194" s="14">
        <f t="shared" si="207"/>
        <v>5980.4458086624963</v>
      </c>
      <c r="P1194">
        <f t="shared" si="205"/>
        <v>0</v>
      </c>
      <c r="Q1194" s="30">
        <f t="shared" si="208"/>
        <v>3588.267485197498</v>
      </c>
    </row>
    <row r="1195" spans="2:17">
      <c r="B1195" s="26" t="s">
        <v>60</v>
      </c>
      <c r="C1195" s="26">
        <v>1187</v>
      </c>
      <c r="D1195" s="26">
        <v>165</v>
      </c>
      <c r="E1195" s="27">
        <v>93.1</v>
      </c>
      <c r="F1195" s="14">
        <f t="shared" si="206"/>
        <v>0</v>
      </c>
      <c r="G1195" s="14">
        <f t="shared" si="198"/>
        <v>0</v>
      </c>
      <c r="H1195" s="14">
        <f t="shared" si="199"/>
        <v>0</v>
      </c>
      <c r="I1195" s="14">
        <f t="shared" si="200"/>
        <v>113.30550000000001</v>
      </c>
      <c r="J1195" s="14">
        <f t="shared" si="201"/>
        <v>0</v>
      </c>
      <c r="K1195" s="14">
        <f t="shared" si="202"/>
        <v>113.30550000000001</v>
      </c>
      <c r="L1195" s="14">
        <f t="shared" si="203"/>
        <v>0</v>
      </c>
      <c r="M1195" s="14">
        <f t="shared" si="204"/>
        <v>0</v>
      </c>
      <c r="N1195" s="14">
        <f>SUM(K$8:K1195)</f>
        <v>166352.59285283354</v>
      </c>
      <c r="O1195" s="14">
        <f t="shared" si="207"/>
        <v>5980.4458086624963</v>
      </c>
      <c r="P1195">
        <f t="shared" si="205"/>
        <v>0</v>
      </c>
      <c r="Q1195" s="30">
        <f t="shared" si="208"/>
        <v>3588.267485197498</v>
      </c>
    </row>
    <row r="1196" spans="2:17">
      <c r="B1196" s="26" t="s">
        <v>60</v>
      </c>
      <c r="C1196" s="26">
        <v>1188</v>
      </c>
      <c r="D1196" s="26">
        <v>166</v>
      </c>
      <c r="E1196" s="27">
        <v>93.1</v>
      </c>
      <c r="F1196" s="14">
        <f t="shared" si="206"/>
        <v>0</v>
      </c>
      <c r="G1196" s="14">
        <f t="shared" si="198"/>
        <v>0</v>
      </c>
      <c r="H1196" s="14">
        <f t="shared" si="199"/>
        <v>0</v>
      </c>
      <c r="I1196" s="14">
        <f t="shared" si="200"/>
        <v>113.30550000000001</v>
      </c>
      <c r="J1196" s="14">
        <f t="shared" si="201"/>
        <v>0</v>
      </c>
      <c r="K1196" s="14">
        <f t="shared" si="202"/>
        <v>113.30550000000001</v>
      </c>
      <c r="L1196" s="14">
        <f t="shared" si="203"/>
        <v>0</v>
      </c>
      <c r="M1196" s="14">
        <f t="shared" si="204"/>
        <v>0</v>
      </c>
      <c r="N1196" s="14">
        <f>SUM(K$8:K1196)</f>
        <v>166465.89835283352</v>
      </c>
      <c r="O1196" s="14">
        <f t="shared" si="207"/>
        <v>5980.4458086624963</v>
      </c>
      <c r="P1196">
        <f t="shared" si="205"/>
        <v>0</v>
      </c>
      <c r="Q1196" s="30">
        <f t="shared" si="208"/>
        <v>3588.267485197498</v>
      </c>
    </row>
    <row r="1197" spans="2:17">
      <c r="B1197" s="26" t="s">
        <v>60</v>
      </c>
      <c r="C1197" s="26">
        <v>1189</v>
      </c>
      <c r="D1197" s="26">
        <v>167</v>
      </c>
      <c r="E1197" s="27">
        <v>93.1</v>
      </c>
      <c r="F1197" s="14">
        <f t="shared" si="206"/>
        <v>0</v>
      </c>
      <c r="G1197" s="14">
        <f t="shared" si="198"/>
        <v>0</v>
      </c>
      <c r="H1197" s="14">
        <f t="shared" si="199"/>
        <v>0</v>
      </c>
      <c r="I1197" s="14">
        <f t="shared" si="200"/>
        <v>113.30550000000001</v>
      </c>
      <c r="J1197" s="14">
        <f t="shared" si="201"/>
        <v>0</v>
      </c>
      <c r="K1197" s="14">
        <f t="shared" si="202"/>
        <v>113.30550000000001</v>
      </c>
      <c r="L1197" s="14">
        <f t="shared" si="203"/>
        <v>0</v>
      </c>
      <c r="M1197" s="14">
        <f t="shared" si="204"/>
        <v>0</v>
      </c>
      <c r="N1197" s="14">
        <f>SUM(K$8:K1197)</f>
        <v>166579.20385283351</v>
      </c>
      <c r="O1197" s="14">
        <f t="shared" si="207"/>
        <v>5980.4458086624963</v>
      </c>
      <c r="P1197">
        <f t="shared" si="205"/>
        <v>0</v>
      </c>
      <c r="Q1197" s="30">
        <f t="shared" si="208"/>
        <v>3588.267485197498</v>
      </c>
    </row>
    <row r="1198" spans="2:17">
      <c r="B1198" s="26" t="s">
        <v>60</v>
      </c>
      <c r="C1198" s="26">
        <v>1190</v>
      </c>
      <c r="D1198" s="26">
        <v>168</v>
      </c>
      <c r="E1198" s="27">
        <v>93.1</v>
      </c>
      <c r="F1198" s="14">
        <f t="shared" si="206"/>
        <v>0</v>
      </c>
      <c r="G1198" s="14">
        <f t="shared" si="198"/>
        <v>0</v>
      </c>
      <c r="H1198" s="14">
        <f t="shared" si="199"/>
        <v>0</v>
      </c>
      <c r="I1198" s="14">
        <f t="shared" si="200"/>
        <v>113.30550000000001</v>
      </c>
      <c r="J1198" s="14">
        <f t="shared" si="201"/>
        <v>0</v>
      </c>
      <c r="K1198" s="14">
        <f t="shared" si="202"/>
        <v>113.30550000000001</v>
      </c>
      <c r="L1198" s="14">
        <f t="shared" si="203"/>
        <v>0</v>
      </c>
      <c r="M1198" s="14">
        <f t="shared" si="204"/>
        <v>0</v>
      </c>
      <c r="N1198" s="14">
        <f>SUM(K$8:K1198)</f>
        <v>166692.5093528335</v>
      </c>
      <c r="O1198" s="14">
        <f t="shared" si="207"/>
        <v>5980.4458086624963</v>
      </c>
      <c r="P1198">
        <f t="shared" si="205"/>
        <v>0</v>
      </c>
      <c r="Q1198" s="30">
        <f t="shared" si="208"/>
        <v>3588.267485197498</v>
      </c>
    </row>
    <row r="1199" spans="2:17">
      <c r="B1199" s="26" t="s">
        <v>60</v>
      </c>
      <c r="C1199" s="26">
        <v>1191</v>
      </c>
      <c r="D1199" s="26">
        <v>169</v>
      </c>
      <c r="E1199" s="27">
        <v>93.1</v>
      </c>
      <c r="F1199" s="14">
        <f t="shared" si="206"/>
        <v>0</v>
      </c>
      <c r="G1199" s="14">
        <f t="shared" si="198"/>
        <v>0</v>
      </c>
      <c r="H1199" s="14">
        <f t="shared" si="199"/>
        <v>0</v>
      </c>
      <c r="I1199" s="14">
        <f t="shared" si="200"/>
        <v>113.30550000000001</v>
      </c>
      <c r="J1199" s="14">
        <f t="shared" si="201"/>
        <v>0</v>
      </c>
      <c r="K1199" s="14">
        <f t="shared" si="202"/>
        <v>113.30550000000001</v>
      </c>
      <c r="L1199" s="14">
        <f t="shared" si="203"/>
        <v>0</v>
      </c>
      <c r="M1199" s="14">
        <f t="shared" si="204"/>
        <v>0</v>
      </c>
      <c r="N1199" s="14">
        <f>SUM(K$8:K1199)</f>
        <v>166805.81485283349</v>
      </c>
      <c r="O1199" s="14">
        <f t="shared" si="207"/>
        <v>5980.4458086624963</v>
      </c>
      <c r="P1199">
        <f t="shared" si="205"/>
        <v>0</v>
      </c>
      <c r="Q1199" s="30">
        <f t="shared" si="208"/>
        <v>3588.267485197498</v>
      </c>
    </row>
    <row r="1200" spans="2:17">
      <c r="B1200" s="26" t="s">
        <v>60</v>
      </c>
      <c r="C1200" s="26">
        <v>1192</v>
      </c>
      <c r="D1200" s="26">
        <v>170</v>
      </c>
      <c r="E1200" s="27">
        <v>93.1</v>
      </c>
      <c r="F1200" s="14">
        <f t="shared" si="206"/>
        <v>0</v>
      </c>
      <c r="G1200" s="14">
        <f t="shared" si="198"/>
        <v>0</v>
      </c>
      <c r="H1200" s="14">
        <f t="shared" si="199"/>
        <v>0</v>
      </c>
      <c r="I1200" s="14">
        <f t="shared" si="200"/>
        <v>113.30550000000001</v>
      </c>
      <c r="J1200" s="14">
        <f t="shared" si="201"/>
        <v>0</v>
      </c>
      <c r="K1200" s="14">
        <f t="shared" si="202"/>
        <v>113.30550000000001</v>
      </c>
      <c r="L1200" s="14">
        <f t="shared" si="203"/>
        <v>0</v>
      </c>
      <c r="M1200" s="14">
        <f t="shared" si="204"/>
        <v>0</v>
      </c>
      <c r="N1200" s="14">
        <f>SUM(K$8:K1200)</f>
        <v>166919.12035283347</v>
      </c>
      <c r="O1200" s="14">
        <f t="shared" si="207"/>
        <v>5980.4458086624963</v>
      </c>
      <c r="P1200">
        <f t="shared" si="205"/>
        <v>0</v>
      </c>
      <c r="Q1200" s="30">
        <f t="shared" si="208"/>
        <v>3588.267485197498</v>
      </c>
    </row>
    <row r="1201" spans="2:17">
      <c r="B1201" s="26" t="s">
        <v>60</v>
      </c>
      <c r="C1201" s="26">
        <v>1193</v>
      </c>
      <c r="D1201" s="26">
        <v>171</v>
      </c>
      <c r="E1201" s="27">
        <v>93.1</v>
      </c>
      <c r="F1201" s="14">
        <f t="shared" si="206"/>
        <v>0</v>
      </c>
      <c r="G1201" s="14">
        <f t="shared" si="198"/>
        <v>0</v>
      </c>
      <c r="H1201" s="14">
        <f t="shared" si="199"/>
        <v>0</v>
      </c>
      <c r="I1201" s="14">
        <f t="shared" si="200"/>
        <v>113.30550000000001</v>
      </c>
      <c r="J1201" s="14">
        <f t="shared" si="201"/>
        <v>0</v>
      </c>
      <c r="K1201" s="14">
        <f t="shared" si="202"/>
        <v>113.30550000000001</v>
      </c>
      <c r="L1201" s="14">
        <f t="shared" si="203"/>
        <v>0</v>
      </c>
      <c r="M1201" s="14">
        <f t="shared" si="204"/>
        <v>0</v>
      </c>
      <c r="N1201" s="14">
        <f>SUM(K$8:K1201)</f>
        <v>167032.42585283346</v>
      </c>
      <c r="O1201" s="14">
        <f t="shared" si="207"/>
        <v>5980.4458086624963</v>
      </c>
      <c r="P1201">
        <f t="shared" si="205"/>
        <v>0</v>
      </c>
      <c r="Q1201" s="30">
        <f t="shared" si="208"/>
        <v>3588.267485197498</v>
      </c>
    </row>
    <row r="1202" spans="2:17">
      <c r="B1202" s="26" t="s">
        <v>60</v>
      </c>
      <c r="C1202" s="26">
        <v>1194</v>
      </c>
      <c r="D1202" s="26">
        <v>172</v>
      </c>
      <c r="E1202" s="27">
        <v>93.1</v>
      </c>
      <c r="F1202" s="14">
        <f t="shared" si="206"/>
        <v>0</v>
      </c>
      <c r="G1202" s="14">
        <f t="shared" si="198"/>
        <v>5.0000000000004263E-2</v>
      </c>
      <c r="H1202" s="14">
        <f t="shared" si="199"/>
        <v>0</v>
      </c>
      <c r="I1202" s="14">
        <f t="shared" si="200"/>
        <v>113.30550000000001</v>
      </c>
      <c r="J1202" s="14">
        <f t="shared" si="201"/>
        <v>9.3712500000015984E-4</v>
      </c>
      <c r="K1202" s="14">
        <f t="shared" si="202"/>
        <v>113.30643712500002</v>
      </c>
      <c r="L1202" s="14">
        <f t="shared" si="203"/>
        <v>5.6653218562504835</v>
      </c>
      <c r="M1202" s="14">
        <f t="shared" si="204"/>
        <v>0</v>
      </c>
      <c r="N1202" s="14">
        <f>SUM(K$8:K1202)</f>
        <v>167145.73228995845</v>
      </c>
      <c r="O1202" s="14">
        <f t="shared" si="207"/>
        <v>5980.4458086624963</v>
      </c>
      <c r="P1202">
        <f t="shared" si="205"/>
        <v>0</v>
      </c>
      <c r="Q1202" s="30">
        <f t="shared" si="208"/>
        <v>3588.267485197498</v>
      </c>
    </row>
    <row r="1203" spans="2:17">
      <c r="B1203" s="26" t="s">
        <v>60</v>
      </c>
      <c r="C1203" s="26">
        <v>1195</v>
      </c>
      <c r="D1203" s="26">
        <v>173</v>
      </c>
      <c r="E1203" s="27">
        <v>93.1</v>
      </c>
      <c r="F1203" s="14">
        <f t="shared" si="206"/>
        <v>1.3888888888890073E-2</v>
      </c>
      <c r="G1203" s="14">
        <f t="shared" si="198"/>
        <v>5.0000000000004263E-2</v>
      </c>
      <c r="H1203" s="14">
        <f t="shared" si="199"/>
        <v>16.041666666668036</v>
      </c>
      <c r="I1203" s="14">
        <f t="shared" si="200"/>
        <v>113.30550000000001</v>
      </c>
      <c r="J1203" s="14">
        <f t="shared" si="201"/>
        <v>9.3712500000015984E-4</v>
      </c>
      <c r="K1203" s="14">
        <f t="shared" si="202"/>
        <v>129.34810379166805</v>
      </c>
      <c r="L1203" s="14">
        <f t="shared" si="203"/>
        <v>6.4674051895839542</v>
      </c>
      <c r="M1203" s="14">
        <f t="shared" si="204"/>
        <v>0</v>
      </c>
      <c r="N1203" s="14">
        <f>SUM(K$8:K1203)</f>
        <v>167275.08039375013</v>
      </c>
      <c r="O1203" s="14">
        <f t="shared" si="207"/>
        <v>5980.4458086624963</v>
      </c>
      <c r="P1203">
        <f t="shared" si="205"/>
        <v>0</v>
      </c>
      <c r="Q1203" s="30">
        <f t="shared" si="208"/>
        <v>3588.267485197498</v>
      </c>
    </row>
    <row r="1204" spans="2:17">
      <c r="B1204" s="26" t="s">
        <v>60</v>
      </c>
      <c r="C1204" s="26">
        <v>1196</v>
      </c>
      <c r="D1204" s="26">
        <v>174</v>
      </c>
      <c r="E1204" s="27">
        <v>93.2</v>
      </c>
      <c r="F1204" s="14">
        <f t="shared" si="206"/>
        <v>1.3888888888890073E-2</v>
      </c>
      <c r="G1204" s="14">
        <f t="shared" si="198"/>
        <v>4.9999999999997158E-2</v>
      </c>
      <c r="H1204" s="14">
        <f t="shared" si="199"/>
        <v>16.041666666668036</v>
      </c>
      <c r="I1204" s="14">
        <f t="shared" si="200"/>
        <v>113.30550000000001</v>
      </c>
      <c r="J1204" s="14">
        <f t="shared" si="201"/>
        <v>9.3712499999989356E-4</v>
      </c>
      <c r="K1204" s="14">
        <f t="shared" si="202"/>
        <v>129.34810379166805</v>
      </c>
      <c r="L1204" s="14">
        <f t="shared" si="203"/>
        <v>6.4674051895830349</v>
      </c>
      <c r="M1204" s="14">
        <f t="shared" si="204"/>
        <v>0</v>
      </c>
      <c r="N1204" s="14">
        <f>SUM(K$8:K1204)</f>
        <v>167404.42849754181</v>
      </c>
      <c r="O1204" s="14">
        <f t="shared" si="207"/>
        <v>5980.4458086624963</v>
      </c>
      <c r="P1204">
        <f t="shared" si="205"/>
        <v>0</v>
      </c>
      <c r="Q1204" s="30">
        <f t="shared" si="208"/>
        <v>3588.267485197498</v>
      </c>
    </row>
    <row r="1205" spans="2:17">
      <c r="B1205" s="26" t="s">
        <v>60</v>
      </c>
      <c r="C1205" s="26">
        <v>1197</v>
      </c>
      <c r="D1205" s="26">
        <v>175</v>
      </c>
      <c r="E1205" s="27">
        <v>93.2</v>
      </c>
      <c r="F1205" s="14">
        <f t="shared" si="206"/>
        <v>1.3888888888888099E-2</v>
      </c>
      <c r="G1205" s="14">
        <f t="shared" si="198"/>
        <v>0.25</v>
      </c>
      <c r="H1205" s="14">
        <f t="shared" si="199"/>
        <v>16.041666666665755</v>
      </c>
      <c r="I1205" s="14">
        <f t="shared" si="200"/>
        <v>113.30550000000001</v>
      </c>
      <c r="J1205" s="14">
        <f t="shared" si="201"/>
        <v>2.3428125000000001E-2</v>
      </c>
      <c r="K1205" s="14">
        <f t="shared" si="202"/>
        <v>129.37059479166575</v>
      </c>
      <c r="L1205" s="14">
        <f t="shared" si="203"/>
        <v>32.342648697916438</v>
      </c>
      <c r="M1205" s="14">
        <f t="shared" si="204"/>
        <v>0</v>
      </c>
      <c r="N1205" s="14">
        <f>SUM(K$8:K1205)</f>
        <v>167533.79909233347</v>
      </c>
      <c r="O1205" s="14">
        <f t="shared" si="207"/>
        <v>5980.4458086624963</v>
      </c>
      <c r="P1205">
        <f t="shared" si="205"/>
        <v>0</v>
      </c>
      <c r="Q1205" s="30">
        <f t="shared" si="208"/>
        <v>3588.267485197498</v>
      </c>
    </row>
    <row r="1206" spans="2:17">
      <c r="B1206" s="26" t="s">
        <v>60</v>
      </c>
      <c r="C1206" s="26">
        <v>1198</v>
      </c>
      <c r="D1206" s="26">
        <v>176</v>
      </c>
      <c r="E1206" s="27">
        <v>93.3</v>
      </c>
      <c r="F1206" s="14">
        <f t="shared" si="206"/>
        <v>6.9444444444444448E-2</v>
      </c>
      <c r="G1206" s="14">
        <f t="shared" si="198"/>
        <v>0.45000000000000284</v>
      </c>
      <c r="H1206" s="14">
        <f t="shared" si="199"/>
        <v>80.208333333333343</v>
      </c>
      <c r="I1206" s="14">
        <f t="shared" si="200"/>
        <v>113.30550000000001</v>
      </c>
      <c r="J1206" s="14">
        <f t="shared" si="201"/>
        <v>7.5907125000000963E-2</v>
      </c>
      <c r="K1206" s="14">
        <f t="shared" si="202"/>
        <v>193.58974045833335</v>
      </c>
      <c r="L1206" s="14">
        <f t="shared" si="203"/>
        <v>87.115383206250556</v>
      </c>
      <c r="M1206" s="14">
        <f t="shared" si="204"/>
        <v>0</v>
      </c>
      <c r="N1206" s="14">
        <f>SUM(K$8:K1206)</f>
        <v>167727.3888327918</v>
      </c>
      <c r="O1206" s="14">
        <f t="shared" si="207"/>
        <v>5980.4458086624963</v>
      </c>
      <c r="P1206">
        <f t="shared" si="205"/>
        <v>0</v>
      </c>
      <c r="Q1206" s="30">
        <f t="shared" si="208"/>
        <v>3588.267485197498</v>
      </c>
    </row>
    <row r="1207" spans="2:17">
      <c r="B1207" s="26" t="s">
        <v>60</v>
      </c>
      <c r="C1207" s="26">
        <v>1199</v>
      </c>
      <c r="D1207" s="26">
        <v>177</v>
      </c>
      <c r="E1207" s="27">
        <v>93.7</v>
      </c>
      <c r="F1207" s="14">
        <f t="shared" si="206"/>
        <v>0.12500000000000078</v>
      </c>
      <c r="G1207" s="14">
        <f t="shared" si="198"/>
        <v>0.64999999999999858</v>
      </c>
      <c r="H1207" s="14">
        <f t="shared" si="199"/>
        <v>144.37500000000091</v>
      </c>
      <c r="I1207" s="14">
        <f t="shared" si="200"/>
        <v>113.30550000000001</v>
      </c>
      <c r="J1207" s="14">
        <f t="shared" si="201"/>
        <v>0.15837412499999931</v>
      </c>
      <c r="K1207" s="14">
        <f t="shared" si="202"/>
        <v>257.83887412500093</v>
      </c>
      <c r="L1207" s="14">
        <f t="shared" si="203"/>
        <v>167.59526818125025</v>
      </c>
      <c r="M1207" s="14">
        <f t="shared" si="204"/>
        <v>0</v>
      </c>
      <c r="N1207" s="14">
        <f>SUM(K$8:K1207)</f>
        <v>167985.2277069168</v>
      </c>
      <c r="O1207" s="14">
        <f t="shared" si="207"/>
        <v>5980.4458086624963</v>
      </c>
      <c r="P1207">
        <f t="shared" si="205"/>
        <v>0</v>
      </c>
      <c r="Q1207" s="30">
        <f t="shared" si="208"/>
        <v>3588.267485197498</v>
      </c>
    </row>
    <row r="1208" spans="2:17">
      <c r="B1208" s="26" t="s">
        <v>60</v>
      </c>
      <c r="C1208" s="26">
        <v>1200</v>
      </c>
      <c r="D1208" s="26">
        <v>178</v>
      </c>
      <c r="E1208" s="27">
        <v>94.2</v>
      </c>
      <c r="F1208" s="14">
        <f t="shared" si="206"/>
        <v>0.18055555555555516</v>
      </c>
      <c r="G1208" s="14">
        <f t="shared" si="198"/>
        <v>0.79999999999999716</v>
      </c>
      <c r="H1208" s="14">
        <f t="shared" si="199"/>
        <v>208.5416666666662</v>
      </c>
      <c r="I1208" s="14">
        <f t="shared" si="200"/>
        <v>113.30550000000001</v>
      </c>
      <c r="J1208" s="14">
        <f t="shared" si="201"/>
        <v>0.23990399999999831</v>
      </c>
      <c r="K1208" s="14">
        <f t="shared" si="202"/>
        <v>322.08707066666619</v>
      </c>
      <c r="L1208" s="14">
        <f t="shared" si="203"/>
        <v>257.66965653333205</v>
      </c>
      <c r="M1208" s="14">
        <f t="shared" si="204"/>
        <v>0</v>
      </c>
      <c r="N1208" s="14">
        <f>SUM(K$8:K1208)</f>
        <v>168307.31477758347</v>
      </c>
      <c r="O1208" s="14">
        <f t="shared" si="207"/>
        <v>5980.4458086624963</v>
      </c>
      <c r="P1208">
        <f t="shared" si="205"/>
        <v>0</v>
      </c>
      <c r="Q1208" s="30">
        <f t="shared" si="208"/>
        <v>3588.267485197498</v>
      </c>
    </row>
    <row r="1209" spans="2:17">
      <c r="B1209" s="26" t="s">
        <v>60</v>
      </c>
      <c r="C1209" s="26">
        <v>1201</v>
      </c>
      <c r="D1209" s="26">
        <v>179</v>
      </c>
      <c r="E1209" s="27">
        <v>95</v>
      </c>
      <c r="F1209" s="14">
        <f t="shared" si="206"/>
        <v>0.22222222222222143</v>
      </c>
      <c r="G1209" s="14">
        <f t="shared" si="198"/>
        <v>0.70000000000000284</v>
      </c>
      <c r="H1209" s="14">
        <f t="shared" si="199"/>
        <v>256.66666666666578</v>
      </c>
      <c r="I1209" s="14">
        <f t="shared" si="200"/>
        <v>113.30550000000001</v>
      </c>
      <c r="J1209" s="14">
        <f t="shared" si="201"/>
        <v>0.18367650000000149</v>
      </c>
      <c r="K1209" s="14">
        <f t="shared" si="202"/>
        <v>370.15584316666582</v>
      </c>
      <c r="L1209" s="14">
        <f t="shared" si="203"/>
        <v>259.10909021666714</v>
      </c>
      <c r="M1209" s="14">
        <f t="shared" si="204"/>
        <v>0</v>
      </c>
      <c r="N1209" s="14">
        <f>SUM(K$8:K1209)</f>
        <v>168677.47062075013</v>
      </c>
      <c r="O1209" s="14">
        <f t="shared" si="207"/>
        <v>5980.4458086624963</v>
      </c>
      <c r="P1209">
        <f t="shared" si="205"/>
        <v>0</v>
      </c>
      <c r="Q1209" s="30">
        <f t="shared" si="208"/>
        <v>3588.267485197498</v>
      </c>
    </row>
    <row r="1210" spans="2:17">
      <c r="B1210" s="26" t="s">
        <v>60</v>
      </c>
      <c r="C1210" s="26">
        <v>1202</v>
      </c>
      <c r="D1210" s="26">
        <v>180</v>
      </c>
      <c r="E1210" s="27">
        <v>95.8</v>
      </c>
      <c r="F1210" s="14">
        <f t="shared" si="206"/>
        <v>0.19444444444444522</v>
      </c>
      <c r="G1210" s="14">
        <f t="shared" si="198"/>
        <v>0.5</v>
      </c>
      <c r="H1210" s="14">
        <f t="shared" si="199"/>
        <v>224.58333333333422</v>
      </c>
      <c r="I1210" s="14">
        <f t="shared" si="200"/>
        <v>113.30550000000001</v>
      </c>
      <c r="J1210" s="14">
        <f t="shared" si="201"/>
        <v>9.3712500000000004E-2</v>
      </c>
      <c r="K1210" s="14">
        <f t="shared" si="202"/>
        <v>337.98254583333426</v>
      </c>
      <c r="L1210" s="14">
        <f t="shared" si="203"/>
        <v>168.99127291666713</v>
      </c>
      <c r="M1210" s="14">
        <f t="shared" si="204"/>
        <v>0</v>
      </c>
      <c r="N1210" s="14">
        <f>SUM(K$8:K1210)</f>
        <v>169015.45316658347</v>
      </c>
      <c r="O1210" s="14">
        <f t="shared" si="207"/>
        <v>5980.4458086624963</v>
      </c>
      <c r="P1210">
        <f t="shared" si="205"/>
        <v>0</v>
      </c>
      <c r="Q1210" s="30">
        <f t="shared" si="208"/>
        <v>3588.267485197498</v>
      </c>
    </row>
    <row r="1211" spans="2:17">
      <c r="B1211" s="26" t="s">
        <v>60</v>
      </c>
      <c r="C1211" s="26">
        <v>1203</v>
      </c>
      <c r="D1211" s="26">
        <v>181</v>
      </c>
      <c r="E1211" s="27">
        <v>96.4</v>
      </c>
      <c r="F1211" s="14">
        <f t="shared" si="206"/>
        <v>0.1388888888888889</v>
      </c>
      <c r="G1211" s="14">
        <f t="shared" si="198"/>
        <v>0.29999999999999716</v>
      </c>
      <c r="H1211" s="14">
        <f t="shared" si="199"/>
        <v>160.41666666666669</v>
      </c>
      <c r="I1211" s="14">
        <f t="shared" si="200"/>
        <v>113.30550000000001</v>
      </c>
      <c r="J1211" s="14">
        <f t="shared" si="201"/>
        <v>3.3736499999999357E-2</v>
      </c>
      <c r="K1211" s="14">
        <f t="shared" si="202"/>
        <v>273.75590316666671</v>
      </c>
      <c r="L1211" s="14">
        <f t="shared" si="203"/>
        <v>82.126770949999241</v>
      </c>
      <c r="M1211" s="14">
        <f t="shared" si="204"/>
        <v>0</v>
      </c>
      <c r="N1211" s="14">
        <f>SUM(K$8:K1211)</f>
        <v>169289.20906975013</v>
      </c>
      <c r="O1211" s="14">
        <f t="shared" si="207"/>
        <v>5980.4458086624963</v>
      </c>
      <c r="P1211">
        <f t="shared" si="205"/>
        <v>0</v>
      </c>
      <c r="Q1211" s="30">
        <f t="shared" si="208"/>
        <v>3588.267485197498</v>
      </c>
    </row>
    <row r="1212" spans="2:17">
      <c r="B1212" s="26" t="s">
        <v>60</v>
      </c>
      <c r="C1212" s="26">
        <v>1204</v>
      </c>
      <c r="D1212" s="26">
        <v>182</v>
      </c>
      <c r="E1212" s="27">
        <v>96.8</v>
      </c>
      <c r="F1212" s="14">
        <f t="shared" si="206"/>
        <v>8.3333333333332538E-2</v>
      </c>
      <c r="G1212" s="14">
        <f t="shared" si="198"/>
        <v>0.14999999999999858</v>
      </c>
      <c r="H1212" s="14">
        <f t="shared" si="199"/>
        <v>96.249999999999076</v>
      </c>
      <c r="I1212" s="14">
        <f t="shared" si="200"/>
        <v>113.30550000000001</v>
      </c>
      <c r="J1212" s="14">
        <f t="shared" si="201"/>
        <v>8.4341249999998393E-3</v>
      </c>
      <c r="K1212" s="14">
        <f t="shared" si="202"/>
        <v>209.56393412499909</v>
      </c>
      <c r="L1212" s="14">
        <f t="shared" si="203"/>
        <v>31.434590118749565</v>
      </c>
      <c r="M1212" s="14">
        <f t="shared" si="204"/>
        <v>0</v>
      </c>
      <c r="N1212" s="14">
        <f>SUM(K$8:K1212)</f>
        <v>169498.77300387513</v>
      </c>
      <c r="O1212" s="14">
        <f t="shared" si="207"/>
        <v>5980.4458086624963</v>
      </c>
      <c r="P1212">
        <f t="shared" si="205"/>
        <v>0</v>
      </c>
      <c r="Q1212" s="30">
        <f t="shared" si="208"/>
        <v>3588.267485197498</v>
      </c>
    </row>
    <row r="1213" spans="2:17">
      <c r="B1213" s="26" t="s">
        <v>60</v>
      </c>
      <c r="C1213" s="26">
        <v>1205</v>
      </c>
      <c r="D1213" s="26">
        <v>183</v>
      </c>
      <c r="E1213" s="27">
        <v>97</v>
      </c>
      <c r="F1213" s="14">
        <f t="shared" si="206"/>
        <v>4.1666666666666269E-2</v>
      </c>
      <c r="G1213" s="14">
        <f t="shared" si="198"/>
        <v>0.10000000000000142</v>
      </c>
      <c r="H1213" s="14">
        <f t="shared" si="199"/>
        <v>48.124999999999538</v>
      </c>
      <c r="I1213" s="14">
        <f t="shared" si="200"/>
        <v>113.30550000000001</v>
      </c>
      <c r="J1213" s="14">
        <f t="shared" si="201"/>
        <v>3.7485000000001068E-3</v>
      </c>
      <c r="K1213" s="14">
        <f t="shared" si="202"/>
        <v>161.43424849999954</v>
      </c>
      <c r="L1213" s="14">
        <f t="shared" si="203"/>
        <v>16.143424850000184</v>
      </c>
      <c r="M1213" s="14">
        <f t="shared" si="204"/>
        <v>0</v>
      </c>
      <c r="N1213" s="14">
        <f>SUM(K$8:K1213)</f>
        <v>169660.20725237514</v>
      </c>
      <c r="O1213" s="14">
        <f t="shared" si="207"/>
        <v>5980.4458086624963</v>
      </c>
      <c r="P1213">
        <f t="shared" si="205"/>
        <v>0</v>
      </c>
      <c r="Q1213" s="30">
        <f t="shared" si="208"/>
        <v>3588.267485197498</v>
      </c>
    </row>
    <row r="1214" spans="2:17">
      <c r="B1214" s="26" t="s">
        <v>60</v>
      </c>
      <c r="C1214" s="26">
        <v>1206</v>
      </c>
      <c r="D1214" s="26">
        <v>184</v>
      </c>
      <c r="E1214" s="27">
        <v>97.1</v>
      </c>
      <c r="F1214" s="14">
        <f t="shared" si="206"/>
        <v>2.7777777777778172E-2</v>
      </c>
      <c r="G1214" s="14">
        <f t="shared" si="198"/>
        <v>0.10000000000000142</v>
      </c>
      <c r="H1214" s="14">
        <f t="shared" si="199"/>
        <v>32.08333333333379</v>
      </c>
      <c r="I1214" s="14">
        <f t="shared" si="200"/>
        <v>113.30550000000001</v>
      </c>
      <c r="J1214" s="14">
        <f t="shared" si="201"/>
        <v>3.7485000000001068E-3</v>
      </c>
      <c r="K1214" s="14">
        <f t="shared" si="202"/>
        <v>145.39258183333379</v>
      </c>
      <c r="L1214" s="14">
        <f t="shared" si="203"/>
        <v>14.539258183333587</v>
      </c>
      <c r="M1214" s="14">
        <f t="shared" si="204"/>
        <v>0</v>
      </c>
      <c r="N1214" s="14">
        <f>SUM(K$8:K1214)</f>
        <v>169805.59983420846</v>
      </c>
      <c r="O1214" s="14">
        <f t="shared" si="207"/>
        <v>5980.4458086624963</v>
      </c>
      <c r="P1214">
        <f t="shared" si="205"/>
        <v>0</v>
      </c>
      <c r="Q1214" s="30">
        <f t="shared" si="208"/>
        <v>3588.267485197498</v>
      </c>
    </row>
    <row r="1215" spans="2:17">
      <c r="B1215" s="26" t="s">
        <v>60</v>
      </c>
      <c r="C1215" s="26">
        <v>1207</v>
      </c>
      <c r="D1215" s="26">
        <v>185</v>
      </c>
      <c r="E1215" s="27">
        <v>97.2</v>
      </c>
      <c r="F1215" s="14">
        <f t="shared" si="206"/>
        <v>2.7777777777778172E-2</v>
      </c>
      <c r="G1215" s="14">
        <f t="shared" si="198"/>
        <v>0.10000000000000142</v>
      </c>
      <c r="H1215" s="14">
        <f t="shared" si="199"/>
        <v>32.08333333333379</v>
      </c>
      <c r="I1215" s="14">
        <f t="shared" si="200"/>
        <v>113.30550000000001</v>
      </c>
      <c r="J1215" s="14">
        <f t="shared" si="201"/>
        <v>3.7485000000001068E-3</v>
      </c>
      <c r="K1215" s="14">
        <f t="shared" si="202"/>
        <v>145.39258183333379</v>
      </c>
      <c r="L1215" s="14">
        <f t="shared" si="203"/>
        <v>14.539258183333587</v>
      </c>
      <c r="M1215" s="14">
        <f t="shared" si="204"/>
        <v>0</v>
      </c>
      <c r="N1215" s="14">
        <f>SUM(K$8:K1215)</f>
        <v>169950.99241604179</v>
      </c>
      <c r="O1215" s="14">
        <f t="shared" si="207"/>
        <v>5980.4458086624963</v>
      </c>
      <c r="P1215">
        <f t="shared" si="205"/>
        <v>0</v>
      </c>
      <c r="Q1215" s="30">
        <f t="shared" si="208"/>
        <v>3588.267485197498</v>
      </c>
    </row>
    <row r="1216" spans="2:17">
      <c r="B1216" s="26" t="s">
        <v>60</v>
      </c>
      <c r="C1216" s="26">
        <v>1208</v>
      </c>
      <c r="D1216" s="26">
        <v>186</v>
      </c>
      <c r="E1216" s="27">
        <v>97.3</v>
      </c>
      <c r="F1216" s="14">
        <f t="shared" si="206"/>
        <v>2.7777777777778172E-2</v>
      </c>
      <c r="G1216" s="14">
        <f t="shared" si="198"/>
        <v>5.0000000000004263E-2</v>
      </c>
      <c r="H1216" s="14">
        <f t="shared" si="199"/>
        <v>32.08333333333379</v>
      </c>
      <c r="I1216" s="14">
        <f t="shared" si="200"/>
        <v>113.30550000000001</v>
      </c>
      <c r="J1216" s="14">
        <f t="shared" si="201"/>
        <v>9.3712500000015984E-4</v>
      </c>
      <c r="K1216" s="14">
        <f t="shared" si="202"/>
        <v>145.3897704583338</v>
      </c>
      <c r="L1216" s="14">
        <f t="shared" si="203"/>
        <v>7.2694885229173094</v>
      </c>
      <c r="M1216" s="14">
        <f t="shared" si="204"/>
        <v>0</v>
      </c>
      <c r="N1216" s="14">
        <f>SUM(K$8:K1216)</f>
        <v>170096.38218650012</v>
      </c>
      <c r="O1216" s="14">
        <f t="shared" si="207"/>
        <v>5980.4458086624963</v>
      </c>
      <c r="P1216">
        <f t="shared" si="205"/>
        <v>0</v>
      </c>
      <c r="Q1216" s="30">
        <f t="shared" si="208"/>
        <v>3588.267485197498</v>
      </c>
    </row>
    <row r="1217" spans="2:17">
      <c r="B1217" s="26" t="s">
        <v>60</v>
      </c>
      <c r="C1217" s="26">
        <v>1209</v>
      </c>
      <c r="D1217" s="26">
        <v>187</v>
      </c>
      <c r="E1217" s="27">
        <v>97.4</v>
      </c>
      <c r="F1217" s="14">
        <f t="shared" si="206"/>
        <v>1.3888888888890073E-2</v>
      </c>
      <c r="G1217" s="14">
        <f t="shared" si="198"/>
        <v>0</v>
      </c>
      <c r="H1217" s="14">
        <f t="shared" si="199"/>
        <v>16.041666666668036</v>
      </c>
      <c r="I1217" s="14">
        <f t="shared" si="200"/>
        <v>113.30550000000001</v>
      </c>
      <c r="J1217" s="14">
        <f t="shared" si="201"/>
        <v>0</v>
      </c>
      <c r="K1217" s="14">
        <f t="shared" si="202"/>
        <v>129.34716666666804</v>
      </c>
      <c r="L1217" s="14">
        <f t="shared" si="203"/>
        <v>0</v>
      </c>
      <c r="M1217" s="14">
        <f t="shared" si="204"/>
        <v>0</v>
      </c>
      <c r="N1217" s="14">
        <f>SUM(K$8:K1217)</f>
        <v>170225.7293531668</v>
      </c>
      <c r="O1217" s="14">
        <f t="shared" si="207"/>
        <v>5980.4458086624963</v>
      </c>
      <c r="P1217">
        <f t="shared" si="205"/>
        <v>0</v>
      </c>
      <c r="Q1217" s="30">
        <f t="shared" si="208"/>
        <v>3588.267485197498</v>
      </c>
    </row>
    <row r="1218" spans="2:17">
      <c r="B1218" s="26" t="s">
        <v>60</v>
      </c>
      <c r="C1218" s="26">
        <v>1210</v>
      </c>
      <c r="D1218" s="26">
        <v>188</v>
      </c>
      <c r="E1218" s="27">
        <v>97.4</v>
      </c>
      <c r="F1218" s="14">
        <f t="shared" si="206"/>
        <v>0</v>
      </c>
      <c r="G1218" s="14">
        <f t="shared" si="198"/>
        <v>0</v>
      </c>
      <c r="H1218" s="14">
        <f t="shared" si="199"/>
        <v>0</v>
      </c>
      <c r="I1218" s="14">
        <f t="shared" si="200"/>
        <v>113.30550000000001</v>
      </c>
      <c r="J1218" s="14">
        <f t="shared" si="201"/>
        <v>0</v>
      </c>
      <c r="K1218" s="14">
        <f t="shared" si="202"/>
        <v>113.30550000000001</v>
      </c>
      <c r="L1218" s="14">
        <f t="shared" si="203"/>
        <v>0</v>
      </c>
      <c r="M1218" s="14">
        <f t="shared" si="204"/>
        <v>0</v>
      </c>
      <c r="N1218" s="14">
        <f>SUM(K$8:K1218)</f>
        <v>170339.03485316678</v>
      </c>
      <c r="O1218" s="14">
        <f t="shared" si="207"/>
        <v>5980.4458086624963</v>
      </c>
      <c r="P1218">
        <f t="shared" si="205"/>
        <v>0</v>
      </c>
      <c r="Q1218" s="30">
        <f t="shared" si="208"/>
        <v>3588.267485197498</v>
      </c>
    </row>
    <row r="1219" spans="2:17">
      <c r="B1219" s="26" t="s">
        <v>60</v>
      </c>
      <c r="C1219" s="26">
        <v>1211</v>
      </c>
      <c r="D1219" s="26">
        <v>189</v>
      </c>
      <c r="E1219" s="27">
        <v>97.4</v>
      </c>
      <c r="F1219" s="14">
        <f t="shared" si="206"/>
        <v>0</v>
      </c>
      <c r="G1219" s="14">
        <f t="shared" si="198"/>
        <v>-5.0000000000004263E-2</v>
      </c>
      <c r="H1219" s="14">
        <f t="shared" si="199"/>
        <v>0</v>
      </c>
      <c r="I1219" s="14">
        <f t="shared" si="200"/>
        <v>113.30550000000001</v>
      </c>
      <c r="J1219" s="14">
        <f t="shared" si="201"/>
        <v>9.3712500000015984E-4</v>
      </c>
      <c r="K1219" s="14">
        <f t="shared" si="202"/>
        <v>113.30643712500002</v>
      </c>
      <c r="L1219" s="14">
        <f t="shared" si="203"/>
        <v>-5.6653218562504835</v>
      </c>
      <c r="M1219" s="14">
        <f t="shared" si="204"/>
        <v>-5.6653218562504835</v>
      </c>
      <c r="N1219" s="14">
        <f>SUM(K$8:K1219)</f>
        <v>170452.34129029178</v>
      </c>
      <c r="O1219" s="14">
        <f t="shared" si="207"/>
        <v>5986.1111305187469</v>
      </c>
      <c r="P1219">
        <f t="shared" si="205"/>
        <v>3.39919311375029</v>
      </c>
      <c r="Q1219" s="30">
        <f t="shared" si="208"/>
        <v>3591.6666783112482</v>
      </c>
    </row>
    <row r="1220" spans="2:17">
      <c r="B1220" s="26" t="s">
        <v>60</v>
      </c>
      <c r="C1220" s="26">
        <v>1212</v>
      </c>
      <c r="D1220" s="26">
        <v>190</v>
      </c>
      <c r="E1220" s="27">
        <v>97.4</v>
      </c>
      <c r="F1220" s="14">
        <f t="shared" si="206"/>
        <v>-1.3888888888890073E-2</v>
      </c>
      <c r="G1220" s="14">
        <f t="shared" si="198"/>
        <v>-5.0000000000004263E-2</v>
      </c>
      <c r="H1220" s="14">
        <f t="shared" si="199"/>
        <v>-16.041666666668036</v>
      </c>
      <c r="I1220" s="14">
        <f t="shared" si="200"/>
        <v>113.30550000000001</v>
      </c>
      <c r="J1220" s="14">
        <f t="shared" si="201"/>
        <v>9.3712500000015984E-4</v>
      </c>
      <c r="K1220" s="14">
        <f t="shared" si="202"/>
        <v>97.264770458331981</v>
      </c>
      <c r="L1220" s="14">
        <f t="shared" si="203"/>
        <v>-4.8632385229170136</v>
      </c>
      <c r="M1220" s="14">
        <f t="shared" si="204"/>
        <v>-4.8632385229170136</v>
      </c>
      <c r="N1220" s="14">
        <f>SUM(K$8:K1220)</f>
        <v>170549.60606075011</v>
      </c>
      <c r="O1220" s="14">
        <f t="shared" si="207"/>
        <v>5990.9743690416635</v>
      </c>
      <c r="P1220">
        <f t="shared" si="205"/>
        <v>2.9179431137502081</v>
      </c>
      <c r="Q1220" s="30">
        <f t="shared" si="208"/>
        <v>3594.5846214249987</v>
      </c>
    </row>
    <row r="1221" spans="2:17">
      <c r="B1221" s="26" t="s">
        <v>60</v>
      </c>
      <c r="C1221" s="26">
        <v>1213</v>
      </c>
      <c r="D1221" s="26">
        <v>191</v>
      </c>
      <c r="E1221" s="27">
        <v>97.3</v>
      </c>
      <c r="F1221" s="14">
        <f t="shared" si="206"/>
        <v>-1.3888888888890073E-2</v>
      </c>
      <c r="G1221" s="14">
        <f t="shared" si="198"/>
        <v>0</v>
      </c>
      <c r="H1221" s="14">
        <f t="shared" si="199"/>
        <v>-16.041666666668036</v>
      </c>
      <c r="I1221" s="14">
        <f t="shared" si="200"/>
        <v>113.30550000000001</v>
      </c>
      <c r="J1221" s="14">
        <f t="shared" si="201"/>
        <v>0</v>
      </c>
      <c r="K1221" s="14">
        <f t="shared" si="202"/>
        <v>97.263833333331974</v>
      </c>
      <c r="L1221" s="14">
        <f t="shared" si="203"/>
        <v>0</v>
      </c>
      <c r="M1221" s="14">
        <f t="shared" si="204"/>
        <v>0</v>
      </c>
      <c r="N1221" s="14">
        <f>SUM(K$8:K1221)</f>
        <v>170646.86989408344</v>
      </c>
      <c r="O1221" s="14">
        <f t="shared" si="207"/>
        <v>5990.9743690416635</v>
      </c>
      <c r="P1221">
        <f t="shared" si="205"/>
        <v>0</v>
      </c>
      <c r="Q1221" s="30">
        <f t="shared" si="208"/>
        <v>3594.5846214249987</v>
      </c>
    </row>
    <row r="1222" spans="2:17">
      <c r="B1222" s="26" t="s">
        <v>60</v>
      </c>
      <c r="C1222" s="26">
        <v>1214</v>
      </c>
      <c r="D1222" s="26">
        <v>192</v>
      </c>
      <c r="E1222" s="27">
        <v>97.3</v>
      </c>
      <c r="F1222" s="14">
        <f t="shared" si="206"/>
        <v>0</v>
      </c>
      <c r="G1222" s="14">
        <f t="shared" si="198"/>
        <v>0</v>
      </c>
      <c r="H1222" s="14">
        <f t="shared" si="199"/>
        <v>0</v>
      </c>
      <c r="I1222" s="14">
        <f t="shared" si="200"/>
        <v>113.30550000000001</v>
      </c>
      <c r="J1222" s="14">
        <f t="shared" si="201"/>
        <v>0</v>
      </c>
      <c r="K1222" s="14">
        <f t="shared" si="202"/>
        <v>113.30550000000001</v>
      </c>
      <c r="L1222" s="14">
        <f t="shared" si="203"/>
        <v>0</v>
      </c>
      <c r="M1222" s="14">
        <f t="shared" si="204"/>
        <v>0</v>
      </c>
      <c r="N1222" s="14">
        <f>SUM(K$8:K1222)</f>
        <v>170760.17539408343</v>
      </c>
      <c r="O1222" s="14">
        <f t="shared" si="207"/>
        <v>5990.9743690416635</v>
      </c>
      <c r="P1222">
        <f t="shared" si="205"/>
        <v>0</v>
      </c>
      <c r="Q1222" s="30">
        <f t="shared" si="208"/>
        <v>3594.5846214249987</v>
      </c>
    </row>
    <row r="1223" spans="2:17">
      <c r="B1223" s="26" t="s">
        <v>60</v>
      </c>
      <c r="C1223" s="26">
        <v>1215</v>
      </c>
      <c r="D1223" s="26">
        <v>193</v>
      </c>
      <c r="E1223" s="27">
        <v>97.3</v>
      </c>
      <c r="F1223" s="14">
        <f t="shared" si="206"/>
        <v>0</v>
      </c>
      <c r="G1223" s="14">
        <f t="shared" si="198"/>
        <v>-4.9999999999997158E-2</v>
      </c>
      <c r="H1223" s="14">
        <f t="shared" si="199"/>
        <v>0</v>
      </c>
      <c r="I1223" s="14">
        <f t="shared" si="200"/>
        <v>113.30550000000001</v>
      </c>
      <c r="J1223" s="14">
        <f t="shared" si="201"/>
        <v>9.3712499999989356E-4</v>
      </c>
      <c r="K1223" s="14">
        <f t="shared" si="202"/>
        <v>113.306437125</v>
      </c>
      <c r="L1223" s="14">
        <f t="shared" si="203"/>
        <v>-5.6653218562496779</v>
      </c>
      <c r="M1223" s="14">
        <f t="shared" si="204"/>
        <v>-5.6653218562496779</v>
      </c>
      <c r="N1223" s="14">
        <f>SUM(K$8:K1223)</f>
        <v>170873.48183120842</v>
      </c>
      <c r="O1223" s="14">
        <f t="shared" si="207"/>
        <v>5996.6396908979132</v>
      </c>
      <c r="P1223">
        <f t="shared" si="205"/>
        <v>3.3991931137498068</v>
      </c>
      <c r="Q1223" s="30">
        <f t="shared" si="208"/>
        <v>3597.9838145387484</v>
      </c>
    </row>
    <row r="1224" spans="2:17">
      <c r="B1224" s="26" t="s">
        <v>60</v>
      </c>
      <c r="C1224" s="26">
        <v>1216</v>
      </c>
      <c r="D1224" s="26">
        <v>194</v>
      </c>
      <c r="E1224" s="27">
        <v>97.3</v>
      </c>
      <c r="F1224" s="14">
        <f t="shared" si="206"/>
        <v>-1.3888888888888099E-2</v>
      </c>
      <c r="G1224" s="14">
        <f t="shared" si="198"/>
        <v>-0.10000000000000142</v>
      </c>
      <c r="H1224" s="14">
        <f t="shared" si="199"/>
        <v>-16.041666666665755</v>
      </c>
      <c r="I1224" s="14">
        <f t="shared" si="200"/>
        <v>113.30550000000001</v>
      </c>
      <c r="J1224" s="14">
        <f t="shared" si="201"/>
        <v>3.7485000000001068E-3</v>
      </c>
      <c r="K1224" s="14">
        <f t="shared" si="202"/>
        <v>97.267581833334248</v>
      </c>
      <c r="L1224" s="14">
        <f t="shared" si="203"/>
        <v>-9.7267581833335637</v>
      </c>
      <c r="M1224" s="14">
        <f t="shared" si="204"/>
        <v>-9.7267581833335637</v>
      </c>
      <c r="N1224" s="14">
        <f>SUM(K$8:K1224)</f>
        <v>170970.74941304175</v>
      </c>
      <c r="O1224" s="14">
        <f t="shared" si="207"/>
        <v>6006.3664490812471</v>
      </c>
      <c r="P1224">
        <f t="shared" si="205"/>
        <v>5.8360549100001382</v>
      </c>
      <c r="Q1224" s="30">
        <f t="shared" si="208"/>
        <v>3603.8198694487487</v>
      </c>
    </row>
    <row r="1225" spans="2:17">
      <c r="B1225" s="26" t="s">
        <v>60</v>
      </c>
      <c r="C1225" s="26">
        <v>1217</v>
      </c>
      <c r="D1225" s="26">
        <v>195</v>
      </c>
      <c r="E1225" s="27">
        <v>97.2</v>
      </c>
      <c r="F1225" s="14">
        <f t="shared" si="206"/>
        <v>-2.7777777777778172E-2</v>
      </c>
      <c r="G1225" s="14">
        <f t="shared" ref="G1225:G1288" si="209">($E1227-$E1225)/2</f>
        <v>-0.10000000000000142</v>
      </c>
      <c r="H1225" s="14">
        <f t="shared" ref="H1225:H1288" si="210">$L$3*F1225</f>
        <v>-32.08333333333379</v>
      </c>
      <c r="I1225" s="14">
        <f t="shared" ref="I1225:I1288" si="211">$L$3*$K$3*$I$3</f>
        <v>113.30550000000001</v>
      </c>
      <c r="J1225" s="14">
        <f t="shared" ref="J1225:J1288" si="212">0.5*(2.04*1.225*0.3)*(G1225^2)</f>
        <v>3.7485000000001068E-3</v>
      </c>
      <c r="K1225" s="14">
        <f t="shared" ref="K1225:K1288" si="213">I1225+J1225+H1225</f>
        <v>81.225915166666226</v>
      </c>
      <c r="L1225" s="14">
        <f t="shared" ref="L1225:L1288" si="214">K1225*G1225</f>
        <v>-8.1225915166667377</v>
      </c>
      <c r="M1225" s="14">
        <f t="shared" ref="M1225:M1288" si="215">IF(L1225&lt;0,L1225,0)</f>
        <v>-8.1225915166667377</v>
      </c>
      <c r="N1225" s="14">
        <f>SUM(K$8:K1225)</f>
        <v>171051.97532820841</v>
      </c>
      <c r="O1225" s="14">
        <f t="shared" si="207"/>
        <v>6014.489040597914</v>
      </c>
      <c r="P1225">
        <f t="shared" ref="P1225:P1288" si="216">$N$3*ABS(M1225)</f>
        <v>4.8735549100000428</v>
      </c>
      <c r="Q1225" s="30">
        <f t="shared" si="208"/>
        <v>3608.6934243587489</v>
      </c>
    </row>
    <row r="1226" spans="2:17">
      <c r="B1226" s="26" t="s">
        <v>60</v>
      </c>
      <c r="C1226" s="26">
        <v>1218</v>
      </c>
      <c r="D1226" s="26">
        <v>196</v>
      </c>
      <c r="E1226" s="27">
        <v>97.1</v>
      </c>
      <c r="F1226" s="14">
        <f t="shared" ref="F1226:F1289" si="217">($E1227-$E1225)/2/3.6</f>
        <v>-2.7777777777778172E-2</v>
      </c>
      <c r="G1226" s="14">
        <f t="shared" si="209"/>
        <v>-9.9999999999994316E-2</v>
      </c>
      <c r="H1226" s="14">
        <f t="shared" si="210"/>
        <v>-32.08333333333379</v>
      </c>
      <c r="I1226" s="14">
        <f t="shared" si="211"/>
        <v>113.30550000000001</v>
      </c>
      <c r="J1226" s="14">
        <f t="shared" si="212"/>
        <v>3.7484999999995742E-3</v>
      </c>
      <c r="K1226" s="14">
        <f t="shared" si="213"/>
        <v>81.225915166666226</v>
      </c>
      <c r="L1226" s="14">
        <f t="shared" si="214"/>
        <v>-8.1225915166661604</v>
      </c>
      <c r="M1226" s="14">
        <f t="shared" si="215"/>
        <v>-8.1225915166661604</v>
      </c>
      <c r="N1226" s="14">
        <f>SUM(K$8:K1226)</f>
        <v>171133.20124337508</v>
      </c>
      <c r="O1226" s="14">
        <f t="shared" ref="O1226:O1289" si="218">O1225+ABS(M1226)*1</f>
        <v>6022.6116321145801</v>
      </c>
      <c r="P1226">
        <f t="shared" si="216"/>
        <v>4.8735549099996964</v>
      </c>
      <c r="Q1226" s="30">
        <f t="shared" ref="Q1226:Q1289" si="219">Q1225+P1226*1</f>
        <v>3613.5669792687486</v>
      </c>
    </row>
    <row r="1227" spans="2:17">
      <c r="B1227" s="26" t="s">
        <v>60</v>
      </c>
      <c r="C1227" s="26">
        <v>1219</v>
      </c>
      <c r="D1227" s="26">
        <v>197</v>
      </c>
      <c r="E1227" s="27">
        <v>97</v>
      </c>
      <c r="F1227" s="14">
        <f t="shared" si="217"/>
        <v>-2.7777777777776198E-2</v>
      </c>
      <c r="G1227" s="14">
        <f t="shared" si="209"/>
        <v>-0.14999999999999858</v>
      </c>
      <c r="H1227" s="14">
        <f t="shared" si="210"/>
        <v>-32.08333333333151</v>
      </c>
      <c r="I1227" s="14">
        <f t="shared" si="211"/>
        <v>113.30550000000001</v>
      </c>
      <c r="J1227" s="14">
        <f t="shared" si="212"/>
        <v>8.4341249999998393E-3</v>
      </c>
      <c r="K1227" s="14">
        <f t="shared" si="213"/>
        <v>81.230600791668493</v>
      </c>
      <c r="L1227" s="14">
        <f t="shared" si="214"/>
        <v>-12.184590118750158</v>
      </c>
      <c r="M1227" s="14">
        <f t="shared" si="215"/>
        <v>-12.184590118750158</v>
      </c>
      <c r="N1227" s="14">
        <f>SUM(K$8:K1227)</f>
        <v>171214.43184416674</v>
      </c>
      <c r="O1227" s="14">
        <f t="shared" si="218"/>
        <v>6034.7962222333299</v>
      </c>
      <c r="P1227">
        <f t="shared" si="216"/>
        <v>7.3107540712500949</v>
      </c>
      <c r="Q1227" s="30">
        <f t="shared" si="219"/>
        <v>3620.8777333399985</v>
      </c>
    </row>
    <row r="1228" spans="2:17">
      <c r="B1228" s="26" t="s">
        <v>60</v>
      </c>
      <c r="C1228" s="26">
        <v>1220</v>
      </c>
      <c r="D1228" s="26">
        <v>198</v>
      </c>
      <c r="E1228" s="27">
        <v>96.9</v>
      </c>
      <c r="F1228" s="14">
        <f t="shared" si="217"/>
        <v>-4.1666666666666269E-2</v>
      </c>
      <c r="G1228" s="14">
        <f t="shared" si="209"/>
        <v>-0.25</v>
      </c>
      <c r="H1228" s="14">
        <f t="shared" si="210"/>
        <v>-48.124999999999538</v>
      </c>
      <c r="I1228" s="14">
        <f t="shared" si="211"/>
        <v>113.30550000000001</v>
      </c>
      <c r="J1228" s="14">
        <f t="shared" si="212"/>
        <v>2.3428125000000001E-2</v>
      </c>
      <c r="K1228" s="14">
        <f t="shared" si="213"/>
        <v>65.203928125000459</v>
      </c>
      <c r="L1228" s="14">
        <f t="shared" si="214"/>
        <v>-16.300982031250115</v>
      </c>
      <c r="M1228" s="14">
        <f t="shared" si="215"/>
        <v>-16.300982031250115</v>
      </c>
      <c r="N1228" s="14">
        <f>SUM(K$8:K1228)</f>
        <v>171279.63577229175</v>
      </c>
      <c r="O1228" s="14">
        <f t="shared" si="218"/>
        <v>6051.0972042645799</v>
      </c>
      <c r="P1228">
        <f t="shared" si="216"/>
        <v>9.7805892187500678</v>
      </c>
      <c r="Q1228" s="30">
        <f t="shared" si="219"/>
        <v>3630.6583225587488</v>
      </c>
    </row>
    <row r="1229" spans="2:17">
      <c r="B1229" s="26" t="s">
        <v>60</v>
      </c>
      <c r="C1229" s="26">
        <v>1221</v>
      </c>
      <c r="D1229" s="26">
        <v>199</v>
      </c>
      <c r="E1229" s="27">
        <v>96.7</v>
      </c>
      <c r="F1229" s="14">
        <f t="shared" si="217"/>
        <v>-6.9444444444444448E-2</v>
      </c>
      <c r="G1229" s="14">
        <f t="shared" si="209"/>
        <v>-0.30000000000000426</v>
      </c>
      <c r="H1229" s="14">
        <f t="shared" si="210"/>
        <v>-80.208333333333343</v>
      </c>
      <c r="I1229" s="14">
        <f t="shared" si="211"/>
        <v>113.30550000000001</v>
      </c>
      <c r="J1229" s="14">
        <f t="shared" si="212"/>
        <v>3.373650000000096E-2</v>
      </c>
      <c r="K1229" s="14">
        <f t="shared" si="213"/>
        <v>33.13090316666667</v>
      </c>
      <c r="L1229" s="14">
        <f t="shared" si="214"/>
        <v>-9.939270950000143</v>
      </c>
      <c r="M1229" s="14">
        <f t="shared" si="215"/>
        <v>-9.939270950000143</v>
      </c>
      <c r="N1229" s="14">
        <f>SUM(K$8:K1229)</f>
        <v>171312.76667545841</v>
      </c>
      <c r="O1229" s="14">
        <f t="shared" si="218"/>
        <v>6061.0364752145797</v>
      </c>
      <c r="P1229">
        <f t="shared" si="216"/>
        <v>5.9635625700000858</v>
      </c>
      <c r="Q1229" s="30">
        <f t="shared" si="219"/>
        <v>3636.621885128749</v>
      </c>
    </row>
    <row r="1230" spans="2:17">
      <c r="B1230" s="26" t="s">
        <v>60</v>
      </c>
      <c r="C1230" s="26">
        <v>1222</v>
      </c>
      <c r="D1230" s="26">
        <v>200</v>
      </c>
      <c r="E1230" s="27">
        <v>96.4</v>
      </c>
      <c r="F1230" s="14">
        <f t="shared" si="217"/>
        <v>-8.3333333333334522E-2</v>
      </c>
      <c r="G1230" s="14">
        <f t="shared" si="209"/>
        <v>-0.35000000000000142</v>
      </c>
      <c r="H1230" s="14">
        <f t="shared" si="210"/>
        <v>-96.250000000001378</v>
      </c>
      <c r="I1230" s="14">
        <f t="shared" si="211"/>
        <v>113.30550000000001</v>
      </c>
      <c r="J1230" s="14">
        <f t="shared" si="212"/>
        <v>4.5919125000000373E-2</v>
      </c>
      <c r="K1230" s="14">
        <f t="shared" si="213"/>
        <v>17.101419124998628</v>
      </c>
      <c r="L1230" s="14">
        <f t="shared" si="214"/>
        <v>-5.9854966937495444</v>
      </c>
      <c r="M1230" s="14">
        <f t="shared" si="215"/>
        <v>-5.9854966937495444</v>
      </c>
      <c r="N1230" s="14">
        <f>SUM(K$8:K1230)</f>
        <v>171329.86809458339</v>
      </c>
      <c r="O1230" s="14">
        <f t="shared" si="218"/>
        <v>6067.0219719083289</v>
      </c>
      <c r="P1230">
        <f t="shared" si="216"/>
        <v>3.5912980162497266</v>
      </c>
      <c r="Q1230" s="30">
        <f t="shared" si="219"/>
        <v>3640.2131831449988</v>
      </c>
    </row>
    <row r="1231" spans="2:17">
      <c r="B1231" s="26" t="s">
        <v>60</v>
      </c>
      <c r="C1231" s="26">
        <v>1223</v>
      </c>
      <c r="D1231" s="26">
        <v>201</v>
      </c>
      <c r="E1231" s="27">
        <v>96.1</v>
      </c>
      <c r="F1231" s="14">
        <f t="shared" si="217"/>
        <v>-9.7222222222222612E-2</v>
      </c>
      <c r="G1231" s="14">
        <f t="shared" si="209"/>
        <v>-0.29999999999999716</v>
      </c>
      <c r="H1231" s="14">
        <f t="shared" si="210"/>
        <v>-112.29166666666711</v>
      </c>
      <c r="I1231" s="14">
        <f t="shared" si="211"/>
        <v>113.30550000000001</v>
      </c>
      <c r="J1231" s="14">
        <f t="shared" si="212"/>
        <v>3.3736499999999357E-2</v>
      </c>
      <c r="K1231" s="14">
        <f t="shared" si="213"/>
        <v>1.0475698333329007</v>
      </c>
      <c r="L1231" s="14">
        <f t="shared" si="214"/>
        <v>-0.31427094999986721</v>
      </c>
      <c r="M1231" s="14">
        <f t="shared" si="215"/>
        <v>-0.31427094999986721</v>
      </c>
      <c r="N1231" s="14">
        <f>SUM(K$8:K1231)</f>
        <v>171330.91566441674</v>
      </c>
      <c r="O1231" s="14">
        <f t="shared" si="218"/>
        <v>6067.3362428583287</v>
      </c>
      <c r="P1231">
        <f t="shared" si="216"/>
        <v>0.18856256999992033</v>
      </c>
      <c r="Q1231" s="30">
        <f t="shared" si="219"/>
        <v>3640.4017457149985</v>
      </c>
    </row>
    <row r="1232" spans="2:17">
      <c r="B1232" s="26" t="s">
        <v>60</v>
      </c>
      <c r="C1232" s="26">
        <v>1224</v>
      </c>
      <c r="D1232" s="26">
        <v>202</v>
      </c>
      <c r="E1232" s="27">
        <v>95.7</v>
      </c>
      <c r="F1232" s="14">
        <f t="shared" si="217"/>
        <v>-8.3333333333332538E-2</v>
      </c>
      <c r="G1232" s="14">
        <f t="shared" si="209"/>
        <v>-0.20000000000000284</v>
      </c>
      <c r="H1232" s="14">
        <f t="shared" si="210"/>
        <v>-96.249999999999076</v>
      </c>
      <c r="I1232" s="14">
        <f t="shared" si="211"/>
        <v>113.30550000000001</v>
      </c>
      <c r="J1232" s="14">
        <f t="shared" si="212"/>
        <v>1.4994000000000427E-2</v>
      </c>
      <c r="K1232" s="14">
        <f t="shared" si="213"/>
        <v>17.070494000000934</v>
      </c>
      <c r="L1232" s="14">
        <f t="shared" si="214"/>
        <v>-3.4140988000002355</v>
      </c>
      <c r="M1232" s="14">
        <f t="shared" si="215"/>
        <v>-3.4140988000002355</v>
      </c>
      <c r="N1232" s="14">
        <f>SUM(K$8:K1232)</f>
        <v>171347.98615841675</v>
      </c>
      <c r="O1232" s="14">
        <f t="shared" si="218"/>
        <v>6070.7503416583286</v>
      </c>
      <c r="P1232">
        <f t="shared" si="216"/>
        <v>2.0484592800001411</v>
      </c>
      <c r="Q1232" s="30">
        <f t="shared" si="219"/>
        <v>3642.4502049949988</v>
      </c>
    </row>
    <row r="1233" spans="2:17">
      <c r="B1233" s="26" t="s">
        <v>60</v>
      </c>
      <c r="C1233" s="26">
        <v>1225</v>
      </c>
      <c r="D1233" s="26">
        <v>203</v>
      </c>
      <c r="E1233" s="27">
        <v>95.5</v>
      </c>
      <c r="F1233" s="14">
        <f t="shared" si="217"/>
        <v>-5.5555555555556344E-2</v>
      </c>
      <c r="G1233" s="14">
        <f t="shared" si="209"/>
        <v>-0.14999999999999858</v>
      </c>
      <c r="H1233" s="14">
        <f t="shared" si="210"/>
        <v>-64.166666666667581</v>
      </c>
      <c r="I1233" s="14">
        <f t="shared" si="211"/>
        <v>113.30550000000001</v>
      </c>
      <c r="J1233" s="14">
        <f t="shared" si="212"/>
        <v>8.4341249999998393E-3</v>
      </c>
      <c r="K1233" s="14">
        <f t="shared" si="213"/>
        <v>49.147267458332422</v>
      </c>
      <c r="L1233" s="14">
        <f t="shared" si="214"/>
        <v>-7.3720901187497931</v>
      </c>
      <c r="M1233" s="14">
        <f t="shared" si="215"/>
        <v>-7.3720901187497931</v>
      </c>
      <c r="N1233" s="14">
        <f>SUM(K$8:K1233)</f>
        <v>171397.13342587507</v>
      </c>
      <c r="O1233" s="14">
        <f t="shared" si="218"/>
        <v>6078.1224317770784</v>
      </c>
      <c r="P1233">
        <f t="shared" si="216"/>
        <v>4.4232540712498754</v>
      </c>
      <c r="Q1233" s="30">
        <f t="shared" si="219"/>
        <v>3646.8734590662489</v>
      </c>
    </row>
    <row r="1234" spans="2:17">
      <c r="B1234" s="26" t="s">
        <v>60</v>
      </c>
      <c r="C1234" s="26">
        <v>1226</v>
      </c>
      <c r="D1234" s="26">
        <v>204</v>
      </c>
      <c r="E1234" s="27">
        <v>95.3</v>
      </c>
      <c r="F1234" s="14">
        <f t="shared" si="217"/>
        <v>-4.1666666666666269E-2</v>
      </c>
      <c r="G1234" s="14">
        <f t="shared" si="209"/>
        <v>-0.14999999999999858</v>
      </c>
      <c r="H1234" s="14">
        <f t="shared" si="210"/>
        <v>-48.124999999999538</v>
      </c>
      <c r="I1234" s="14">
        <f t="shared" si="211"/>
        <v>113.30550000000001</v>
      </c>
      <c r="J1234" s="14">
        <f t="shared" si="212"/>
        <v>8.4341249999998393E-3</v>
      </c>
      <c r="K1234" s="14">
        <f t="shared" si="213"/>
        <v>65.188934125000458</v>
      </c>
      <c r="L1234" s="14">
        <f t="shared" si="214"/>
        <v>-9.7783401187499752</v>
      </c>
      <c r="M1234" s="14">
        <f t="shared" si="215"/>
        <v>-9.7783401187499752</v>
      </c>
      <c r="N1234" s="14">
        <f>SUM(K$8:K1234)</f>
        <v>171462.32236000008</v>
      </c>
      <c r="O1234" s="14">
        <f t="shared" si="218"/>
        <v>6087.9007718958283</v>
      </c>
      <c r="P1234">
        <f t="shared" si="216"/>
        <v>5.8670040712499851</v>
      </c>
      <c r="Q1234" s="30">
        <f t="shared" si="219"/>
        <v>3652.7404631374989</v>
      </c>
    </row>
    <row r="1235" spans="2:17">
      <c r="B1235" s="26" t="s">
        <v>60</v>
      </c>
      <c r="C1235" s="26">
        <v>1227</v>
      </c>
      <c r="D1235" s="26">
        <v>205</v>
      </c>
      <c r="E1235" s="27">
        <v>95.2</v>
      </c>
      <c r="F1235" s="14">
        <f t="shared" si="217"/>
        <v>-4.1666666666666269E-2</v>
      </c>
      <c r="G1235" s="14">
        <f t="shared" si="209"/>
        <v>-0.14999999999999858</v>
      </c>
      <c r="H1235" s="14">
        <f t="shared" si="210"/>
        <v>-48.124999999999538</v>
      </c>
      <c r="I1235" s="14">
        <f t="shared" si="211"/>
        <v>113.30550000000001</v>
      </c>
      <c r="J1235" s="14">
        <f t="shared" si="212"/>
        <v>8.4341249999998393E-3</v>
      </c>
      <c r="K1235" s="14">
        <f t="shared" si="213"/>
        <v>65.188934125000458</v>
      </c>
      <c r="L1235" s="14">
        <f t="shared" si="214"/>
        <v>-9.7783401187499752</v>
      </c>
      <c r="M1235" s="14">
        <f t="shared" si="215"/>
        <v>-9.7783401187499752</v>
      </c>
      <c r="N1235" s="14">
        <f>SUM(K$8:K1235)</f>
        <v>171527.51129412508</v>
      </c>
      <c r="O1235" s="14">
        <f t="shared" si="218"/>
        <v>6097.6791120145781</v>
      </c>
      <c r="P1235">
        <f t="shared" si="216"/>
        <v>5.8670040712499851</v>
      </c>
      <c r="Q1235" s="30">
        <f t="shared" si="219"/>
        <v>3658.6074672087489</v>
      </c>
    </row>
    <row r="1236" spans="2:17">
      <c r="B1236" s="26" t="s">
        <v>60</v>
      </c>
      <c r="C1236" s="26">
        <v>1228</v>
      </c>
      <c r="D1236" s="26">
        <v>206</v>
      </c>
      <c r="E1236" s="27">
        <v>95</v>
      </c>
      <c r="F1236" s="14">
        <f t="shared" si="217"/>
        <v>-4.1666666666666269E-2</v>
      </c>
      <c r="G1236" s="14">
        <f t="shared" si="209"/>
        <v>-0.14999999999999858</v>
      </c>
      <c r="H1236" s="14">
        <f t="shared" si="210"/>
        <v>-48.124999999999538</v>
      </c>
      <c r="I1236" s="14">
        <f t="shared" si="211"/>
        <v>113.30550000000001</v>
      </c>
      <c r="J1236" s="14">
        <f t="shared" si="212"/>
        <v>8.4341249999998393E-3</v>
      </c>
      <c r="K1236" s="14">
        <f t="shared" si="213"/>
        <v>65.188934125000458</v>
      </c>
      <c r="L1236" s="14">
        <f t="shared" si="214"/>
        <v>-9.7783401187499752</v>
      </c>
      <c r="M1236" s="14">
        <f t="shared" si="215"/>
        <v>-9.7783401187499752</v>
      </c>
      <c r="N1236" s="14">
        <f>SUM(K$8:K1236)</f>
        <v>171592.70022825009</v>
      </c>
      <c r="O1236" s="14">
        <f t="shared" si="218"/>
        <v>6107.4574521333279</v>
      </c>
      <c r="P1236">
        <f t="shared" si="216"/>
        <v>5.8670040712499851</v>
      </c>
      <c r="Q1236" s="30">
        <f t="shared" si="219"/>
        <v>3664.4744712799989</v>
      </c>
    </row>
    <row r="1237" spans="2:17">
      <c r="B1237" s="26" t="s">
        <v>60</v>
      </c>
      <c r="C1237" s="26">
        <v>1229</v>
      </c>
      <c r="D1237" s="26">
        <v>207</v>
      </c>
      <c r="E1237" s="27">
        <v>94.9</v>
      </c>
      <c r="F1237" s="14">
        <f t="shared" si="217"/>
        <v>-4.1666666666666269E-2</v>
      </c>
      <c r="G1237" s="14">
        <f t="shared" si="209"/>
        <v>-0.20000000000000284</v>
      </c>
      <c r="H1237" s="14">
        <f t="shared" si="210"/>
        <v>-48.124999999999538</v>
      </c>
      <c r="I1237" s="14">
        <f t="shared" si="211"/>
        <v>113.30550000000001</v>
      </c>
      <c r="J1237" s="14">
        <f t="shared" si="212"/>
        <v>1.4994000000000427E-2</v>
      </c>
      <c r="K1237" s="14">
        <f t="shared" si="213"/>
        <v>65.19549400000048</v>
      </c>
      <c r="L1237" s="14">
        <f t="shared" si="214"/>
        <v>-13.039098800000282</v>
      </c>
      <c r="M1237" s="14">
        <f t="shared" si="215"/>
        <v>-13.039098800000282</v>
      </c>
      <c r="N1237" s="14">
        <f>SUM(K$8:K1237)</f>
        <v>171657.8957222501</v>
      </c>
      <c r="O1237" s="14">
        <f t="shared" si="218"/>
        <v>6120.4965509333279</v>
      </c>
      <c r="P1237">
        <f t="shared" si="216"/>
        <v>7.8234592800001685</v>
      </c>
      <c r="Q1237" s="30">
        <f t="shared" si="219"/>
        <v>3672.2979305599988</v>
      </c>
    </row>
    <row r="1238" spans="2:17">
      <c r="B1238" s="26" t="s">
        <v>60</v>
      </c>
      <c r="C1238" s="26">
        <v>1230</v>
      </c>
      <c r="D1238" s="26">
        <v>208</v>
      </c>
      <c r="E1238" s="27">
        <v>94.7</v>
      </c>
      <c r="F1238" s="14">
        <f t="shared" si="217"/>
        <v>-5.5555555555556344E-2</v>
      </c>
      <c r="G1238" s="14">
        <f t="shared" si="209"/>
        <v>-0.14999999999999858</v>
      </c>
      <c r="H1238" s="14">
        <f t="shared" si="210"/>
        <v>-64.166666666667581</v>
      </c>
      <c r="I1238" s="14">
        <f t="shared" si="211"/>
        <v>113.30550000000001</v>
      </c>
      <c r="J1238" s="14">
        <f t="shared" si="212"/>
        <v>8.4341249999998393E-3</v>
      </c>
      <c r="K1238" s="14">
        <f t="shared" si="213"/>
        <v>49.147267458332422</v>
      </c>
      <c r="L1238" s="14">
        <f t="shared" si="214"/>
        <v>-7.3720901187497931</v>
      </c>
      <c r="M1238" s="14">
        <f t="shared" si="215"/>
        <v>-7.3720901187497931</v>
      </c>
      <c r="N1238" s="14">
        <f>SUM(K$8:K1238)</f>
        <v>171707.04298970843</v>
      </c>
      <c r="O1238" s="14">
        <f t="shared" si="218"/>
        <v>6127.8686410520777</v>
      </c>
      <c r="P1238">
        <f t="shared" si="216"/>
        <v>4.4232540712498754</v>
      </c>
      <c r="Q1238" s="30">
        <f t="shared" si="219"/>
        <v>3676.7211846312489</v>
      </c>
    </row>
    <row r="1239" spans="2:17">
      <c r="B1239" s="26" t="s">
        <v>60</v>
      </c>
      <c r="C1239" s="26">
        <v>1231</v>
      </c>
      <c r="D1239" s="26">
        <v>209</v>
      </c>
      <c r="E1239" s="27">
        <v>94.5</v>
      </c>
      <c r="F1239" s="14">
        <f t="shared" si="217"/>
        <v>-4.1666666666666269E-2</v>
      </c>
      <c r="G1239" s="14">
        <f t="shared" si="209"/>
        <v>-4.9999999999997158E-2</v>
      </c>
      <c r="H1239" s="14">
        <f t="shared" si="210"/>
        <v>-48.124999999999538</v>
      </c>
      <c r="I1239" s="14">
        <f t="shared" si="211"/>
        <v>113.30550000000001</v>
      </c>
      <c r="J1239" s="14">
        <f t="shared" si="212"/>
        <v>9.3712499999989356E-4</v>
      </c>
      <c r="K1239" s="14">
        <f t="shared" si="213"/>
        <v>65.181437125000457</v>
      </c>
      <c r="L1239" s="14">
        <f t="shared" si="214"/>
        <v>-3.2590718562498378</v>
      </c>
      <c r="M1239" s="14">
        <f t="shared" si="215"/>
        <v>-3.2590718562498378</v>
      </c>
      <c r="N1239" s="14">
        <f>SUM(K$8:K1239)</f>
        <v>171772.22442683342</v>
      </c>
      <c r="O1239" s="14">
        <f t="shared" si="218"/>
        <v>6131.1277129083273</v>
      </c>
      <c r="P1239">
        <f t="shared" si="216"/>
        <v>1.9554431137499027</v>
      </c>
      <c r="Q1239" s="30">
        <f t="shared" si="219"/>
        <v>3678.6766277449988</v>
      </c>
    </row>
    <row r="1240" spans="2:17">
      <c r="B1240" s="26" t="s">
        <v>60</v>
      </c>
      <c r="C1240" s="26">
        <v>1232</v>
      </c>
      <c r="D1240" s="26">
        <v>210</v>
      </c>
      <c r="E1240" s="27">
        <v>94.4</v>
      </c>
      <c r="F1240" s="14">
        <f t="shared" si="217"/>
        <v>-1.3888888888888099E-2</v>
      </c>
      <c r="G1240" s="14">
        <f t="shared" si="209"/>
        <v>-5.0000000000004263E-2</v>
      </c>
      <c r="H1240" s="14">
        <f t="shared" si="210"/>
        <v>-16.041666666665755</v>
      </c>
      <c r="I1240" s="14">
        <f t="shared" si="211"/>
        <v>113.30550000000001</v>
      </c>
      <c r="J1240" s="14">
        <f t="shared" si="212"/>
        <v>9.3712500000015984E-4</v>
      </c>
      <c r="K1240" s="14">
        <f t="shared" si="213"/>
        <v>97.264770458334254</v>
      </c>
      <c r="L1240" s="14">
        <f t="shared" si="214"/>
        <v>-4.8632385229171273</v>
      </c>
      <c r="M1240" s="14">
        <f t="shared" si="215"/>
        <v>-4.8632385229171273</v>
      </c>
      <c r="N1240" s="14">
        <f>SUM(K$8:K1240)</f>
        <v>171869.48919729175</v>
      </c>
      <c r="O1240" s="14">
        <f t="shared" si="218"/>
        <v>6135.9909514312449</v>
      </c>
      <c r="P1240">
        <f t="shared" si="216"/>
        <v>2.9179431137502765</v>
      </c>
      <c r="Q1240" s="30">
        <f t="shared" si="219"/>
        <v>3681.5945708587492</v>
      </c>
    </row>
    <row r="1241" spans="2:17">
      <c r="B1241" s="26" t="s">
        <v>60</v>
      </c>
      <c r="C1241" s="26">
        <v>1233</v>
      </c>
      <c r="D1241" s="26">
        <v>211</v>
      </c>
      <c r="E1241" s="27">
        <v>94.4</v>
      </c>
      <c r="F1241" s="14">
        <f t="shared" si="217"/>
        <v>-1.3888888888890073E-2</v>
      </c>
      <c r="G1241" s="14">
        <f t="shared" si="209"/>
        <v>-5.0000000000004263E-2</v>
      </c>
      <c r="H1241" s="14">
        <f t="shared" si="210"/>
        <v>-16.041666666668036</v>
      </c>
      <c r="I1241" s="14">
        <f t="shared" si="211"/>
        <v>113.30550000000001</v>
      </c>
      <c r="J1241" s="14">
        <f t="shared" si="212"/>
        <v>9.3712500000015984E-4</v>
      </c>
      <c r="K1241" s="14">
        <f t="shared" si="213"/>
        <v>97.264770458331981</v>
      </c>
      <c r="L1241" s="14">
        <f t="shared" si="214"/>
        <v>-4.8632385229170136</v>
      </c>
      <c r="M1241" s="14">
        <f t="shared" si="215"/>
        <v>-4.8632385229170136</v>
      </c>
      <c r="N1241" s="14">
        <f>SUM(K$8:K1241)</f>
        <v>171966.75396775009</v>
      </c>
      <c r="O1241" s="14">
        <f t="shared" si="218"/>
        <v>6140.8541899541615</v>
      </c>
      <c r="P1241">
        <f t="shared" si="216"/>
        <v>2.9179431137502081</v>
      </c>
      <c r="Q1241" s="30">
        <f t="shared" si="219"/>
        <v>3684.5125139724996</v>
      </c>
    </row>
    <row r="1242" spans="2:17">
      <c r="B1242" s="26" t="s">
        <v>60</v>
      </c>
      <c r="C1242" s="26">
        <v>1234</v>
      </c>
      <c r="D1242" s="26">
        <v>212</v>
      </c>
      <c r="E1242" s="27">
        <v>94.3</v>
      </c>
      <c r="F1242" s="14">
        <f t="shared" si="217"/>
        <v>-1.3888888888890073E-2</v>
      </c>
      <c r="G1242" s="14">
        <f t="shared" si="209"/>
        <v>-0.10000000000000142</v>
      </c>
      <c r="H1242" s="14">
        <f t="shared" si="210"/>
        <v>-16.041666666668036</v>
      </c>
      <c r="I1242" s="14">
        <f t="shared" si="211"/>
        <v>113.30550000000001</v>
      </c>
      <c r="J1242" s="14">
        <f t="shared" si="212"/>
        <v>3.7485000000001068E-3</v>
      </c>
      <c r="K1242" s="14">
        <f t="shared" si="213"/>
        <v>97.267581833331974</v>
      </c>
      <c r="L1242" s="14">
        <f t="shared" si="214"/>
        <v>-9.7267581833333363</v>
      </c>
      <c r="M1242" s="14">
        <f t="shared" si="215"/>
        <v>-9.7267581833333363</v>
      </c>
      <c r="N1242" s="14">
        <f>SUM(K$8:K1242)</f>
        <v>172064.02154958341</v>
      </c>
      <c r="O1242" s="14">
        <f t="shared" si="218"/>
        <v>6150.5809481374945</v>
      </c>
      <c r="P1242">
        <f t="shared" si="216"/>
        <v>5.8360549100000014</v>
      </c>
      <c r="Q1242" s="30">
        <f t="shared" si="219"/>
        <v>3690.3485688824994</v>
      </c>
    </row>
    <row r="1243" spans="2:17">
      <c r="B1243" s="26" t="s">
        <v>60</v>
      </c>
      <c r="C1243" s="26">
        <v>1235</v>
      </c>
      <c r="D1243" s="26">
        <v>213</v>
      </c>
      <c r="E1243" s="27">
        <v>94.3</v>
      </c>
      <c r="F1243" s="14">
        <f t="shared" si="217"/>
        <v>-2.7777777777778172E-2</v>
      </c>
      <c r="G1243" s="14">
        <f t="shared" si="209"/>
        <v>-0.19999999999999574</v>
      </c>
      <c r="H1243" s="14">
        <f t="shared" si="210"/>
        <v>-32.08333333333379</v>
      </c>
      <c r="I1243" s="14">
        <f t="shared" si="211"/>
        <v>113.30550000000001</v>
      </c>
      <c r="J1243" s="14">
        <f t="shared" si="212"/>
        <v>1.499399999999936E-2</v>
      </c>
      <c r="K1243" s="14">
        <f t="shared" si="213"/>
        <v>81.237160666666227</v>
      </c>
      <c r="L1243" s="14">
        <f t="shared" si="214"/>
        <v>-16.2474321333329</v>
      </c>
      <c r="M1243" s="14">
        <f t="shared" si="215"/>
        <v>-16.2474321333329</v>
      </c>
      <c r="N1243" s="14">
        <f>SUM(K$8:K1243)</f>
        <v>172145.25871025008</v>
      </c>
      <c r="O1243" s="14">
        <f t="shared" si="218"/>
        <v>6166.8283802708274</v>
      </c>
      <c r="P1243">
        <f t="shared" si="216"/>
        <v>9.7484592799997394</v>
      </c>
      <c r="Q1243" s="30">
        <f t="shared" si="219"/>
        <v>3700.0970281624991</v>
      </c>
    </row>
    <row r="1244" spans="2:17">
      <c r="B1244" s="26" t="s">
        <v>60</v>
      </c>
      <c r="C1244" s="26">
        <v>1236</v>
      </c>
      <c r="D1244" s="26">
        <v>214</v>
      </c>
      <c r="E1244" s="27">
        <v>94.1</v>
      </c>
      <c r="F1244" s="14">
        <f t="shared" si="217"/>
        <v>-5.5555555555554373E-2</v>
      </c>
      <c r="G1244" s="14">
        <f t="shared" si="209"/>
        <v>-0.34999999999999432</v>
      </c>
      <c r="H1244" s="14">
        <f t="shared" si="210"/>
        <v>-64.166666666665307</v>
      </c>
      <c r="I1244" s="14">
        <f t="shared" si="211"/>
        <v>113.30550000000001</v>
      </c>
      <c r="J1244" s="14">
        <f t="shared" si="212"/>
        <v>4.5919124999998506E-2</v>
      </c>
      <c r="K1244" s="14">
        <f t="shared" si="213"/>
        <v>49.1847524583347</v>
      </c>
      <c r="L1244" s="14">
        <f t="shared" si="214"/>
        <v>-17.214663360416864</v>
      </c>
      <c r="M1244" s="14">
        <f t="shared" si="215"/>
        <v>-17.214663360416864</v>
      </c>
      <c r="N1244" s="14">
        <f>SUM(K$8:K1244)</f>
        <v>172194.44346270841</v>
      </c>
      <c r="O1244" s="14">
        <f t="shared" si="218"/>
        <v>6184.0430436312445</v>
      </c>
      <c r="P1244">
        <f t="shared" si="216"/>
        <v>10.328798016250119</v>
      </c>
      <c r="Q1244" s="30">
        <f t="shared" si="219"/>
        <v>3710.425826178749</v>
      </c>
    </row>
    <row r="1245" spans="2:17">
      <c r="B1245" s="26" t="s">
        <v>60</v>
      </c>
      <c r="C1245" s="26">
        <v>1237</v>
      </c>
      <c r="D1245" s="26">
        <v>215</v>
      </c>
      <c r="E1245" s="27">
        <v>93.9</v>
      </c>
      <c r="F1245" s="14">
        <f t="shared" si="217"/>
        <v>-9.7222222222220642E-2</v>
      </c>
      <c r="G1245" s="14">
        <f t="shared" si="209"/>
        <v>-0.55000000000000426</v>
      </c>
      <c r="H1245" s="14">
        <f t="shared" si="210"/>
        <v>-112.29166666666484</v>
      </c>
      <c r="I1245" s="14">
        <f t="shared" si="211"/>
        <v>113.30550000000001</v>
      </c>
      <c r="J1245" s="14">
        <f t="shared" si="212"/>
        <v>0.11339212500000177</v>
      </c>
      <c r="K1245" s="14">
        <f t="shared" si="213"/>
        <v>1.1272254583351753</v>
      </c>
      <c r="L1245" s="14">
        <f t="shared" si="214"/>
        <v>-0.61997400208435116</v>
      </c>
      <c r="M1245" s="14">
        <f t="shared" si="215"/>
        <v>-0.61997400208435116</v>
      </c>
      <c r="N1245" s="14">
        <f>SUM(K$8:K1245)</f>
        <v>172195.57068816674</v>
      </c>
      <c r="O1245" s="14">
        <f t="shared" si="218"/>
        <v>6184.6630176333292</v>
      </c>
      <c r="P1245">
        <f t="shared" si="216"/>
        <v>0.37198440125061066</v>
      </c>
      <c r="Q1245" s="30">
        <f t="shared" si="219"/>
        <v>3710.7978105799998</v>
      </c>
    </row>
    <row r="1246" spans="2:17">
      <c r="B1246" s="26" t="s">
        <v>60</v>
      </c>
      <c r="C1246" s="26">
        <v>1238</v>
      </c>
      <c r="D1246" s="26">
        <v>216</v>
      </c>
      <c r="E1246" s="27">
        <v>93.4</v>
      </c>
      <c r="F1246" s="14">
        <f t="shared" si="217"/>
        <v>-0.15277777777777896</v>
      </c>
      <c r="G1246" s="14">
        <f t="shared" si="209"/>
        <v>-0.70000000000000284</v>
      </c>
      <c r="H1246" s="14">
        <f t="shared" si="210"/>
        <v>-176.45833333333471</v>
      </c>
      <c r="I1246" s="14">
        <f t="shared" si="211"/>
        <v>113.30550000000001</v>
      </c>
      <c r="J1246" s="14">
        <f t="shared" si="212"/>
        <v>0.18367650000000149</v>
      </c>
      <c r="K1246" s="14">
        <f t="shared" si="213"/>
        <v>-62.969156833334694</v>
      </c>
      <c r="L1246" s="14">
        <f t="shared" si="214"/>
        <v>44.078409783334465</v>
      </c>
      <c r="M1246" s="14">
        <f t="shared" si="215"/>
        <v>0</v>
      </c>
      <c r="N1246" s="14">
        <f>SUM(K$8:K1246)</f>
        <v>172132.60153133341</v>
      </c>
      <c r="O1246" s="14">
        <f t="shared" si="218"/>
        <v>6184.6630176333292</v>
      </c>
      <c r="P1246">
        <f t="shared" si="216"/>
        <v>0</v>
      </c>
      <c r="Q1246" s="30">
        <f t="shared" si="219"/>
        <v>3710.7978105799998</v>
      </c>
    </row>
    <row r="1247" spans="2:17">
      <c r="B1247" s="26" t="s">
        <v>60</v>
      </c>
      <c r="C1247" s="26">
        <v>1239</v>
      </c>
      <c r="D1247" s="26">
        <v>217</v>
      </c>
      <c r="E1247" s="27">
        <v>92.8</v>
      </c>
      <c r="F1247" s="14">
        <f t="shared" si="217"/>
        <v>-0.19444444444444522</v>
      </c>
      <c r="G1247" s="14">
        <f t="shared" si="209"/>
        <v>-0.75</v>
      </c>
      <c r="H1247" s="14">
        <f t="shared" si="210"/>
        <v>-224.58333333333422</v>
      </c>
      <c r="I1247" s="14">
        <f t="shared" si="211"/>
        <v>113.30550000000001</v>
      </c>
      <c r="J1247" s="14">
        <f t="shared" si="212"/>
        <v>0.210853125</v>
      </c>
      <c r="K1247" s="14">
        <f t="shared" si="213"/>
        <v>-111.06698020833421</v>
      </c>
      <c r="L1247" s="14">
        <f t="shared" si="214"/>
        <v>83.300235156250665</v>
      </c>
      <c r="M1247" s="14">
        <f t="shared" si="215"/>
        <v>0</v>
      </c>
      <c r="N1247" s="14">
        <f>SUM(K$8:K1247)</f>
        <v>172021.53455112508</v>
      </c>
      <c r="O1247" s="14">
        <f t="shared" si="218"/>
        <v>6184.6630176333292</v>
      </c>
      <c r="P1247">
        <f t="shared" si="216"/>
        <v>0</v>
      </c>
      <c r="Q1247" s="30">
        <f t="shared" si="219"/>
        <v>3710.7978105799998</v>
      </c>
    </row>
    <row r="1248" spans="2:17">
      <c r="B1248" s="26" t="s">
        <v>60</v>
      </c>
      <c r="C1248" s="26">
        <v>1240</v>
      </c>
      <c r="D1248" s="26">
        <v>218</v>
      </c>
      <c r="E1248" s="27">
        <v>92</v>
      </c>
      <c r="F1248" s="14">
        <f t="shared" si="217"/>
        <v>-0.20833333333333331</v>
      </c>
      <c r="G1248" s="14">
        <f t="shared" si="209"/>
        <v>-0.70000000000000284</v>
      </c>
      <c r="H1248" s="14">
        <f t="shared" si="210"/>
        <v>-240.62499999999997</v>
      </c>
      <c r="I1248" s="14">
        <f t="shared" si="211"/>
        <v>113.30550000000001</v>
      </c>
      <c r="J1248" s="14">
        <f t="shared" si="212"/>
        <v>0.18367650000000149</v>
      </c>
      <c r="K1248" s="14">
        <f t="shared" si="213"/>
        <v>-127.13582349999996</v>
      </c>
      <c r="L1248" s="14">
        <f t="shared" si="214"/>
        <v>88.995076450000326</v>
      </c>
      <c r="M1248" s="14">
        <f t="shared" si="215"/>
        <v>0</v>
      </c>
      <c r="N1248" s="14">
        <f>SUM(K$8:K1248)</f>
        <v>171894.39872762508</v>
      </c>
      <c r="O1248" s="14">
        <f t="shared" si="218"/>
        <v>6184.6630176333292</v>
      </c>
      <c r="P1248">
        <f t="shared" si="216"/>
        <v>0</v>
      </c>
      <c r="Q1248" s="30">
        <f t="shared" si="219"/>
        <v>3710.7978105799998</v>
      </c>
    </row>
    <row r="1249" spans="2:17">
      <c r="B1249" s="26" t="s">
        <v>60</v>
      </c>
      <c r="C1249" s="26">
        <v>1241</v>
      </c>
      <c r="D1249" s="26">
        <v>219</v>
      </c>
      <c r="E1249" s="27">
        <v>91.3</v>
      </c>
      <c r="F1249" s="14">
        <f t="shared" si="217"/>
        <v>-0.19444444444444522</v>
      </c>
      <c r="G1249" s="14">
        <f t="shared" si="209"/>
        <v>-0.64999999999999858</v>
      </c>
      <c r="H1249" s="14">
        <f t="shared" si="210"/>
        <v>-224.58333333333422</v>
      </c>
      <c r="I1249" s="14">
        <f t="shared" si="211"/>
        <v>113.30550000000001</v>
      </c>
      <c r="J1249" s="14">
        <f t="shared" si="212"/>
        <v>0.15837412499999931</v>
      </c>
      <c r="K1249" s="14">
        <f t="shared" si="213"/>
        <v>-111.11945920833422</v>
      </c>
      <c r="L1249" s="14">
        <f t="shared" si="214"/>
        <v>72.227648485417092</v>
      </c>
      <c r="M1249" s="14">
        <f t="shared" si="215"/>
        <v>0</v>
      </c>
      <c r="N1249" s="14">
        <f>SUM(K$8:K1249)</f>
        <v>171783.27926841675</v>
      </c>
      <c r="O1249" s="14">
        <f t="shared" si="218"/>
        <v>6184.6630176333292</v>
      </c>
      <c r="P1249">
        <f t="shared" si="216"/>
        <v>0</v>
      </c>
      <c r="Q1249" s="30">
        <f t="shared" si="219"/>
        <v>3710.7978105799998</v>
      </c>
    </row>
    <row r="1250" spans="2:17">
      <c r="B1250" s="26" t="s">
        <v>60</v>
      </c>
      <c r="C1250" s="26">
        <v>1242</v>
      </c>
      <c r="D1250" s="26">
        <v>220</v>
      </c>
      <c r="E1250" s="27">
        <v>90.6</v>
      </c>
      <c r="F1250" s="14">
        <f t="shared" si="217"/>
        <v>-0.18055555555555516</v>
      </c>
      <c r="G1250" s="14">
        <f t="shared" si="209"/>
        <v>-0.64999999999999858</v>
      </c>
      <c r="H1250" s="14">
        <f t="shared" si="210"/>
        <v>-208.5416666666662</v>
      </c>
      <c r="I1250" s="14">
        <f t="shared" si="211"/>
        <v>113.30550000000001</v>
      </c>
      <c r="J1250" s="14">
        <f t="shared" si="212"/>
        <v>0.15837412499999931</v>
      </c>
      <c r="K1250" s="14">
        <f t="shared" si="213"/>
        <v>-95.077792541666199</v>
      </c>
      <c r="L1250" s="14">
        <f t="shared" si="214"/>
        <v>61.800565152082896</v>
      </c>
      <c r="M1250" s="14">
        <f t="shared" si="215"/>
        <v>0</v>
      </c>
      <c r="N1250" s="14">
        <f>SUM(K$8:K1250)</f>
        <v>171688.20147587507</v>
      </c>
      <c r="O1250" s="14">
        <f t="shared" si="218"/>
        <v>6184.6630176333292</v>
      </c>
      <c r="P1250">
        <f t="shared" si="216"/>
        <v>0</v>
      </c>
      <c r="Q1250" s="30">
        <f t="shared" si="219"/>
        <v>3710.7978105799998</v>
      </c>
    </row>
    <row r="1251" spans="2:17">
      <c r="B1251" s="26" t="s">
        <v>60</v>
      </c>
      <c r="C1251" s="26">
        <v>1243</v>
      </c>
      <c r="D1251" s="26">
        <v>221</v>
      </c>
      <c r="E1251" s="27">
        <v>90</v>
      </c>
      <c r="F1251" s="14">
        <f t="shared" si="217"/>
        <v>-0.18055555555555516</v>
      </c>
      <c r="G1251" s="14">
        <f t="shared" si="209"/>
        <v>-0.64999999999999858</v>
      </c>
      <c r="H1251" s="14">
        <f t="shared" si="210"/>
        <v>-208.5416666666662</v>
      </c>
      <c r="I1251" s="14">
        <f t="shared" si="211"/>
        <v>113.30550000000001</v>
      </c>
      <c r="J1251" s="14">
        <f t="shared" si="212"/>
        <v>0.15837412499999931</v>
      </c>
      <c r="K1251" s="14">
        <f t="shared" si="213"/>
        <v>-95.077792541666199</v>
      </c>
      <c r="L1251" s="14">
        <f t="shared" si="214"/>
        <v>61.800565152082896</v>
      </c>
      <c r="M1251" s="14">
        <f t="shared" si="215"/>
        <v>0</v>
      </c>
      <c r="N1251" s="14">
        <f>SUM(K$8:K1251)</f>
        <v>171593.1236833334</v>
      </c>
      <c r="O1251" s="14">
        <f t="shared" si="218"/>
        <v>6184.6630176333292</v>
      </c>
      <c r="P1251">
        <f t="shared" si="216"/>
        <v>0</v>
      </c>
      <c r="Q1251" s="30">
        <f t="shared" si="219"/>
        <v>3710.7978105799998</v>
      </c>
    </row>
    <row r="1252" spans="2:17">
      <c r="B1252" s="26" t="s">
        <v>60</v>
      </c>
      <c r="C1252" s="26">
        <v>1244</v>
      </c>
      <c r="D1252" s="26">
        <v>222</v>
      </c>
      <c r="E1252" s="27">
        <v>89.3</v>
      </c>
      <c r="F1252" s="14">
        <f t="shared" si="217"/>
        <v>-0.18055555555555516</v>
      </c>
      <c r="G1252" s="14">
        <f t="shared" si="209"/>
        <v>-0.60000000000000142</v>
      </c>
      <c r="H1252" s="14">
        <f t="shared" si="210"/>
        <v>-208.5416666666662</v>
      </c>
      <c r="I1252" s="14">
        <f t="shared" si="211"/>
        <v>113.30550000000001</v>
      </c>
      <c r="J1252" s="14">
        <f t="shared" si="212"/>
        <v>0.13494600000000065</v>
      </c>
      <c r="K1252" s="14">
        <f t="shared" si="213"/>
        <v>-95.101220666666194</v>
      </c>
      <c r="L1252" s="14">
        <f t="shared" si="214"/>
        <v>57.06073239999985</v>
      </c>
      <c r="M1252" s="14">
        <f t="shared" si="215"/>
        <v>0</v>
      </c>
      <c r="N1252" s="14">
        <f>SUM(K$8:K1252)</f>
        <v>171498.02246266673</v>
      </c>
      <c r="O1252" s="14">
        <f t="shared" si="218"/>
        <v>6184.6630176333292</v>
      </c>
      <c r="P1252">
        <f t="shared" si="216"/>
        <v>0</v>
      </c>
      <c r="Q1252" s="30">
        <f t="shared" si="219"/>
        <v>3710.7978105799998</v>
      </c>
    </row>
    <row r="1253" spans="2:17">
      <c r="B1253" s="26" t="s">
        <v>60</v>
      </c>
      <c r="C1253" s="26">
        <v>1245</v>
      </c>
      <c r="D1253" s="26">
        <v>223</v>
      </c>
      <c r="E1253" s="27">
        <v>88.7</v>
      </c>
      <c r="F1253" s="14">
        <f t="shared" si="217"/>
        <v>-0.16666666666666705</v>
      </c>
      <c r="G1253" s="14">
        <f t="shared" si="209"/>
        <v>-0.64999999999999858</v>
      </c>
      <c r="H1253" s="14">
        <f t="shared" si="210"/>
        <v>-192.50000000000043</v>
      </c>
      <c r="I1253" s="14">
        <f t="shared" si="211"/>
        <v>113.30550000000001</v>
      </c>
      <c r="J1253" s="14">
        <f t="shared" si="212"/>
        <v>0.15837412499999931</v>
      </c>
      <c r="K1253" s="14">
        <f t="shared" si="213"/>
        <v>-79.036125875000423</v>
      </c>
      <c r="L1253" s="14">
        <f t="shared" si="214"/>
        <v>51.373481818750165</v>
      </c>
      <c r="M1253" s="14">
        <f t="shared" si="215"/>
        <v>0</v>
      </c>
      <c r="N1253" s="14">
        <f>SUM(K$8:K1253)</f>
        <v>171418.98633679174</v>
      </c>
      <c r="O1253" s="14">
        <f t="shared" si="218"/>
        <v>6184.6630176333292</v>
      </c>
      <c r="P1253">
        <f t="shared" si="216"/>
        <v>0</v>
      </c>
      <c r="Q1253" s="30">
        <f t="shared" si="219"/>
        <v>3710.7978105799998</v>
      </c>
    </row>
    <row r="1254" spans="2:17">
      <c r="B1254" s="26" t="s">
        <v>60</v>
      </c>
      <c r="C1254" s="26">
        <v>1246</v>
      </c>
      <c r="D1254" s="26">
        <v>224</v>
      </c>
      <c r="E1254" s="27">
        <v>88.1</v>
      </c>
      <c r="F1254" s="14">
        <f t="shared" si="217"/>
        <v>-0.18055555555555516</v>
      </c>
      <c r="G1254" s="14">
        <f t="shared" si="209"/>
        <v>-0.69999999999999574</v>
      </c>
      <c r="H1254" s="14">
        <f t="shared" si="210"/>
        <v>-208.5416666666662</v>
      </c>
      <c r="I1254" s="14">
        <f t="shared" si="211"/>
        <v>113.30550000000001</v>
      </c>
      <c r="J1254" s="14">
        <f t="shared" si="212"/>
        <v>0.18367649999999777</v>
      </c>
      <c r="K1254" s="14">
        <f t="shared" si="213"/>
        <v>-95.052490166666189</v>
      </c>
      <c r="L1254" s="14">
        <f t="shared" si="214"/>
        <v>66.536743116665932</v>
      </c>
      <c r="M1254" s="14">
        <f t="shared" si="215"/>
        <v>0</v>
      </c>
      <c r="N1254" s="14">
        <f>SUM(K$8:K1254)</f>
        <v>171323.93384662506</v>
      </c>
      <c r="O1254" s="14">
        <f t="shared" si="218"/>
        <v>6184.6630176333292</v>
      </c>
      <c r="P1254">
        <f t="shared" si="216"/>
        <v>0</v>
      </c>
      <c r="Q1254" s="30">
        <f t="shared" si="219"/>
        <v>3710.7978105799998</v>
      </c>
    </row>
    <row r="1255" spans="2:17">
      <c r="B1255" s="26" t="s">
        <v>60</v>
      </c>
      <c r="C1255" s="26">
        <v>1247</v>
      </c>
      <c r="D1255" s="26">
        <v>225</v>
      </c>
      <c r="E1255" s="27">
        <v>87.4</v>
      </c>
      <c r="F1255" s="14">
        <f t="shared" si="217"/>
        <v>-0.19444444444444325</v>
      </c>
      <c r="G1255" s="14">
        <f t="shared" si="209"/>
        <v>-0.70000000000000284</v>
      </c>
      <c r="H1255" s="14">
        <f t="shared" si="210"/>
        <v>-224.58333333333195</v>
      </c>
      <c r="I1255" s="14">
        <f t="shared" si="211"/>
        <v>113.30550000000001</v>
      </c>
      <c r="J1255" s="14">
        <f t="shared" si="212"/>
        <v>0.18367650000000149</v>
      </c>
      <c r="K1255" s="14">
        <f t="shared" si="213"/>
        <v>-111.09415683333194</v>
      </c>
      <c r="L1255" s="14">
        <f t="shared" si="214"/>
        <v>77.765909783332674</v>
      </c>
      <c r="M1255" s="14">
        <f t="shared" si="215"/>
        <v>0</v>
      </c>
      <c r="N1255" s="14">
        <f>SUM(K$8:K1255)</f>
        <v>171212.83968979173</v>
      </c>
      <c r="O1255" s="14">
        <f t="shared" si="218"/>
        <v>6184.6630176333292</v>
      </c>
      <c r="P1255">
        <f t="shared" si="216"/>
        <v>0</v>
      </c>
      <c r="Q1255" s="30">
        <f t="shared" si="219"/>
        <v>3710.7978105799998</v>
      </c>
    </row>
    <row r="1256" spans="2:17">
      <c r="B1256" s="26" t="s">
        <v>60</v>
      </c>
      <c r="C1256" s="26">
        <v>1248</v>
      </c>
      <c r="D1256" s="26">
        <v>226</v>
      </c>
      <c r="E1256" s="27">
        <v>86.7</v>
      </c>
      <c r="F1256" s="14">
        <f t="shared" si="217"/>
        <v>-0.19444444444444522</v>
      </c>
      <c r="G1256" s="14">
        <f t="shared" si="209"/>
        <v>-0.70000000000000284</v>
      </c>
      <c r="H1256" s="14">
        <f t="shared" si="210"/>
        <v>-224.58333333333422</v>
      </c>
      <c r="I1256" s="14">
        <f t="shared" si="211"/>
        <v>113.30550000000001</v>
      </c>
      <c r="J1256" s="14">
        <f t="shared" si="212"/>
        <v>0.18367650000000149</v>
      </c>
      <c r="K1256" s="14">
        <f t="shared" si="213"/>
        <v>-111.09415683333421</v>
      </c>
      <c r="L1256" s="14">
        <f t="shared" si="214"/>
        <v>77.765909783334266</v>
      </c>
      <c r="M1256" s="14">
        <f t="shared" si="215"/>
        <v>0</v>
      </c>
      <c r="N1256" s="14">
        <f>SUM(K$8:K1256)</f>
        <v>171101.74553295839</v>
      </c>
      <c r="O1256" s="14">
        <f t="shared" si="218"/>
        <v>6184.6630176333292</v>
      </c>
      <c r="P1256">
        <f t="shared" si="216"/>
        <v>0</v>
      </c>
      <c r="Q1256" s="30">
        <f t="shared" si="219"/>
        <v>3710.7978105799998</v>
      </c>
    </row>
    <row r="1257" spans="2:17">
      <c r="B1257" s="26" t="s">
        <v>60</v>
      </c>
      <c r="C1257" s="26">
        <v>1249</v>
      </c>
      <c r="D1257" s="26">
        <v>227</v>
      </c>
      <c r="E1257" s="27">
        <v>86</v>
      </c>
      <c r="F1257" s="14">
        <f t="shared" si="217"/>
        <v>-0.19444444444444522</v>
      </c>
      <c r="G1257" s="14">
        <f t="shared" si="209"/>
        <v>-0.64999999999999858</v>
      </c>
      <c r="H1257" s="14">
        <f t="shared" si="210"/>
        <v>-224.58333333333422</v>
      </c>
      <c r="I1257" s="14">
        <f t="shared" si="211"/>
        <v>113.30550000000001</v>
      </c>
      <c r="J1257" s="14">
        <f t="shared" si="212"/>
        <v>0.15837412499999931</v>
      </c>
      <c r="K1257" s="14">
        <f t="shared" si="213"/>
        <v>-111.11945920833422</v>
      </c>
      <c r="L1257" s="14">
        <f t="shared" si="214"/>
        <v>72.227648485417092</v>
      </c>
      <c r="M1257" s="14">
        <f t="shared" si="215"/>
        <v>0</v>
      </c>
      <c r="N1257" s="14">
        <f>SUM(K$8:K1257)</f>
        <v>170990.62607375006</v>
      </c>
      <c r="O1257" s="14">
        <f t="shared" si="218"/>
        <v>6184.6630176333292</v>
      </c>
      <c r="P1257">
        <f t="shared" si="216"/>
        <v>0</v>
      </c>
      <c r="Q1257" s="30">
        <f t="shared" si="219"/>
        <v>3710.7978105799998</v>
      </c>
    </row>
    <row r="1258" spans="2:17">
      <c r="B1258" s="26" t="s">
        <v>60</v>
      </c>
      <c r="C1258" s="26">
        <v>1250</v>
      </c>
      <c r="D1258" s="26">
        <v>228</v>
      </c>
      <c r="E1258" s="27">
        <v>85.3</v>
      </c>
      <c r="F1258" s="14">
        <f t="shared" si="217"/>
        <v>-0.18055555555555516</v>
      </c>
      <c r="G1258" s="14">
        <f t="shared" si="209"/>
        <v>-0.60000000000000142</v>
      </c>
      <c r="H1258" s="14">
        <f t="shared" si="210"/>
        <v>-208.5416666666662</v>
      </c>
      <c r="I1258" s="14">
        <f t="shared" si="211"/>
        <v>113.30550000000001</v>
      </c>
      <c r="J1258" s="14">
        <f t="shared" si="212"/>
        <v>0.13494600000000065</v>
      </c>
      <c r="K1258" s="14">
        <f t="shared" si="213"/>
        <v>-95.101220666666194</v>
      </c>
      <c r="L1258" s="14">
        <f t="shared" si="214"/>
        <v>57.06073239999985</v>
      </c>
      <c r="M1258" s="14">
        <f t="shared" si="215"/>
        <v>0</v>
      </c>
      <c r="N1258" s="14">
        <f>SUM(K$8:K1258)</f>
        <v>170895.52485308339</v>
      </c>
      <c r="O1258" s="14">
        <f t="shared" si="218"/>
        <v>6184.6630176333292</v>
      </c>
      <c r="P1258">
        <f t="shared" si="216"/>
        <v>0</v>
      </c>
      <c r="Q1258" s="30">
        <f t="shared" si="219"/>
        <v>3710.7978105799998</v>
      </c>
    </row>
    <row r="1259" spans="2:17">
      <c r="B1259" s="26" t="s">
        <v>60</v>
      </c>
      <c r="C1259" s="26">
        <v>1251</v>
      </c>
      <c r="D1259" s="26">
        <v>229</v>
      </c>
      <c r="E1259" s="27">
        <v>84.7</v>
      </c>
      <c r="F1259" s="14">
        <f t="shared" si="217"/>
        <v>-0.16666666666666705</v>
      </c>
      <c r="G1259" s="14">
        <f t="shared" si="209"/>
        <v>-0.60000000000000142</v>
      </c>
      <c r="H1259" s="14">
        <f t="shared" si="210"/>
        <v>-192.50000000000043</v>
      </c>
      <c r="I1259" s="14">
        <f t="shared" si="211"/>
        <v>113.30550000000001</v>
      </c>
      <c r="J1259" s="14">
        <f t="shared" si="212"/>
        <v>0.13494600000000065</v>
      </c>
      <c r="K1259" s="14">
        <f t="shared" si="213"/>
        <v>-79.059554000000418</v>
      </c>
      <c r="L1259" s="14">
        <f t="shared" si="214"/>
        <v>47.435732400000362</v>
      </c>
      <c r="M1259" s="14">
        <f t="shared" si="215"/>
        <v>0</v>
      </c>
      <c r="N1259" s="14">
        <f>SUM(K$8:K1259)</f>
        <v>170816.46529908339</v>
      </c>
      <c r="O1259" s="14">
        <f t="shared" si="218"/>
        <v>6184.6630176333292</v>
      </c>
      <c r="P1259">
        <f t="shared" si="216"/>
        <v>0</v>
      </c>
      <c r="Q1259" s="30">
        <f t="shared" si="219"/>
        <v>3710.7978105799998</v>
      </c>
    </row>
    <row r="1260" spans="2:17">
      <c r="B1260" s="26" t="s">
        <v>60</v>
      </c>
      <c r="C1260" s="26">
        <v>1252</v>
      </c>
      <c r="D1260" s="26">
        <v>230</v>
      </c>
      <c r="E1260" s="27">
        <v>84.1</v>
      </c>
      <c r="F1260" s="14">
        <f t="shared" si="217"/>
        <v>-0.16666666666666705</v>
      </c>
      <c r="G1260" s="14">
        <f t="shared" si="209"/>
        <v>-0.59999999999999432</v>
      </c>
      <c r="H1260" s="14">
        <f t="shared" si="210"/>
        <v>-192.50000000000043</v>
      </c>
      <c r="I1260" s="14">
        <f t="shared" si="211"/>
        <v>113.30550000000001</v>
      </c>
      <c r="J1260" s="14">
        <f t="shared" si="212"/>
        <v>0.13494599999999743</v>
      </c>
      <c r="K1260" s="14">
        <f t="shared" si="213"/>
        <v>-79.059554000000418</v>
      </c>
      <c r="L1260" s="14">
        <f t="shared" si="214"/>
        <v>47.4357323999998</v>
      </c>
      <c r="M1260" s="14">
        <f t="shared" si="215"/>
        <v>0</v>
      </c>
      <c r="N1260" s="14">
        <f>SUM(K$8:K1260)</f>
        <v>170737.40574508338</v>
      </c>
      <c r="O1260" s="14">
        <f t="shared" si="218"/>
        <v>6184.6630176333292</v>
      </c>
      <c r="P1260">
        <f t="shared" si="216"/>
        <v>0</v>
      </c>
      <c r="Q1260" s="30">
        <f t="shared" si="219"/>
        <v>3710.7978105799998</v>
      </c>
    </row>
    <row r="1261" spans="2:17">
      <c r="B1261" s="26" t="s">
        <v>60</v>
      </c>
      <c r="C1261" s="26">
        <v>1253</v>
      </c>
      <c r="D1261" s="26">
        <v>231</v>
      </c>
      <c r="E1261" s="27">
        <v>83.5</v>
      </c>
      <c r="F1261" s="14">
        <f t="shared" si="217"/>
        <v>-0.16666666666666508</v>
      </c>
      <c r="G1261" s="14">
        <f t="shared" si="209"/>
        <v>-0.60000000000000142</v>
      </c>
      <c r="H1261" s="14">
        <f t="shared" si="210"/>
        <v>-192.49999999999815</v>
      </c>
      <c r="I1261" s="14">
        <f t="shared" si="211"/>
        <v>113.30550000000001</v>
      </c>
      <c r="J1261" s="14">
        <f t="shared" si="212"/>
        <v>0.13494600000000065</v>
      </c>
      <c r="K1261" s="14">
        <f t="shared" si="213"/>
        <v>-79.059553999998144</v>
      </c>
      <c r="L1261" s="14">
        <f t="shared" si="214"/>
        <v>47.435732399998997</v>
      </c>
      <c r="M1261" s="14">
        <f t="shared" si="215"/>
        <v>0</v>
      </c>
      <c r="N1261" s="14">
        <f>SUM(K$8:K1261)</f>
        <v>170658.34619108337</v>
      </c>
      <c r="O1261" s="14">
        <f t="shared" si="218"/>
        <v>6184.6630176333292</v>
      </c>
      <c r="P1261">
        <f t="shared" si="216"/>
        <v>0</v>
      </c>
      <c r="Q1261" s="30">
        <f t="shared" si="219"/>
        <v>3710.7978105799998</v>
      </c>
    </row>
    <row r="1262" spans="2:17">
      <c r="B1262" s="26" t="s">
        <v>60</v>
      </c>
      <c r="C1262" s="26">
        <v>1254</v>
      </c>
      <c r="D1262" s="26">
        <v>232</v>
      </c>
      <c r="E1262" s="27">
        <v>82.9</v>
      </c>
      <c r="F1262" s="14">
        <f t="shared" si="217"/>
        <v>-0.16666666666666705</v>
      </c>
      <c r="G1262" s="14">
        <f t="shared" si="209"/>
        <v>-0.60000000000000142</v>
      </c>
      <c r="H1262" s="14">
        <f t="shared" si="210"/>
        <v>-192.50000000000043</v>
      </c>
      <c r="I1262" s="14">
        <f t="shared" si="211"/>
        <v>113.30550000000001</v>
      </c>
      <c r="J1262" s="14">
        <f t="shared" si="212"/>
        <v>0.13494600000000065</v>
      </c>
      <c r="K1262" s="14">
        <f t="shared" si="213"/>
        <v>-79.059554000000418</v>
      </c>
      <c r="L1262" s="14">
        <f t="shared" si="214"/>
        <v>47.435732400000362</v>
      </c>
      <c r="M1262" s="14">
        <f t="shared" si="215"/>
        <v>0</v>
      </c>
      <c r="N1262" s="14">
        <f>SUM(K$8:K1262)</f>
        <v>170579.28663708337</v>
      </c>
      <c r="O1262" s="14">
        <f t="shared" si="218"/>
        <v>6184.6630176333292</v>
      </c>
      <c r="P1262">
        <f t="shared" si="216"/>
        <v>0</v>
      </c>
      <c r="Q1262" s="30">
        <f t="shared" si="219"/>
        <v>3710.7978105799998</v>
      </c>
    </row>
    <row r="1263" spans="2:17">
      <c r="B1263" s="26" t="s">
        <v>60</v>
      </c>
      <c r="C1263" s="26">
        <v>1255</v>
      </c>
      <c r="D1263" s="26">
        <v>233</v>
      </c>
      <c r="E1263" s="27">
        <v>82.3</v>
      </c>
      <c r="F1263" s="14">
        <f t="shared" si="217"/>
        <v>-0.16666666666666705</v>
      </c>
      <c r="G1263" s="14">
        <f t="shared" si="209"/>
        <v>-0.60000000000000142</v>
      </c>
      <c r="H1263" s="14">
        <f t="shared" si="210"/>
        <v>-192.50000000000043</v>
      </c>
      <c r="I1263" s="14">
        <f t="shared" si="211"/>
        <v>113.30550000000001</v>
      </c>
      <c r="J1263" s="14">
        <f t="shared" si="212"/>
        <v>0.13494600000000065</v>
      </c>
      <c r="K1263" s="14">
        <f t="shared" si="213"/>
        <v>-79.059554000000418</v>
      </c>
      <c r="L1263" s="14">
        <f t="shared" si="214"/>
        <v>47.435732400000362</v>
      </c>
      <c r="M1263" s="14">
        <f t="shared" si="215"/>
        <v>0</v>
      </c>
      <c r="N1263" s="14">
        <f>SUM(K$8:K1263)</f>
        <v>170500.22708308336</v>
      </c>
      <c r="O1263" s="14">
        <f t="shared" si="218"/>
        <v>6184.6630176333292</v>
      </c>
      <c r="P1263">
        <f t="shared" si="216"/>
        <v>0</v>
      </c>
      <c r="Q1263" s="30">
        <f t="shared" si="219"/>
        <v>3710.7978105799998</v>
      </c>
    </row>
    <row r="1264" spans="2:17">
      <c r="B1264" s="26" t="s">
        <v>60</v>
      </c>
      <c r="C1264" s="26">
        <v>1256</v>
      </c>
      <c r="D1264" s="26">
        <v>234</v>
      </c>
      <c r="E1264" s="27">
        <v>81.7</v>
      </c>
      <c r="F1264" s="14">
        <f t="shared" si="217"/>
        <v>-0.16666666666666705</v>
      </c>
      <c r="G1264" s="14">
        <f t="shared" si="209"/>
        <v>-0.60000000000000142</v>
      </c>
      <c r="H1264" s="14">
        <f t="shared" si="210"/>
        <v>-192.50000000000043</v>
      </c>
      <c r="I1264" s="14">
        <f t="shared" si="211"/>
        <v>113.30550000000001</v>
      </c>
      <c r="J1264" s="14">
        <f t="shared" si="212"/>
        <v>0.13494600000000065</v>
      </c>
      <c r="K1264" s="14">
        <f t="shared" si="213"/>
        <v>-79.059554000000418</v>
      </c>
      <c r="L1264" s="14">
        <f t="shared" si="214"/>
        <v>47.435732400000362</v>
      </c>
      <c r="M1264" s="14">
        <f t="shared" si="215"/>
        <v>0</v>
      </c>
      <c r="N1264" s="14">
        <f>SUM(K$8:K1264)</f>
        <v>170421.16752908335</v>
      </c>
      <c r="O1264" s="14">
        <f t="shared" si="218"/>
        <v>6184.6630176333292</v>
      </c>
      <c r="P1264">
        <f t="shared" si="216"/>
        <v>0</v>
      </c>
      <c r="Q1264" s="30">
        <f t="shared" si="219"/>
        <v>3710.7978105799998</v>
      </c>
    </row>
    <row r="1265" spans="2:17">
      <c r="B1265" s="26" t="s">
        <v>60</v>
      </c>
      <c r="C1265" s="26">
        <v>1257</v>
      </c>
      <c r="D1265" s="26">
        <v>235</v>
      </c>
      <c r="E1265" s="27">
        <v>81.099999999999994</v>
      </c>
      <c r="F1265" s="14">
        <f t="shared" si="217"/>
        <v>-0.16666666666666705</v>
      </c>
      <c r="G1265" s="14">
        <f t="shared" si="209"/>
        <v>-0.59999999999999432</v>
      </c>
      <c r="H1265" s="14">
        <f t="shared" si="210"/>
        <v>-192.50000000000043</v>
      </c>
      <c r="I1265" s="14">
        <f t="shared" si="211"/>
        <v>113.30550000000001</v>
      </c>
      <c r="J1265" s="14">
        <f t="shared" si="212"/>
        <v>0.13494599999999743</v>
      </c>
      <c r="K1265" s="14">
        <f t="shared" si="213"/>
        <v>-79.059554000000418</v>
      </c>
      <c r="L1265" s="14">
        <f t="shared" si="214"/>
        <v>47.4357323999998</v>
      </c>
      <c r="M1265" s="14">
        <f t="shared" si="215"/>
        <v>0</v>
      </c>
      <c r="N1265" s="14">
        <f>SUM(K$8:K1265)</f>
        <v>170342.10797508335</v>
      </c>
      <c r="O1265" s="14">
        <f t="shared" si="218"/>
        <v>6184.6630176333292</v>
      </c>
      <c r="P1265">
        <f t="shared" si="216"/>
        <v>0</v>
      </c>
      <c r="Q1265" s="30">
        <f t="shared" si="219"/>
        <v>3710.7978105799998</v>
      </c>
    </row>
    <row r="1266" spans="2:17">
      <c r="B1266" s="26" t="s">
        <v>60</v>
      </c>
      <c r="C1266" s="26">
        <v>1258</v>
      </c>
      <c r="D1266" s="26">
        <v>236</v>
      </c>
      <c r="E1266" s="27">
        <v>80.5</v>
      </c>
      <c r="F1266" s="14">
        <f t="shared" si="217"/>
        <v>-0.16666666666666508</v>
      </c>
      <c r="G1266" s="14">
        <f t="shared" si="209"/>
        <v>-0.54999999999999716</v>
      </c>
      <c r="H1266" s="14">
        <f t="shared" si="210"/>
        <v>-192.49999999999815</v>
      </c>
      <c r="I1266" s="14">
        <f t="shared" si="211"/>
        <v>113.30550000000001</v>
      </c>
      <c r="J1266" s="14">
        <f t="shared" si="212"/>
        <v>0.11339212499999883</v>
      </c>
      <c r="K1266" s="14">
        <f t="shared" si="213"/>
        <v>-79.081107874998139</v>
      </c>
      <c r="L1266" s="14">
        <f t="shared" si="214"/>
        <v>43.494609331248753</v>
      </c>
      <c r="M1266" s="14">
        <f t="shared" si="215"/>
        <v>0</v>
      </c>
      <c r="N1266" s="14">
        <f>SUM(K$8:K1266)</f>
        <v>170263.02686720833</v>
      </c>
      <c r="O1266" s="14">
        <f t="shared" si="218"/>
        <v>6184.6630176333292</v>
      </c>
      <c r="P1266">
        <f t="shared" si="216"/>
        <v>0</v>
      </c>
      <c r="Q1266" s="30">
        <f t="shared" si="219"/>
        <v>3710.7978105799998</v>
      </c>
    </row>
    <row r="1267" spans="2:17">
      <c r="B1267" s="26" t="s">
        <v>60</v>
      </c>
      <c r="C1267" s="26">
        <v>1259</v>
      </c>
      <c r="D1267" s="26">
        <v>237</v>
      </c>
      <c r="E1267" s="27">
        <v>79.900000000000006</v>
      </c>
      <c r="F1267" s="14">
        <f t="shared" si="217"/>
        <v>-0.15277777777777699</v>
      </c>
      <c r="G1267" s="14">
        <f t="shared" si="209"/>
        <v>-0.45000000000000284</v>
      </c>
      <c r="H1267" s="14">
        <f t="shared" si="210"/>
        <v>-176.4583333333324</v>
      </c>
      <c r="I1267" s="14">
        <f t="shared" si="211"/>
        <v>113.30550000000001</v>
      </c>
      <c r="J1267" s="14">
        <f t="shared" si="212"/>
        <v>7.5907125000000963E-2</v>
      </c>
      <c r="K1267" s="14">
        <f t="shared" si="213"/>
        <v>-63.076926208332395</v>
      </c>
      <c r="L1267" s="14">
        <f t="shared" si="214"/>
        <v>28.384616793749757</v>
      </c>
      <c r="M1267" s="14">
        <f t="shared" si="215"/>
        <v>0</v>
      </c>
      <c r="N1267" s="14">
        <f>SUM(K$8:K1267)</f>
        <v>170199.949941</v>
      </c>
      <c r="O1267" s="14">
        <f t="shared" si="218"/>
        <v>6184.6630176333292</v>
      </c>
      <c r="P1267">
        <f t="shared" si="216"/>
        <v>0</v>
      </c>
      <c r="Q1267" s="30">
        <f t="shared" si="219"/>
        <v>3710.7978105799998</v>
      </c>
    </row>
    <row r="1268" spans="2:17">
      <c r="B1268" s="26" t="s">
        <v>60</v>
      </c>
      <c r="C1268" s="26">
        <v>1260</v>
      </c>
      <c r="D1268" s="26">
        <v>238</v>
      </c>
      <c r="E1268" s="27">
        <v>79.400000000000006</v>
      </c>
      <c r="F1268" s="14">
        <f t="shared" si="217"/>
        <v>-0.12500000000000078</v>
      </c>
      <c r="G1268" s="14">
        <f t="shared" si="209"/>
        <v>-0.35000000000000142</v>
      </c>
      <c r="H1268" s="14">
        <f t="shared" si="210"/>
        <v>-144.37500000000091</v>
      </c>
      <c r="I1268" s="14">
        <f t="shared" si="211"/>
        <v>113.30550000000001</v>
      </c>
      <c r="J1268" s="14">
        <f t="shared" si="212"/>
        <v>4.5919125000000373E-2</v>
      </c>
      <c r="K1268" s="14">
        <f t="shared" si="213"/>
        <v>-31.023580875000903</v>
      </c>
      <c r="L1268" s="14">
        <f t="shared" si="214"/>
        <v>10.85825330625036</v>
      </c>
      <c r="M1268" s="14">
        <f t="shared" si="215"/>
        <v>0</v>
      </c>
      <c r="N1268" s="14">
        <f>SUM(K$8:K1268)</f>
        <v>170168.92636012498</v>
      </c>
      <c r="O1268" s="14">
        <f t="shared" si="218"/>
        <v>6184.6630176333292</v>
      </c>
      <c r="P1268">
        <f t="shared" si="216"/>
        <v>0</v>
      </c>
      <c r="Q1268" s="30">
        <f t="shared" si="219"/>
        <v>3710.7978105799998</v>
      </c>
    </row>
    <row r="1269" spans="2:17">
      <c r="B1269" s="26" t="s">
        <v>60</v>
      </c>
      <c r="C1269" s="26">
        <v>1261</v>
      </c>
      <c r="D1269" s="26">
        <v>239</v>
      </c>
      <c r="E1269" s="27">
        <v>79</v>
      </c>
      <c r="F1269" s="14">
        <f t="shared" si="217"/>
        <v>-9.7222222222222612E-2</v>
      </c>
      <c r="G1269" s="14">
        <f t="shared" si="209"/>
        <v>-0.14999999999999858</v>
      </c>
      <c r="H1269" s="14">
        <f t="shared" si="210"/>
        <v>-112.29166666666711</v>
      </c>
      <c r="I1269" s="14">
        <f t="shared" si="211"/>
        <v>113.30550000000001</v>
      </c>
      <c r="J1269" s="14">
        <f t="shared" si="212"/>
        <v>8.4341249999998393E-3</v>
      </c>
      <c r="K1269" s="14">
        <f t="shared" si="213"/>
        <v>1.022267458332891</v>
      </c>
      <c r="L1269" s="14">
        <f t="shared" si="214"/>
        <v>-0.1533401187499322</v>
      </c>
      <c r="M1269" s="14">
        <f t="shared" si="215"/>
        <v>-0.1533401187499322</v>
      </c>
      <c r="N1269" s="14">
        <f>SUM(K$8:K1269)</f>
        <v>170169.9486275833</v>
      </c>
      <c r="O1269" s="14">
        <f t="shared" si="218"/>
        <v>6184.8163577520791</v>
      </c>
      <c r="P1269">
        <f t="shared" si="216"/>
        <v>9.200407124995931E-2</v>
      </c>
      <c r="Q1269" s="30">
        <f t="shared" si="219"/>
        <v>3710.8898146512497</v>
      </c>
    </row>
    <row r="1270" spans="2:17">
      <c r="B1270" s="26" t="s">
        <v>60</v>
      </c>
      <c r="C1270" s="26">
        <v>1262</v>
      </c>
      <c r="D1270" s="26">
        <v>240</v>
      </c>
      <c r="E1270" s="27">
        <v>78.7</v>
      </c>
      <c r="F1270" s="14">
        <f t="shared" si="217"/>
        <v>-4.1666666666666269E-2</v>
      </c>
      <c r="G1270" s="14">
        <f t="shared" si="209"/>
        <v>4.9999999999997158E-2</v>
      </c>
      <c r="H1270" s="14">
        <f t="shared" si="210"/>
        <v>-48.124999999999538</v>
      </c>
      <c r="I1270" s="14">
        <f t="shared" si="211"/>
        <v>113.30550000000001</v>
      </c>
      <c r="J1270" s="14">
        <f t="shared" si="212"/>
        <v>9.3712499999989356E-4</v>
      </c>
      <c r="K1270" s="14">
        <f t="shared" si="213"/>
        <v>65.181437125000457</v>
      </c>
      <c r="L1270" s="14">
        <f t="shared" si="214"/>
        <v>3.2590718562498378</v>
      </c>
      <c r="M1270" s="14">
        <f t="shared" si="215"/>
        <v>0</v>
      </c>
      <c r="N1270" s="14">
        <f>SUM(K$8:K1270)</f>
        <v>170235.1300647083</v>
      </c>
      <c r="O1270" s="14">
        <f t="shared" si="218"/>
        <v>6184.8163577520791</v>
      </c>
      <c r="P1270">
        <f t="shared" si="216"/>
        <v>0</v>
      </c>
      <c r="Q1270" s="30">
        <f t="shared" si="219"/>
        <v>3710.8898146512497</v>
      </c>
    </row>
    <row r="1271" spans="2:17">
      <c r="B1271" s="26" t="s">
        <v>60</v>
      </c>
      <c r="C1271" s="26">
        <v>1263</v>
      </c>
      <c r="D1271" s="26">
        <v>241</v>
      </c>
      <c r="E1271" s="27">
        <v>78.7</v>
      </c>
      <c r="F1271" s="14">
        <f t="shared" si="217"/>
        <v>1.3888888888888099E-2</v>
      </c>
      <c r="G1271" s="14">
        <f t="shared" si="209"/>
        <v>0.19999999999999574</v>
      </c>
      <c r="H1271" s="14">
        <f t="shared" si="210"/>
        <v>16.041666666665755</v>
      </c>
      <c r="I1271" s="14">
        <f t="shared" si="211"/>
        <v>113.30550000000001</v>
      </c>
      <c r="J1271" s="14">
        <f t="shared" si="212"/>
        <v>1.499399999999936E-2</v>
      </c>
      <c r="K1271" s="14">
        <f t="shared" si="213"/>
        <v>129.36216066666577</v>
      </c>
      <c r="L1271" s="14">
        <f t="shared" si="214"/>
        <v>25.872432133332602</v>
      </c>
      <c r="M1271" s="14">
        <f t="shared" si="215"/>
        <v>0</v>
      </c>
      <c r="N1271" s="14">
        <f>SUM(K$8:K1271)</f>
        <v>170364.49222537497</v>
      </c>
      <c r="O1271" s="14">
        <f t="shared" si="218"/>
        <v>6184.8163577520791</v>
      </c>
      <c r="P1271">
        <f t="shared" si="216"/>
        <v>0</v>
      </c>
      <c r="Q1271" s="30">
        <f t="shared" si="219"/>
        <v>3710.8898146512497</v>
      </c>
    </row>
    <row r="1272" spans="2:17">
      <c r="B1272" s="26" t="s">
        <v>60</v>
      </c>
      <c r="C1272" s="26">
        <v>1264</v>
      </c>
      <c r="D1272" s="26">
        <v>242</v>
      </c>
      <c r="E1272" s="27">
        <v>78.8</v>
      </c>
      <c r="F1272" s="14">
        <f t="shared" si="217"/>
        <v>5.5555555555554373E-2</v>
      </c>
      <c r="G1272" s="14">
        <f t="shared" si="209"/>
        <v>0.30000000000000426</v>
      </c>
      <c r="H1272" s="14">
        <f t="shared" si="210"/>
        <v>64.166666666665307</v>
      </c>
      <c r="I1272" s="14">
        <f t="shared" si="211"/>
        <v>113.30550000000001</v>
      </c>
      <c r="J1272" s="14">
        <f t="shared" si="212"/>
        <v>3.373650000000096E-2</v>
      </c>
      <c r="K1272" s="14">
        <f t="shared" si="213"/>
        <v>177.50590316666532</v>
      </c>
      <c r="L1272" s="14">
        <f t="shared" si="214"/>
        <v>53.251770950000356</v>
      </c>
      <c r="M1272" s="14">
        <f t="shared" si="215"/>
        <v>0</v>
      </c>
      <c r="N1272" s="14">
        <f>SUM(K$8:K1272)</f>
        <v>170541.99812854163</v>
      </c>
      <c r="O1272" s="14">
        <f t="shared" si="218"/>
        <v>6184.8163577520791</v>
      </c>
      <c r="P1272">
        <f t="shared" si="216"/>
        <v>0</v>
      </c>
      <c r="Q1272" s="30">
        <f t="shared" si="219"/>
        <v>3710.8898146512497</v>
      </c>
    </row>
    <row r="1273" spans="2:17">
      <c r="B1273" s="26" t="s">
        <v>60</v>
      </c>
      <c r="C1273" s="26">
        <v>1265</v>
      </c>
      <c r="D1273" s="26">
        <v>243</v>
      </c>
      <c r="E1273" s="27">
        <v>79.099999999999994</v>
      </c>
      <c r="F1273" s="14">
        <f t="shared" si="217"/>
        <v>8.3333333333334522E-2</v>
      </c>
      <c r="G1273" s="14">
        <f t="shared" si="209"/>
        <v>0.25</v>
      </c>
      <c r="H1273" s="14">
        <f t="shared" si="210"/>
        <v>96.250000000001378</v>
      </c>
      <c r="I1273" s="14">
        <f t="shared" si="211"/>
        <v>113.30550000000001</v>
      </c>
      <c r="J1273" s="14">
        <f t="shared" si="212"/>
        <v>2.3428125000000001E-2</v>
      </c>
      <c r="K1273" s="14">
        <f t="shared" si="213"/>
        <v>209.57892812500137</v>
      </c>
      <c r="L1273" s="14">
        <f t="shared" si="214"/>
        <v>52.394732031250342</v>
      </c>
      <c r="M1273" s="14">
        <f t="shared" si="215"/>
        <v>0</v>
      </c>
      <c r="N1273" s="14">
        <f>SUM(K$8:K1273)</f>
        <v>170751.57705666663</v>
      </c>
      <c r="O1273" s="14">
        <f t="shared" si="218"/>
        <v>6184.8163577520791</v>
      </c>
      <c r="P1273">
        <f t="shared" si="216"/>
        <v>0</v>
      </c>
      <c r="Q1273" s="30">
        <f t="shared" si="219"/>
        <v>3710.8898146512497</v>
      </c>
    </row>
    <row r="1274" spans="2:17">
      <c r="B1274" s="26" t="s">
        <v>60</v>
      </c>
      <c r="C1274" s="26">
        <v>1266</v>
      </c>
      <c r="D1274" s="26">
        <v>244</v>
      </c>
      <c r="E1274" s="27">
        <v>79.400000000000006</v>
      </c>
      <c r="F1274" s="14">
        <f t="shared" si="217"/>
        <v>6.9444444444444448E-2</v>
      </c>
      <c r="G1274" s="14">
        <f t="shared" si="209"/>
        <v>0.19999999999999574</v>
      </c>
      <c r="H1274" s="14">
        <f t="shared" si="210"/>
        <v>80.208333333333343</v>
      </c>
      <c r="I1274" s="14">
        <f t="shared" si="211"/>
        <v>113.30550000000001</v>
      </c>
      <c r="J1274" s="14">
        <f t="shared" si="212"/>
        <v>1.499399999999936E-2</v>
      </c>
      <c r="K1274" s="14">
        <f t="shared" si="213"/>
        <v>193.52882733333337</v>
      </c>
      <c r="L1274" s="14">
        <f t="shared" si="214"/>
        <v>38.705765466665845</v>
      </c>
      <c r="M1274" s="14">
        <f t="shared" si="215"/>
        <v>0</v>
      </c>
      <c r="N1274" s="14">
        <f>SUM(K$8:K1274)</f>
        <v>170945.10588399996</v>
      </c>
      <c r="O1274" s="14">
        <f t="shared" si="218"/>
        <v>6184.8163577520791</v>
      </c>
      <c r="P1274">
        <f t="shared" si="216"/>
        <v>0</v>
      </c>
      <c r="Q1274" s="30">
        <f t="shared" si="219"/>
        <v>3710.8898146512497</v>
      </c>
    </row>
    <row r="1275" spans="2:17">
      <c r="B1275" s="26" t="s">
        <v>60</v>
      </c>
      <c r="C1275" s="26">
        <v>1267</v>
      </c>
      <c r="D1275" s="26">
        <v>245</v>
      </c>
      <c r="E1275" s="27">
        <v>79.599999999999994</v>
      </c>
      <c r="F1275" s="14">
        <f t="shared" si="217"/>
        <v>5.5555555555554373E-2</v>
      </c>
      <c r="G1275" s="14">
        <f t="shared" si="209"/>
        <v>0.10000000000000142</v>
      </c>
      <c r="H1275" s="14">
        <f t="shared" si="210"/>
        <v>64.166666666665307</v>
      </c>
      <c r="I1275" s="14">
        <f t="shared" si="211"/>
        <v>113.30550000000001</v>
      </c>
      <c r="J1275" s="14">
        <f t="shared" si="212"/>
        <v>3.7485000000001068E-3</v>
      </c>
      <c r="K1275" s="14">
        <f t="shared" si="213"/>
        <v>177.47591516666532</v>
      </c>
      <c r="L1275" s="14">
        <f t="shared" si="214"/>
        <v>17.747591516666784</v>
      </c>
      <c r="M1275" s="14">
        <f t="shared" si="215"/>
        <v>0</v>
      </c>
      <c r="N1275" s="14">
        <f>SUM(K$8:K1275)</f>
        <v>171122.58179916663</v>
      </c>
      <c r="O1275" s="14">
        <f t="shared" si="218"/>
        <v>6184.8163577520791</v>
      </c>
      <c r="P1275">
        <f t="shared" si="216"/>
        <v>0</v>
      </c>
      <c r="Q1275" s="30">
        <f t="shared" si="219"/>
        <v>3710.8898146512497</v>
      </c>
    </row>
    <row r="1276" spans="2:17">
      <c r="B1276" s="26" t="s">
        <v>60</v>
      </c>
      <c r="C1276" s="26">
        <v>1268</v>
      </c>
      <c r="D1276" s="26">
        <v>246</v>
      </c>
      <c r="E1276" s="27">
        <v>79.8</v>
      </c>
      <c r="F1276" s="14">
        <f t="shared" si="217"/>
        <v>2.7777777777778172E-2</v>
      </c>
      <c r="G1276" s="14">
        <f t="shared" si="209"/>
        <v>-0.10000000000000142</v>
      </c>
      <c r="H1276" s="14">
        <f t="shared" si="210"/>
        <v>32.08333333333379</v>
      </c>
      <c r="I1276" s="14">
        <f t="shared" si="211"/>
        <v>113.30550000000001</v>
      </c>
      <c r="J1276" s="14">
        <f t="shared" si="212"/>
        <v>3.7485000000001068E-3</v>
      </c>
      <c r="K1276" s="14">
        <f t="shared" si="213"/>
        <v>145.39258183333379</v>
      </c>
      <c r="L1276" s="14">
        <f t="shared" si="214"/>
        <v>-14.539258183333587</v>
      </c>
      <c r="M1276" s="14">
        <f t="shared" si="215"/>
        <v>-14.539258183333587</v>
      </c>
      <c r="N1276" s="14">
        <f>SUM(K$8:K1276)</f>
        <v>171267.97438099995</v>
      </c>
      <c r="O1276" s="14">
        <f t="shared" si="218"/>
        <v>6199.355615935413</v>
      </c>
      <c r="P1276">
        <f t="shared" si="216"/>
        <v>8.7235549100001517</v>
      </c>
      <c r="Q1276" s="30">
        <f t="shared" si="219"/>
        <v>3719.6133695612498</v>
      </c>
    </row>
    <row r="1277" spans="2:17">
      <c r="B1277" s="26" t="s">
        <v>60</v>
      </c>
      <c r="C1277" s="26">
        <v>1269</v>
      </c>
      <c r="D1277" s="26">
        <v>247</v>
      </c>
      <c r="E1277" s="27">
        <v>79.8</v>
      </c>
      <c r="F1277" s="14">
        <f t="shared" si="217"/>
        <v>-2.7777777777778172E-2</v>
      </c>
      <c r="G1277" s="14">
        <f t="shared" si="209"/>
        <v>-0.25</v>
      </c>
      <c r="H1277" s="14">
        <f t="shared" si="210"/>
        <v>-32.08333333333379</v>
      </c>
      <c r="I1277" s="14">
        <f t="shared" si="211"/>
        <v>113.30550000000001</v>
      </c>
      <c r="J1277" s="14">
        <f t="shared" si="212"/>
        <v>2.3428125000000001E-2</v>
      </c>
      <c r="K1277" s="14">
        <f t="shared" si="213"/>
        <v>81.245594791666207</v>
      </c>
      <c r="L1277" s="14">
        <f t="shared" si="214"/>
        <v>-20.311398697916552</v>
      </c>
      <c r="M1277" s="14">
        <f t="shared" si="215"/>
        <v>-20.311398697916552</v>
      </c>
      <c r="N1277" s="14">
        <f>SUM(K$8:K1277)</f>
        <v>171349.21997579161</v>
      </c>
      <c r="O1277" s="14">
        <f t="shared" si="218"/>
        <v>6219.6670146333299</v>
      </c>
      <c r="P1277">
        <f t="shared" si="216"/>
        <v>12.186839218749931</v>
      </c>
      <c r="Q1277" s="30">
        <f t="shared" si="219"/>
        <v>3731.8002087799996</v>
      </c>
    </row>
    <row r="1278" spans="2:17">
      <c r="B1278" s="26" t="s">
        <v>60</v>
      </c>
      <c r="C1278" s="26">
        <v>1270</v>
      </c>
      <c r="D1278" s="26">
        <v>248</v>
      </c>
      <c r="E1278" s="27">
        <v>79.599999999999994</v>
      </c>
      <c r="F1278" s="14">
        <f t="shared" si="217"/>
        <v>-6.9444444444444448E-2</v>
      </c>
      <c r="G1278" s="14">
        <f t="shared" si="209"/>
        <v>-0.34999999999999432</v>
      </c>
      <c r="H1278" s="14">
        <f t="shared" si="210"/>
        <v>-80.208333333333343</v>
      </c>
      <c r="I1278" s="14">
        <f t="shared" si="211"/>
        <v>113.30550000000001</v>
      </c>
      <c r="J1278" s="14">
        <f t="shared" si="212"/>
        <v>4.5919124999998506E-2</v>
      </c>
      <c r="K1278" s="14">
        <f t="shared" si="213"/>
        <v>33.143085791666664</v>
      </c>
      <c r="L1278" s="14">
        <f t="shared" si="214"/>
        <v>-11.600080027083145</v>
      </c>
      <c r="M1278" s="14">
        <f t="shared" si="215"/>
        <v>-11.600080027083145</v>
      </c>
      <c r="N1278" s="14">
        <f>SUM(K$8:K1278)</f>
        <v>171382.36306158328</v>
      </c>
      <c r="O1278" s="14">
        <f t="shared" si="218"/>
        <v>6231.267094660413</v>
      </c>
      <c r="P1278">
        <f t="shared" si="216"/>
        <v>6.9600480162498863</v>
      </c>
      <c r="Q1278" s="30">
        <f t="shared" si="219"/>
        <v>3738.7602567962495</v>
      </c>
    </row>
    <row r="1279" spans="2:17">
      <c r="B1279" s="26" t="s">
        <v>60</v>
      </c>
      <c r="C1279" s="26">
        <v>1271</v>
      </c>
      <c r="D1279" s="26">
        <v>249</v>
      </c>
      <c r="E1279" s="27">
        <v>79.3</v>
      </c>
      <c r="F1279" s="14">
        <f t="shared" si="217"/>
        <v>-9.7222222222220642E-2</v>
      </c>
      <c r="G1279" s="14">
        <f t="shared" si="209"/>
        <v>-0.39999999999999858</v>
      </c>
      <c r="H1279" s="14">
        <f t="shared" si="210"/>
        <v>-112.29166666666484</v>
      </c>
      <c r="I1279" s="14">
        <f t="shared" si="211"/>
        <v>113.30550000000001</v>
      </c>
      <c r="J1279" s="14">
        <f t="shared" si="212"/>
        <v>5.9975999999999578E-2</v>
      </c>
      <c r="K1279" s="14">
        <f t="shared" si="213"/>
        <v>1.073809333335177</v>
      </c>
      <c r="L1279" s="14">
        <f t="shared" si="214"/>
        <v>-0.42952373333406929</v>
      </c>
      <c r="M1279" s="14">
        <f t="shared" si="215"/>
        <v>-0.42952373333406929</v>
      </c>
      <c r="N1279" s="14">
        <f>SUM(K$8:K1279)</f>
        <v>171383.43687091663</v>
      </c>
      <c r="O1279" s="14">
        <f t="shared" si="218"/>
        <v>6231.6966183937475</v>
      </c>
      <c r="P1279">
        <f t="shared" si="216"/>
        <v>0.25771424000044157</v>
      </c>
      <c r="Q1279" s="30">
        <f t="shared" si="219"/>
        <v>3739.0179710362499</v>
      </c>
    </row>
    <row r="1280" spans="2:17">
      <c r="B1280" s="26" t="s">
        <v>60</v>
      </c>
      <c r="C1280" s="26">
        <v>1272</v>
      </c>
      <c r="D1280" s="26">
        <v>250</v>
      </c>
      <c r="E1280" s="27">
        <v>78.900000000000006</v>
      </c>
      <c r="F1280" s="14">
        <f t="shared" si="217"/>
        <v>-0.11111111111111072</v>
      </c>
      <c r="G1280" s="14">
        <f t="shared" si="209"/>
        <v>-0.35000000000000142</v>
      </c>
      <c r="H1280" s="14">
        <f t="shared" si="210"/>
        <v>-128.33333333333289</v>
      </c>
      <c r="I1280" s="14">
        <f t="shared" si="211"/>
        <v>113.30550000000001</v>
      </c>
      <c r="J1280" s="14">
        <f t="shared" si="212"/>
        <v>4.5919125000000373E-2</v>
      </c>
      <c r="K1280" s="14">
        <f t="shared" si="213"/>
        <v>-14.981914208332881</v>
      </c>
      <c r="L1280" s="14">
        <f t="shared" si="214"/>
        <v>5.2436699729165301</v>
      </c>
      <c r="M1280" s="14">
        <f t="shared" si="215"/>
        <v>0</v>
      </c>
      <c r="N1280" s="14">
        <f>SUM(K$8:K1280)</f>
        <v>171368.4549567083</v>
      </c>
      <c r="O1280" s="14">
        <f t="shared" si="218"/>
        <v>6231.6966183937475</v>
      </c>
      <c r="P1280">
        <f t="shared" si="216"/>
        <v>0</v>
      </c>
      <c r="Q1280" s="30">
        <f t="shared" si="219"/>
        <v>3739.0179710362499</v>
      </c>
    </row>
    <row r="1281" spans="2:17">
      <c r="B1281" s="26" t="s">
        <v>60</v>
      </c>
      <c r="C1281" s="26">
        <v>1273</v>
      </c>
      <c r="D1281" s="26">
        <v>251</v>
      </c>
      <c r="E1281" s="27">
        <v>78.5</v>
      </c>
      <c r="F1281" s="14">
        <f t="shared" si="217"/>
        <v>-9.7222222222222612E-2</v>
      </c>
      <c r="G1281" s="14">
        <f t="shared" si="209"/>
        <v>-0.29999999999999716</v>
      </c>
      <c r="H1281" s="14">
        <f t="shared" si="210"/>
        <v>-112.29166666666711</v>
      </c>
      <c r="I1281" s="14">
        <f t="shared" si="211"/>
        <v>113.30550000000001</v>
      </c>
      <c r="J1281" s="14">
        <f t="shared" si="212"/>
        <v>3.3736499999999357E-2</v>
      </c>
      <c r="K1281" s="14">
        <f t="shared" si="213"/>
        <v>1.0475698333329007</v>
      </c>
      <c r="L1281" s="14">
        <f t="shared" si="214"/>
        <v>-0.31427094999986721</v>
      </c>
      <c r="M1281" s="14">
        <f t="shared" si="215"/>
        <v>-0.31427094999986721</v>
      </c>
      <c r="N1281" s="14">
        <f>SUM(K$8:K1281)</f>
        <v>171369.50252654165</v>
      </c>
      <c r="O1281" s="14">
        <f t="shared" si="218"/>
        <v>6232.0108893437473</v>
      </c>
      <c r="P1281">
        <f t="shared" si="216"/>
        <v>0.18856256999992033</v>
      </c>
      <c r="Q1281" s="30">
        <f t="shared" si="219"/>
        <v>3739.2065336062496</v>
      </c>
    </row>
    <row r="1282" spans="2:17">
      <c r="B1282" s="26" t="s">
        <v>60</v>
      </c>
      <c r="C1282" s="26">
        <v>1274</v>
      </c>
      <c r="D1282" s="26">
        <v>252</v>
      </c>
      <c r="E1282" s="27">
        <v>78.2</v>
      </c>
      <c r="F1282" s="14">
        <f t="shared" si="217"/>
        <v>-8.3333333333332538E-2</v>
      </c>
      <c r="G1282" s="14">
        <f t="shared" si="209"/>
        <v>-0.25</v>
      </c>
      <c r="H1282" s="14">
        <f t="shared" si="210"/>
        <v>-96.249999999999076</v>
      </c>
      <c r="I1282" s="14">
        <f t="shared" si="211"/>
        <v>113.30550000000001</v>
      </c>
      <c r="J1282" s="14">
        <f t="shared" si="212"/>
        <v>2.3428125000000001E-2</v>
      </c>
      <c r="K1282" s="14">
        <f t="shared" si="213"/>
        <v>17.078928125000928</v>
      </c>
      <c r="L1282" s="14">
        <f t="shared" si="214"/>
        <v>-4.269732031250232</v>
      </c>
      <c r="M1282" s="14">
        <f t="shared" si="215"/>
        <v>-4.269732031250232</v>
      </c>
      <c r="N1282" s="14">
        <f>SUM(K$8:K1282)</f>
        <v>171386.58145466665</v>
      </c>
      <c r="O1282" s="14">
        <f t="shared" si="218"/>
        <v>6236.2806213749973</v>
      </c>
      <c r="P1282">
        <f t="shared" si="216"/>
        <v>2.5618392187501393</v>
      </c>
      <c r="Q1282" s="30">
        <f t="shared" si="219"/>
        <v>3741.7683728249999</v>
      </c>
    </row>
    <row r="1283" spans="2:17">
      <c r="B1283" s="26" t="s">
        <v>60</v>
      </c>
      <c r="C1283" s="26">
        <v>1275</v>
      </c>
      <c r="D1283" s="26">
        <v>253</v>
      </c>
      <c r="E1283" s="27">
        <v>77.900000000000006</v>
      </c>
      <c r="F1283" s="14">
        <f t="shared" si="217"/>
        <v>-6.9444444444444448E-2</v>
      </c>
      <c r="G1283" s="14">
        <f t="shared" si="209"/>
        <v>-0.10000000000000142</v>
      </c>
      <c r="H1283" s="14">
        <f t="shared" si="210"/>
        <v>-80.208333333333343</v>
      </c>
      <c r="I1283" s="14">
        <f t="shared" si="211"/>
        <v>113.30550000000001</v>
      </c>
      <c r="J1283" s="14">
        <f t="shared" si="212"/>
        <v>3.7485000000001068E-3</v>
      </c>
      <c r="K1283" s="14">
        <f t="shared" si="213"/>
        <v>33.100915166666667</v>
      </c>
      <c r="L1283" s="14">
        <f t="shared" si="214"/>
        <v>-3.3100915166667138</v>
      </c>
      <c r="M1283" s="14">
        <f t="shared" si="215"/>
        <v>-3.3100915166667138</v>
      </c>
      <c r="N1283" s="14">
        <f>SUM(K$8:K1283)</f>
        <v>171419.68236983332</v>
      </c>
      <c r="O1283" s="14">
        <f t="shared" si="218"/>
        <v>6239.5907128916642</v>
      </c>
      <c r="P1283">
        <f t="shared" si="216"/>
        <v>1.9860549100000282</v>
      </c>
      <c r="Q1283" s="30">
        <f t="shared" si="219"/>
        <v>3743.7544277349998</v>
      </c>
    </row>
    <row r="1284" spans="2:17">
      <c r="B1284" s="26" t="s">
        <v>60</v>
      </c>
      <c r="C1284" s="26">
        <v>1276</v>
      </c>
      <c r="D1284" s="26">
        <v>254</v>
      </c>
      <c r="E1284" s="27">
        <v>77.7</v>
      </c>
      <c r="F1284" s="14">
        <f t="shared" si="217"/>
        <v>-2.7777777777778172E-2</v>
      </c>
      <c r="G1284" s="14">
        <f t="shared" si="209"/>
        <v>4.9999999999997158E-2</v>
      </c>
      <c r="H1284" s="14">
        <f t="shared" si="210"/>
        <v>-32.08333333333379</v>
      </c>
      <c r="I1284" s="14">
        <f t="shared" si="211"/>
        <v>113.30550000000001</v>
      </c>
      <c r="J1284" s="14">
        <f t="shared" si="212"/>
        <v>9.3712499999989356E-4</v>
      </c>
      <c r="K1284" s="14">
        <f t="shared" si="213"/>
        <v>81.223103791666205</v>
      </c>
      <c r="L1284" s="14">
        <f t="shared" si="214"/>
        <v>4.0611551895830793</v>
      </c>
      <c r="M1284" s="14">
        <f t="shared" si="215"/>
        <v>0</v>
      </c>
      <c r="N1284" s="14">
        <f>SUM(K$8:K1284)</f>
        <v>171500.905473625</v>
      </c>
      <c r="O1284" s="14">
        <f t="shared" si="218"/>
        <v>6239.5907128916642</v>
      </c>
      <c r="P1284">
        <f t="shared" si="216"/>
        <v>0</v>
      </c>
      <c r="Q1284" s="30">
        <f t="shared" si="219"/>
        <v>3743.7544277349998</v>
      </c>
    </row>
    <row r="1285" spans="2:17">
      <c r="B1285" s="26" t="s">
        <v>60</v>
      </c>
      <c r="C1285" s="26">
        <v>1277</v>
      </c>
      <c r="D1285" s="26">
        <v>255</v>
      </c>
      <c r="E1285" s="27">
        <v>77.7</v>
      </c>
      <c r="F1285" s="14">
        <f t="shared" si="217"/>
        <v>1.3888888888888099E-2</v>
      </c>
      <c r="G1285" s="14">
        <f t="shared" si="209"/>
        <v>0.10000000000000142</v>
      </c>
      <c r="H1285" s="14">
        <f t="shared" si="210"/>
        <v>16.041666666665755</v>
      </c>
      <c r="I1285" s="14">
        <f t="shared" si="211"/>
        <v>113.30550000000001</v>
      </c>
      <c r="J1285" s="14">
        <f t="shared" si="212"/>
        <v>3.7485000000001068E-3</v>
      </c>
      <c r="K1285" s="14">
        <f t="shared" si="213"/>
        <v>129.35091516666577</v>
      </c>
      <c r="L1285" s="14">
        <f t="shared" si="214"/>
        <v>12.935091516666761</v>
      </c>
      <c r="M1285" s="14">
        <f t="shared" si="215"/>
        <v>0</v>
      </c>
      <c r="N1285" s="14">
        <f>SUM(K$8:K1285)</f>
        <v>171630.25638879166</v>
      </c>
      <c r="O1285" s="14">
        <f t="shared" si="218"/>
        <v>6239.5907128916642</v>
      </c>
      <c r="P1285">
        <f t="shared" si="216"/>
        <v>0</v>
      </c>
      <c r="Q1285" s="30">
        <f t="shared" si="219"/>
        <v>3743.7544277349998</v>
      </c>
    </row>
    <row r="1286" spans="2:17">
      <c r="B1286" s="26" t="s">
        <v>60</v>
      </c>
      <c r="C1286" s="26">
        <v>1278</v>
      </c>
      <c r="D1286" s="26">
        <v>256</v>
      </c>
      <c r="E1286" s="27">
        <v>77.8</v>
      </c>
      <c r="F1286" s="14">
        <f t="shared" si="217"/>
        <v>2.7777777777778172E-2</v>
      </c>
      <c r="G1286" s="14">
        <f t="shared" si="209"/>
        <v>0.14999999999999858</v>
      </c>
      <c r="H1286" s="14">
        <f t="shared" si="210"/>
        <v>32.08333333333379</v>
      </c>
      <c r="I1286" s="14">
        <f t="shared" si="211"/>
        <v>113.30550000000001</v>
      </c>
      <c r="J1286" s="14">
        <f t="shared" si="212"/>
        <v>8.4341249999998393E-3</v>
      </c>
      <c r="K1286" s="14">
        <f t="shared" si="213"/>
        <v>145.3972674583338</v>
      </c>
      <c r="L1286" s="14">
        <f t="shared" si="214"/>
        <v>21.809590118749863</v>
      </c>
      <c r="M1286" s="14">
        <f t="shared" si="215"/>
        <v>0</v>
      </c>
      <c r="N1286" s="14">
        <f>SUM(K$8:K1286)</f>
        <v>171775.65365624998</v>
      </c>
      <c r="O1286" s="14">
        <f t="shared" si="218"/>
        <v>6239.5907128916642</v>
      </c>
      <c r="P1286">
        <f t="shared" si="216"/>
        <v>0</v>
      </c>
      <c r="Q1286" s="30">
        <f t="shared" si="219"/>
        <v>3743.7544277349998</v>
      </c>
    </row>
    <row r="1287" spans="2:17">
      <c r="B1287" s="26" t="s">
        <v>60</v>
      </c>
      <c r="C1287" s="26">
        <v>1279</v>
      </c>
      <c r="D1287" s="26">
        <v>257</v>
      </c>
      <c r="E1287" s="27">
        <v>77.900000000000006</v>
      </c>
      <c r="F1287" s="14">
        <f t="shared" si="217"/>
        <v>4.1666666666666269E-2</v>
      </c>
      <c r="G1287" s="14">
        <f t="shared" si="209"/>
        <v>0.19999999999999574</v>
      </c>
      <c r="H1287" s="14">
        <f t="shared" si="210"/>
        <v>48.124999999999538</v>
      </c>
      <c r="I1287" s="14">
        <f t="shared" si="211"/>
        <v>113.30550000000001</v>
      </c>
      <c r="J1287" s="14">
        <f t="shared" si="212"/>
        <v>1.499399999999936E-2</v>
      </c>
      <c r="K1287" s="14">
        <f t="shared" si="213"/>
        <v>161.44549399999954</v>
      </c>
      <c r="L1287" s="14">
        <f t="shared" si="214"/>
        <v>32.289098799999223</v>
      </c>
      <c r="M1287" s="14">
        <f t="shared" si="215"/>
        <v>0</v>
      </c>
      <c r="N1287" s="14">
        <f>SUM(K$8:K1287)</f>
        <v>171937.09915024997</v>
      </c>
      <c r="O1287" s="14">
        <f t="shared" si="218"/>
        <v>6239.5907128916642</v>
      </c>
      <c r="P1287">
        <f t="shared" si="216"/>
        <v>0</v>
      </c>
      <c r="Q1287" s="30">
        <f t="shared" si="219"/>
        <v>3743.7544277349998</v>
      </c>
    </row>
    <row r="1288" spans="2:17">
      <c r="B1288" s="26" t="s">
        <v>60</v>
      </c>
      <c r="C1288" s="26">
        <v>1280</v>
      </c>
      <c r="D1288" s="26">
        <v>258</v>
      </c>
      <c r="E1288" s="27">
        <v>78.099999999999994</v>
      </c>
      <c r="F1288" s="14">
        <f t="shared" si="217"/>
        <v>5.5555555555554373E-2</v>
      </c>
      <c r="G1288" s="14">
        <f t="shared" si="209"/>
        <v>0.10000000000000142</v>
      </c>
      <c r="H1288" s="14">
        <f t="shared" si="210"/>
        <v>64.166666666665307</v>
      </c>
      <c r="I1288" s="14">
        <f t="shared" si="211"/>
        <v>113.30550000000001</v>
      </c>
      <c r="J1288" s="14">
        <f t="shared" si="212"/>
        <v>3.7485000000001068E-3</v>
      </c>
      <c r="K1288" s="14">
        <f t="shared" si="213"/>
        <v>177.47591516666532</v>
      </c>
      <c r="L1288" s="14">
        <f t="shared" si="214"/>
        <v>17.747591516666784</v>
      </c>
      <c r="M1288" s="14">
        <f t="shared" si="215"/>
        <v>0</v>
      </c>
      <c r="N1288" s="14">
        <f>SUM(K$8:K1288)</f>
        <v>172114.57506541663</v>
      </c>
      <c r="O1288" s="14">
        <f t="shared" si="218"/>
        <v>6239.5907128916642</v>
      </c>
      <c r="P1288">
        <f t="shared" si="216"/>
        <v>0</v>
      </c>
      <c r="Q1288" s="30">
        <f t="shared" si="219"/>
        <v>3743.7544277349998</v>
      </c>
    </row>
    <row r="1289" spans="2:17">
      <c r="B1289" s="26" t="s">
        <v>60</v>
      </c>
      <c r="C1289" s="26">
        <v>1281</v>
      </c>
      <c r="D1289" s="26">
        <v>259</v>
      </c>
      <c r="E1289" s="27">
        <v>78.3</v>
      </c>
      <c r="F1289" s="14">
        <f t="shared" si="217"/>
        <v>2.7777777777778172E-2</v>
      </c>
      <c r="G1289" s="14">
        <f t="shared" ref="G1289:G1352" si="220">($E1291-$E1289)/2</f>
        <v>5.0000000000004263E-2</v>
      </c>
      <c r="H1289" s="14">
        <f t="shared" ref="H1289:H1352" si="221">$L$3*F1289</f>
        <v>32.08333333333379</v>
      </c>
      <c r="I1289" s="14">
        <f t="shared" ref="I1289:I1352" si="222">$L$3*$K$3*$I$3</f>
        <v>113.30550000000001</v>
      </c>
      <c r="J1289" s="14">
        <f t="shared" ref="J1289:J1352" si="223">0.5*(2.04*1.225*0.3)*(G1289^2)</f>
        <v>9.3712500000015984E-4</v>
      </c>
      <c r="K1289" s="14">
        <f t="shared" ref="K1289:K1352" si="224">I1289+J1289+H1289</f>
        <v>145.3897704583338</v>
      </c>
      <c r="L1289" s="14">
        <f t="shared" ref="L1289:L1352" si="225">K1289*G1289</f>
        <v>7.2694885229173094</v>
      </c>
      <c r="M1289" s="14">
        <f t="shared" ref="M1289:M1352" si="226">IF(L1289&lt;0,L1289,0)</f>
        <v>0</v>
      </c>
      <c r="N1289" s="14">
        <f>SUM(K$8:K1289)</f>
        <v>172259.96483587497</v>
      </c>
      <c r="O1289" s="14">
        <f t="shared" si="218"/>
        <v>6239.5907128916642</v>
      </c>
      <c r="P1289">
        <f t="shared" ref="P1289:P1352" si="227">$N$3*ABS(M1289)</f>
        <v>0</v>
      </c>
      <c r="Q1289" s="30">
        <f t="shared" si="219"/>
        <v>3743.7544277349998</v>
      </c>
    </row>
    <row r="1290" spans="2:17">
      <c r="B1290" s="26" t="s">
        <v>60</v>
      </c>
      <c r="C1290" s="26">
        <v>1282</v>
      </c>
      <c r="D1290" s="26">
        <v>260</v>
      </c>
      <c r="E1290" s="27">
        <v>78.3</v>
      </c>
      <c r="F1290" s="14">
        <f t="shared" ref="F1290:F1353" si="228">($E1291-$E1289)/2/3.6</f>
        <v>1.3888888888890073E-2</v>
      </c>
      <c r="G1290" s="14">
        <f t="shared" si="220"/>
        <v>5.0000000000004263E-2</v>
      </c>
      <c r="H1290" s="14">
        <f t="shared" si="221"/>
        <v>16.041666666668036</v>
      </c>
      <c r="I1290" s="14">
        <f t="shared" si="222"/>
        <v>113.30550000000001</v>
      </c>
      <c r="J1290" s="14">
        <f t="shared" si="223"/>
        <v>9.3712500000015984E-4</v>
      </c>
      <c r="K1290" s="14">
        <f t="shared" si="224"/>
        <v>129.34810379166805</v>
      </c>
      <c r="L1290" s="14">
        <f t="shared" si="225"/>
        <v>6.4674051895839542</v>
      </c>
      <c r="M1290" s="14">
        <f t="shared" si="226"/>
        <v>0</v>
      </c>
      <c r="N1290" s="14">
        <f>SUM(K$8:K1290)</f>
        <v>172389.31293966665</v>
      </c>
      <c r="O1290" s="14">
        <f t="shared" ref="O1290:O1353" si="229">O1289+ABS(M1290)*1</f>
        <v>6239.5907128916642</v>
      </c>
      <c r="P1290">
        <f t="shared" si="227"/>
        <v>0</v>
      </c>
      <c r="Q1290" s="30">
        <f t="shared" ref="Q1290:Q1353" si="230">Q1289+P1290*1</f>
        <v>3743.7544277349998</v>
      </c>
    </row>
    <row r="1291" spans="2:17">
      <c r="B1291" s="26" t="s">
        <v>60</v>
      </c>
      <c r="C1291" s="26">
        <v>1283</v>
      </c>
      <c r="D1291" s="26">
        <v>261</v>
      </c>
      <c r="E1291" s="27">
        <v>78.400000000000006</v>
      </c>
      <c r="F1291" s="14">
        <f t="shared" si="228"/>
        <v>1.3888888888890073E-2</v>
      </c>
      <c r="G1291" s="14">
        <f t="shared" si="220"/>
        <v>0</v>
      </c>
      <c r="H1291" s="14">
        <f t="shared" si="221"/>
        <v>16.041666666668036</v>
      </c>
      <c r="I1291" s="14">
        <f t="shared" si="222"/>
        <v>113.30550000000001</v>
      </c>
      <c r="J1291" s="14">
        <f t="shared" si="223"/>
        <v>0</v>
      </c>
      <c r="K1291" s="14">
        <f t="shared" si="224"/>
        <v>129.34716666666804</v>
      </c>
      <c r="L1291" s="14">
        <f t="shared" si="225"/>
        <v>0</v>
      </c>
      <c r="M1291" s="14">
        <f t="shared" si="226"/>
        <v>0</v>
      </c>
      <c r="N1291" s="14">
        <f>SUM(K$8:K1291)</f>
        <v>172518.66010633332</v>
      </c>
      <c r="O1291" s="14">
        <f t="shared" si="229"/>
        <v>6239.5907128916642</v>
      </c>
      <c r="P1291">
        <f t="shared" si="227"/>
        <v>0</v>
      </c>
      <c r="Q1291" s="30">
        <f t="shared" si="230"/>
        <v>3743.7544277349998</v>
      </c>
    </row>
    <row r="1292" spans="2:17">
      <c r="B1292" s="26" t="s">
        <v>60</v>
      </c>
      <c r="C1292" s="26">
        <v>1284</v>
      </c>
      <c r="D1292" s="26">
        <v>262</v>
      </c>
      <c r="E1292" s="27">
        <v>78.400000000000006</v>
      </c>
      <c r="F1292" s="14">
        <f t="shared" si="228"/>
        <v>0</v>
      </c>
      <c r="G1292" s="14">
        <f t="shared" si="220"/>
        <v>-0.10000000000000142</v>
      </c>
      <c r="H1292" s="14">
        <f t="shared" si="221"/>
        <v>0</v>
      </c>
      <c r="I1292" s="14">
        <f t="shared" si="222"/>
        <v>113.30550000000001</v>
      </c>
      <c r="J1292" s="14">
        <f t="shared" si="223"/>
        <v>3.7485000000001068E-3</v>
      </c>
      <c r="K1292" s="14">
        <f t="shared" si="224"/>
        <v>113.30924850000001</v>
      </c>
      <c r="L1292" s="14">
        <f t="shared" si="225"/>
        <v>-11.330924850000162</v>
      </c>
      <c r="M1292" s="14">
        <f t="shared" si="226"/>
        <v>-11.330924850000162</v>
      </c>
      <c r="N1292" s="14">
        <f>SUM(K$8:K1292)</f>
        <v>172631.96935483333</v>
      </c>
      <c r="O1292" s="14">
        <f t="shared" si="229"/>
        <v>6250.9216377416642</v>
      </c>
      <c r="P1292">
        <f t="shared" si="227"/>
        <v>6.7985549100000968</v>
      </c>
      <c r="Q1292" s="30">
        <f t="shared" si="230"/>
        <v>3750.5529826449997</v>
      </c>
    </row>
    <row r="1293" spans="2:17">
      <c r="B1293" s="26" t="s">
        <v>60</v>
      </c>
      <c r="C1293" s="26">
        <v>1285</v>
      </c>
      <c r="D1293" s="26">
        <v>263</v>
      </c>
      <c r="E1293" s="27">
        <v>78.400000000000006</v>
      </c>
      <c r="F1293" s="14">
        <f t="shared" si="228"/>
        <v>-2.7777777777778172E-2</v>
      </c>
      <c r="G1293" s="14">
        <f t="shared" si="220"/>
        <v>-0.20000000000000284</v>
      </c>
      <c r="H1293" s="14">
        <f t="shared" si="221"/>
        <v>-32.08333333333379</v>
      </c>
      <c r="I1293" s="14">
        <f t="shared" si="222"/>
        <v>113.30550000000001</v>
      </c>
      <c r="J1293" s="14">
        <f t="shared" si="223"/>
        <v>1.4994000000000427E-2</v>
      </c>
      <c r="K1293" s="14">
        <f t="shared" si="224"/>
        <v>81.237160666666227</v>
      </c>
      <c r="L1293" s="14">
        <f t="shared" si="225"/>
        <v>-16.247432133333476</v>
      </c>
      <c r="M1293" s="14">
        <f t="shared" si="226"/>
        <v>-16.247432133333476</v>
      </c>
      <c r="N1293" s="14">
        <f>SUM(K$8:K1293)</f>
        <v>172713.2065155</v>
      </c>
      <c r="O1293" s="14">
        <f t="shared" si="229"/>
        <v>6267.1690698749981</v>
      </c>
      <c r="P1293">
        <f t="shared" si="227"/>
        <v>9.7484592800000858</v>
      </c>
      <c r="Q1293" s="30">
        <f t="shared" si="230"/>
        <v>3760.3014419249998</v>
      </c>
    </row>
    <row r="1294" spans="2:17">
      <c r="B1294" s="26" t="s">
        <v>60</v>
      </c>
      <c r="C1294" s="26">
        <v>1286</v>
      </c>
      <c r="D1294" s="26">
        <v>264</v>
      </c>
      <c r="E1294" s="27">
        <v>78.2</v>
      </c>
      <c r="F1294" s="14">
        <f t="shared" si="228"/>
        <v>-5.5555555555556344E-2</v>
      </c>
      <c r="G1294" s="14">
        <f t="shared" si="220"/>
        <v>-0.25</v>
      </c>
      <c r="H1294" s="14">
        <f t="shared" si="221"/>
        <v>-64.166666666667581</v>
      </c>
      <c r="I1294" s="14">
        <f t="shared" si="222"/>
        <v>113.30550000000001</v>
      </c>
      <c r="J1294" s="14">
        <f t="shared" si="223"/>
        <v>2.3428125000000001E-2</v>
      </c>
      <c r="K1294" s="14">
        <f t="shared" si="224"/>
        <v>49.162261458332424</v>
      </c>
      <c r="L1294" s="14">
        <f t="shared" si="225"/>
        <v>-12.290565364583106</v>
      </c>
      <c r="M1294" s="14">
        <f t="shared" si="226"/>
        <v>-12.290565364583106</v>
      </c>
      <c r="N1294" s="14">
        <f>SUM(K$8:K1294)</f>
        <v>172762.36877695835</v>
      </c>
      <c r="O1294" s="14">
        <f t="shared" si="229"/>
        <v>6279.4596352395811</v>
      </c>
      <c r="P1294">
        <f t="shared" si="227"/>
        <v>7.3743392187498635</v>
      </c>
      <c r="Q1294" s="30">
        <f t="shared" si="230"/>
        <v>3767.6757811437496</v>
      </c>
    </row>
    <row r="1295" spans="2:17">
      <c r="B1295" s="26" t="s">
        <v>60</v>
      </c>
      <c r="C1295" s="26">
        <v>1287</v>
      </c>
      <c r="D1295" s="26">
        <v>265</v>
      </c>
      <c r="E1295" s="27">
        <v>78</v>
      </c>
      <c r="F1295" s="14">
        <f t="shared" si="228"/>
        <v>-6.9444444444444448E-2</v>
      </c>
      <c r="G1295" s="14">
        <f t="shared" si="220"/>
        <v>-0.35000000000000142</v>
      </c>
      <c r="H1295" s="14">
        <f t="shared" si="221"/>
        <v>-80.208333333333343</v>
      </c>
      <c r="I1295" s="14">
        <f t="shared" si="222"/>
        <v>113.30550000000001</v>
      </c>
      <c r="J1295" s="14">
        <f t="shared" si="223"/>
        <v>4.5919125000000373E-2</v>
      </c>
      <c r="K1295" s="14">
        <f t="shared" si="224"/>
        <v>33.143085791666664</v>
      </c>
      <c r="L1295" s="14">
        <f t="shared" si="225"/>
        <v>-11.600080027083379</v>
      </c>
      <c r="M1295" s="14">
        <f t="shared" si="226"/>
        <v>-11.600080027083379</v>
      </c>
      <c r="N1295" s="14">
        <f>SUM(K$8:K1295)</f>
        <v>172795.51186275002</v>
      </c>
      <c r="O1295" s="14">
        <f t="shared" si="229"/>
        <v>6291.0597152666642</v>
      </c>
      <c r="P1295">
        <f t="shared" si="227"/>
        <v>6.9600480162500276</v>
      </c>
      <c r="Q1295" s="30">
        <f t="shared" si="230"/>
        <v>3774.6358291599995</v>
      </c>
    </row>
    <row r="1296" spans="2:17">
      <c r="B1296" s="26" t="s">
        <v>60</v>
      </c>
      <c r="C1296" s="26">
        <v>1288</v>
      </c>
      <c r="D1296" s="26">
        <v>266</v>
      </c>
      <c r="E1296" s="27">
        <v>77.7</v>
      </c>
      <c r="F1296" s="14">
        <f t="shared" si="228"/>
        <v>-9.7222222222222612E-2</v>
      </c>
      <c r="G1296" s="14">
        <f t="shared" si="220"/>
        <v>-0.39999999999999858</v>
      </c>
      <c r="H1296" s="14">
        <f t="shared" si="221"/>
        <v>-112.29166666666711</v>
      </c>
      <c r="I1296" s="14">
        <f t="shared" si="222"/>
        <v>113.30550000000001</v>
      </c>
      <c r="J1296" s="14">
        <f t="shared" si="223"/>
        <v>5.9975999999999578E-2</v>
      </c>
      <c r="K1296" s="14">
        <f t="shared" si="224"/>
        <v>1.0738093333329033</v>
      </c>
      <c r="L1296" s="14">
        <f t="shared" si="225"/>
        <v>-0.4295237333331598</v>
      </c>
      <c r="M1296" s="14">
        <f t="shared" si="226"/>
        <v>-0.4295237333331598</v>
      </c>
      <c r="N1296" s="14">
        <f>SUM(K$8:K1296)</f>
        <v>172796.58567208334</v>
      </c>
      <c r="O1296" s="14">
        <f t="shared" si="229"/>
        <v>6291.4892389999977</v>
      </c>
      <c r="P1296">
        <f t="shared" si="227"/>
        <v>0.25771423999989584</v>
      </c>
      <c r="Q1296" s="30">
        <f t="shared" si="230"/>
        <v>3774.8935433999995</v>
      </c>
    </row>
    <row r="1297" spans="2:17">
      <c r="B1297" s="26" t="s">
        <v>60</v>
      </c>
      <c r="C1297" s="26">
        <v>1289</v>
      </c>
      <c r="D1297" s="26">
        <v>267</v>
      </c>
      <c r="E1297" s="27">
        <v>77.3</v>
      </c>
      <c r="F1297" s="14">
        <f t="shared" si="228"/>
        <v>-0.11111111111111072</v>
      </c>
      <c r="G1297" s="14">
        <f t="shared" si="220"/>
        <v>-0.35000000000000142</v>
      </c>
      <c r="H1297" s="14">
        <f t="shared" si="221"/>
        <v>-128.33333333333289</v>
      </c>
      <c r="I1297" s="14">
        <f t="shared" si="222"/>
        <v>113.30550000000001</v>
      </c>
      <c r="J1297" s="14">
        <f t="shared" si="223"/>
        <v>4.5919125000000373E-2</v>
      </c>
      <c r="K1297" s="14">
        <f t="shared" si="224"/>
        <v>-14.981914208332881</v>
      </c>
      <c r="L1297" s="14">
        <f t="shared" si="225"/>
        <v>5.2436699729165301</v>
      </c>
      <c r="M1297" s="14">
        <f t="shared" si="226"/>
        <v>0</v>
      </c>
      <c r="N1297" s="14">
        <f>SUM(K$8:K1297)</f>
        <v>172781.60375787501</v>
      </c>
      <c r="O1297" s="14">
        <f t="shared" si="229"/>
        <v>6291.4892389999977</v>
      </c>
      <c r="P1297">
        <f t="shared" si="227"/>
        <v>0</v>
      </c>
      <c r="Q1297" s="30">
        <f t="shared" si="230"/>
        <v>3774.8935433999995</v>
      </c>
    </row>
    <row r="1298" spans="2:17">
      <c r="B1298" s="26" t="s">
        <v>60</v>
      </c>
      <c r="C1298" s="26">
        <v>1290</v>
      </c>
      <c r="D1298" s="26">
        <v>268</v>
      </c>
      <c r="E1298" s="27">
        <v>76.900000000000006</v>
      </c>
      <c r="F1298" s="14">
        <f t="shared" si="228"/>
        <v>-9.7222222222222612E-2</v>
      </c>
      <c r="G1298" s="14">
        <f t="shared" si="220"/>
        <v>-0.35000000000000142</v>
      </c>
      <c r="H1298" s="14">
        <f t="shared" si="221"/>
        <v>-112.29166666666711</v>
      </c>
      <c r="I1298" s="14">
        <f t="shared" si="222"/>
        <v>113.30550000000001</v>
      </c>
      <c r="J1298" s="14">
        <f t="shared" si="223"/>
        <v>4.5919125000000373E-2</v>
      </c>
      <c r="K1298" s="14">
        <f t="shared" si="224"/>
        <v>1.0597524583328948</v>
      </c>
      <c r="L1298" s="14">
        <f t="shared" si="225"/>
        <v>-0.37091336041651468</v>
      </c>
      <c r="M1298" s="14">
        <f t="shared" si="226"/>
        <v>-0.37091336041651468</v>
      </c>
      <c r="N1298" s="14">
        <f>SUM(K$8:K1298)</f>
        <v>172782.66351033334</v>
      </c>
      <c r="O1298" s="14">
        <f t="shared" si="229"/>
        <v>6291.8601523604138</v>
      </c>
      <c r="P1298">
        <f t="shared" si="227"/>
        <v>0.2225480162499088</v>
      </c>
      <c r="Q1298" s="30">
        <f t="shared" si="230"/>
        <v>3775.1160914162497</v>
      </c>
    </row>
    <row r="1299" spans="2:17">
      <c r="B1299" s="26" t="s">
        <v>60</v>
      </c>
      <c r="C1299" s="26">
        <v>1291</v>
      </c>
      <c r="D1299" s="26">
        <v>269</v>
      </c>
      <c r="E1299" s="27">
        <v>76.599999999999994</v>
      </c>
      <c r="F1299" s="14">
        <f t="shared" si="228"/>
        <v>-9.7222222222222612E-2</v>
      </c>
      <c r="G1299" s="14">
        <f t="shared" si="220"/>
        <v>-0.44999999999999574</v>
      </c>
      <c r="H1299" s="14">
        <f t="shared" si="221"/>
        <v>-112.29166666666711</v>
      </c>
      <c r="I1299" s="14">
        <f t="shared" si="222"/>
        <v>113.30550000000001</v>
      </c>
      <c r="J1299" s="14">
        <f t="shared" si="223"/>
        <v>7.5907124999998563E-2</v>
      </c>
      <c r="K1299" s="14">
        <f t="shared" si="224"/>
        <v>1.0897404583328978</v>
      </c>
      <c r="L1299" s="14">
        <f t="shared" si="225"/>
        <v>-0.49038320624979936</v>
      </c>
      <c r="M1299" s="14">
        <f t="shared" si="226"/>
        <v>-0.49038320624979936</v>
      </c>
      <c r="N1299" s="14">
        <f>SUM(K$8:K1299)</f>
        <v>172783.75325079166</v>
      </c>
      <c r="O1299" s="14">
        <f t="shared" si="229"/>
        <v>6292.3505355666639</v>
      </c>
      <c r="P1299">
        <f t="shared" si="227"/>
        <v>0.29422992374987961</v>
      </c>
      <c r="Q1299" s="30">
        <f t="shared" si="230"/>
        <v>3775.4103213399994</v>
      </c>
    </row>
    <row r="1300" spans="2:17">
      <c r="B1300" s="26" t="s">
        <v>60</v>
      </c>
      <c r="C1300" s="26">
        <v>1292</v>
      </c>
      <c r="D1300" s="26">
        <v>270</v>
      </c>
      <c r="E1300" s="27">
        <v>76.2</v>
      </c>
      <c r="F1300" s="14">
        <f t="shared" si="228"/>
        <v>-0.12499999999999881</v>
      </c>
      <c r="G1300" s="14">
        <f t="shared" si="220"/>
        <v>-0.5</v>
      </c>
      <c r="H1300" s="14">
        <f t="shared" si="221"/>
        <v>-144.37499999999861</v>
      </c>
      <c r="I1300" s="14">
        <f t="shared" si="222"/>
        <v>113.30550000000001</v>
      </c>
      <c r="J1300" s="14">
        <f t="shared" si="223"/>
        <v>9.3712500000000004E-2</v>
      </c>
      <c r="K1300" s="14">
        <f t="shared" si="224"/>
        <v>-30.975787499998603</v>
      </c>
      <c r="L1300" s="14">
        <f t="shared" si="225"/>
        <v>15.487893749999301</v>
      </c>
      <c r="M1300" s="14">
        <f t="shared" si="226"/>
        <v>0</v>
      </c>
      <c r="N1300" s="14">
        <f>SUM(K$8:K1300)</f>
        <v>172752.77746329166</v>
      </c>
      <c r="O1300" s="14">
        <f t="shared" si="229"/>
        <v>6292.3505355666639</v>
      </c>
      <c r="P1300">
        <f t="shared" si="227"/>
        <v>0</v>
      </c>
      <c r="Q1300" s="30">
        <f t="shared" si="230"/>
        <v>3775.4103213399994</v>
      </c>
    </row>
    <row r="1301" spans="2:17">
      <c r="B1301" s="26" t="s">
        <v>60</v>
      </c>
      <c r="C1301" s="26">
        <v>1293</v>
      </c>
      <c r="D1301" s="26">
        <v>271</v>
      </c>
      <c r="E1301" s="27">
        <v>75.7</v>
      </c>
      <c r="F1301" s="14">
        <f t="shared" si="228"/>
        <v>-0.1388888888888889</v>
      </c>
      <c r="G1301" s="14">
        <f t="shared" si="220"/>
        <v>-0.5</v>
      </c>
      <c r="H1301" s="14">
        <f t="shared" si="221"/>
        <v>-160.41666666666669</v>
      </c>
      <c r="I1301" s="14">
        <f t="shared" si="222"/>
        <v>113.30550000000001</v>
      </c>
      <c r="J1301" s="14">
        <f t="shared" si="223"/>
        <v>9.3712500000000004E-2</v>
      </c>
      <c r="K1301" s="14">
        <f t="shared" si="224"/>
        <v>-47.017454166666681</v>
      </c>
      <c r="L1301" s="14">
        <f t="shared" si="225"/>
        <v>23.508727083333341</v>
      </c>
      <c r="M1301" s="14">
        <f t="shared" si="226"/>
        <v>0</v>
      </c>
      <c r="N1301" s="14">
        <f>SUM(K$8:K1301)</f>
        <v>172705.76000912499</v>
      </c>
      <c r="O1301" s="14">
        <f t="shared" si="229"/>
        <v>6292.3505355666639</v>
      </c>
      <c r="P1301">
        <f t="shared" si="227"/>
        <v>0</v>
      </c>
      <c r="Q1301" s="30">
        <f t="shared" si="230"/>
        <v>3775.4103213399994</v>
      </c>
    </row>
    <row r="1302" spans="2:17">
      <c r="B1302" s="26" t="s">
        <v>60</v>
      </c>
      <c r="C1302" s="26">
        <v>1294</v>
      </c>
      <c r="D1302" s="26">
        <v>272</v>
      </c>
      <c r="E1302" s="27">
        <v>75.2</v>
      </c>
      <c r="F1302" s="14">
        <f t="shared" si="228"/>
        <v>-0.1388888888888889</v>
      </c>
      <c r="G1302" s="14">
        <f t="shared" si="220"/>
        <v>-0.39999999999999858</v>
      </c>
      <c r="H1302" s="14">
        <f t="shared" si="221"/>
        <v>-160.41666666666669</v>
      </c>
      <c r="I1302" s="14">
        <f t="shared" si="222"/>
        <v>113.30550000000001</v>
      </c>
      <c r="J1302" s="14">
        <f t="shared" si="223"/>
        <v>5.9975999999999578E-2</v>
      </c>
      <c r="K1302" s="14">
        <f t="shared" si="224"/>
        <v>-47.05119066666667</v>
      </c>
      <c r="L1302" s="14">
        <f t="shared" si="225"/>
        <v>18.820476266666603</v>
      </c>
      <c r="M1302" s="14">
        <f t="shared" si="226"/>
        <v>0</v>
      </c>
      <c r="N1302" s="14">
        <f>SUM(K$8:K1302)</f>
        <v>172658.70881845831</v>
      </c>
      <c r="O1302" s="14">
        <f t="shared" si="229"/>
        <v>6292.3505355666639</v>
      </c>
      <c r="P1302">
        <f t="shared" si="227"/>
        <v>0</v>
      </c>
      <c r="Q1302" s="30">
        <f t="shared" si="230"/>
        <v>3775.4103213399994</v>
      </c>
    </row>
    <row r="1303" spans="2:17">
      <c r="B1303" s="26" t="s">
        <v>60</v>
      </c>
      <c r="C1303" s="26">
        <v>1295</v>
      </c>
      <c r="D1303" s="26">
        <v>273</v>
      </c>
      <c r="E1303" s="27">
        <v>74.7</v>
      </c>
      <c r="F1303" s="14">
        <f t="shared" si="228"/>
        <v>-0.11111111111111072</v>
      </c>
      <c r="G1303" s="14">
        <f t="shared" si="220"/>
        <v>-0.20000000000000284</v>
      </c>
      <c r="H1303" s="14">
        <f t="shared" si="221"/>
        <v>-128.33333333333289</v>
      </c>
      <c r="I1303" s="14">
        <f t="shared" si="222"/>
        <v>113.30550000000001</v>
      </c>
      <c r="J1303" s="14">
        <f t="shared" si="223"/>
        <v>1.4994000000000427E-2</v>
      </c>
      <c r="K1303" s="14">
        <f t="shared" si="224"/>
        <v>-15.012839333332877</v>
      </c>
      <c r="L1303" s="14">
        <f t="shared" si="225"/>
        <v>3.002567866666618</v>
      </c>
      <c r="M1303" s="14">
        <f t="shared" si="226"/>
        <v>0</v>
      </c>
      <c r="N1303" s="14">
        <f>SUM(K$8:K1303)</f>
        <v>172643.69597912498</v>
      </c>
      <c r="O1303" s="14">
        <f t="shared" si="229"/>
        <v>6292.3505355666639</v>
      </c>
      <c r="P1303">
        <f t="shared" si="227"/>
        <v>0</v>
      </c>
      <c r="Q1303" s="30">
        <f t="shared" si="230"/>
        <v>3775.4103213399994</v>
      </c>
    </row>
    <row r="1304" spans="2:17">
      <c r="B1304" s="26" t="s">
        <v>60</v>
      </c>
      <c r="C1304" s="26">
        <v>1296</v>
      </c>
      <c r="D1304" s="26">
        <v>274</v>
      </c>
      <c r="E1304" s="27">
        <v>74.400000000000006</v>
      </c>
      <c r="F1304" s="14">
        <f t="shared" si="228"/>
        <v>-5.5555555555556344E-2</v>
      </c>
      <c r="G1304" s="14">
        <f t="shared" si="220"/>
        <v>0</v>
      </c>
      <c r="H1304" s="14">
        <f t="shared" si="221"/>
        <v>-64.166666666667581</v>
      </c>
      <c r="I1304" s="14">
        <f t="shared" si="222"/>
        <v>113.30550000000001</v>
      </c>
      <c r="J1304" s="14">
        <f t="shared" si="223"/>
        <v>0</v>
      </c>
      <c r="K1304" s="14">
        <f t="shared" si="224"/>
        <v>49.138833333332428</v>
      </c>
      <c r="L1304" s="14">
        <f t="shared" si="225"/>
        <v>0</v>
      </c>
      <c r="M1304" s="14">
        <f t="shared" si="226"/>
        <v>0</v>
      </c>
      <c r="N1304" s="14">
        <f>SUM(K$8:K1304)</f>
        <v>172692.83481245831</v>
      </c>
      <c r="O1304" s="14">
        <f t="shared" si="229"/>
        <v>6292.3505355666639</v>
      </c>
      <c r="P1304">
        <f t="shared" si="227"/>
        <v>0</v>
      </c>
      <c r="Q1304" s="30">
        <f t="shared" si="230"/>
        <v>3775.4103213399994</v>
      </c>
    </row>
    <row r="1305" spans="2:17">
      <c r="B1305" s="26" t="s">
        <v>60</v>
      </c>
      <c r="C1305" s="26">
        <v>1297</v>
      </c>
      <c r="D1305" s="26">
        <v>275</v>
      </c>
      <c r="E1305" s="27">
        <v>74.3</v>
      </c>
      <c r="F1305" s="14">
        <f t="shared" si="228"/>
        <v>0</v>
      </c>
      <c r="G1305" s="14">
        <f t="shared" si="220"/>
        <v>0.14999999999999858</v>
      </c>
      <c r="H1305" s="14">
        <f t="shared" si="221"/>
        <v>0</v>
      </c>
      <c r="I1305" s="14">
        <f t="shared" si="222"/>
        <v>113.30550000000001</v>
      </c>
      <c r="J1305" s="14">
        <f t="shared" si="223"/>
        <v>8.4341249999998393E-3</v>
      </c>
      <c r="K1305" s="14">
        <f t="shared" si="224"/>
        <v>113.313934125</v>
      </c>
      <c r="L1305" s="14">
        <f t="shared" si="225"/>
        <v>16.997090118749838</v>
      </c>
      <c r="M1305" s="14">
        <f t="shared" si="226"/>
        <v>0</v>
      </c>
      <c r="N1305" s="14">
        <f>SUM(K$8:K1305)</f>
        <v>172806.14874658332</v>
      </c>
      <c r="O1305" s="14">
        <f t="shared" si="229"/>
        <v>6292.3505355666639</v>
      </c>
      <c r="P1305">
        <f t="shared" si="227"/>
        <v>0</v>
      </c>
      <c r="Q1305" s="30">
        <f t="shared" si="230"/>
        <v>3775.4103213399994</v>
      </c>
    </row>
    <row r="1306" spans="2:17">
      <c r="B1306" s="26" t="s">
        <v>60</v>
      </c>
      <c r="C1306" s="26">
        <v>1298</v>
      </c>
      <c r="D1306" s="26">
        <v>276</v>
      </c>
      <c r="E1306" s="27">
        <v>74.400000000000006</v>
      </c>
      <c r="F1306" s="14">
        <f t="shared" si="228"/>
        <v>4.1666666666666269E-2</v>
      </c>
      <c r="G1306" s="14">
        <f t="shared" si="220"/>
        <v>0.25</v>
      </c>
      <c r="H1306" s="14">
        <f t="shared" si="221"/>
        <v>48.124999999999538</v>
      </c>
      <c r="I1306" s="14">
        <f t="shared" si="222"/>
        <v>113.30550000000001</v>
      </c>
      <c r="J1306" s="14">
        <f t="shared" si="223"/>
        <v>2.3428125000000001E-2</v>
      </c>
      <c r="K1306" s="14">
        <f t="shared" si="224"/>
        <v>161.45392812499955</v>
      </c>
      <c r="L1306" s="14">
        <f t="shared" si="225"/>
        <v>40.363482031249887</v>
      </c>
      <c r="M1306" s="14">
        <f t="shared" si="226"/>
        <v>0</v>
      </c>
      <c r="N1306" s="14">
        <f>SUM(K$8:K1306)</f>
        <v>172967.60267470832</v>
      </c>
      <c r="O1306" s="14">
        <f t="shared" si="229"/>
        <v>6292.3505355666639</v>
      </c>
      <c r="P1306">
        <f t="shared" si="227"/>
        <v>0</v>
      </c>
      <c r="Q1306" s="30">
        <f t="shared" si="230"/>
        <v>3775.4103213399994</v>
      </c>
    </row>
    <row r="1307" spans="2:17">
      <c r="B1307" s="26" t="s">
        <v>60</v>
      </c>
      <c r="C1307" s="26">
        <v>1299</v>
      </c>
      <c r="D1307" s="26">
        <v>277</v>
      </c>
      <c r="E1307" s="27">
        <v>74.599999999999994</v>
      </c>
      <c r="F1307" s="14">
        <f t="shared" si="228"/>
        <v>6.9444444444444448E-2</v>
      </c>
      <c r="G1307" s="14">
        <f t="shared" si="220"/>
        <v>0.25</v>
      </c>
      <c r="H1307" s="14">
        <f t="shared" si="221"/>
        <v>80.208333333333343</v>
      </c>
      <c r="I1307" s="14">
        <f t="shared" si="222"/>
        <v>113.30550000000001</v>
      </c>
      <c r="J1307" s="14">
        <f t="shared" si="223"/>
        <v>2.3428125000000001E-2</v>
      </c>
      <c r="K1307" s="14">
        <f t="shared" si="224"/>
        <v>193.53726145833335</v>
      </c>
      <c r="L1307" s="14">
        <f t="shared" si="225"/>
        <v>48.384315364583337</v>
      </c>
      <c r="M1307" s="14">
        <f t="shared" si="226"/>
        <v>0</v>
      </c>
      <c r="N1307" s="14">
        <f>SUM(K$8:K1307)</f>
        <v>173161.13993616667</v>
      </c>
      <c r="O1307" s="14">
        <f t="shared" si="229"/>
        <v>6292.3505355666639</v>
      </c>
      <c r="P1307">
        <f t="shared" si="227"/>
        <v>0</v>
      </c>
      <c r="Q1307" s="30">
        <f t="shared" si="230"/>
        <v>3775.4103213399994</v>
      </c>
    </row>
    <row r="1308" spans="2:17">
      <c r="B1308" s="26" t="s">
        <v>60</v>
      </c>
      <c r="C1308" s="26">
        <v>1300</v>
      </c>
      <c r="D1308" s="26">
        <v>278</v>
      </c>
      <c r="E1308" s="27">
        <v>74.900000000000006</v>
      </c>
      <c r="F1308" s="14">
        <f t="shared" si="228"/>
        <v>6.9444444444444448E-2</v>
      </c>
      <c r="G1308" s="14">
        <f t="shared" si="220"/>
        <v>0.19999999999999574</v>
      </c>
      <c r="H1308" s="14">
        <f t="shared" si="221"/>
        <v>80.208333333333343</v>
      </c>
      <c r="I1308" s="14">
        <f t="shared" si="222"/>
        <v>113.30550000000001</v>
      </c>
      <c r="J1308" s="14">
        <f t="shared" si="223"/>
        <v>1.499399999999936E-2</v>
      </c>
      <c r="K1308" s="14">
        <f t="shared" si="224"/>
        <v>193.52882733333337</v>
      </c>
      <c r="L1308" s="14">
        <f t="shared" si="225"/>
        <v>38.705765466665845</v>
      </c>
      <c r="M1308" s="14">
        <f t="shared" si="226"/>
        <v>0</v>
      </c>
      <c r="N1308" s="14">
        <f>SUM(K$8:K1308)</f>
        <v>173354.6687635</v>
      </c>
      <c r="O1308" s="14">
        <f t="shared" si="229"/>
        <v>6292.3505355666639</v>
      </c>
      <c r="P1308">
        <f t="shared" si="227"/>
        <v>0</v>
      </c>
      <c r="Q1308" s="30">
        <f t="shared" si="230"/>
        <v>3775.4103213399994</v>
      </c>
    </row>
    <row r="1309" spans="2:17">
      <c r="B1309" s="26" t="s">
        <v>60</v>
      </c>
      <c r="C1309" s="26">
        <v>1301</v>
      </c>
      <c r="D1309" s="26">
        <v>279</v>
      </c>
      <c r="E1309" s="27">
        <v>75.099999999999994</v>
      </c>
      <c r="F1309" s="14">
        <f t="shared" si="228"/>
        <v>5.5555555555554373E-2</v>
      </c>
      <c r="G1309" s="14">
        <f t="shared" si="220"/>
        <v>0.20000000000000284</v>
      </c>
      <c r="H1309" s="14">
        <f t="shared" si="221"/>
        <v>64.166666666665307</v>
      </c>
      <c r="I1309" s="14">
        <f t="shared" si="222"/>
        <v>113.30550000000001</v>
      </c>
      <c r="J1309" s="14">
        <f t="shared" si="223"/>
        <v>1.4994000000000427E-2</v>
      </c>
      <c r="K1309" s="14">
        <f t="shared" si="224"/>
        <v>177.48716066666532</v>
      </c>
      <c r="L1309" s="14">
        <f t="shared" si="225"/>
        <v>35.497432133333568</v>
      </c>
      <c r="M1309" s="14">
        <f t="shared" si="226"/>
        <v>0</v>
      </c>
      <c r="N1309" s="14">
        <f>SUM(K$8:K1309)</f>
        <v>173532.15592416667</v>
      </c>
      <c r="O1309" s="14">
        <f t="shared" si="229"/>
        <v>6292.3505355666639</v>
      </c>
      <c r="P1309">
        <f t="shared" si="227"/>
        <v>0</v>
      </c>
      <c r="Q1309" s="30">
        <f t="shared" si="230"/>
        <v>3775.4103213399994</v>
      </c>
    </row>
    <row r="1310" spans="2:17">
      <c r="B1310" s="26" t="s">
        <v>60</v>
      </c>
      <c r="C1310" s="26">
        <v>1302</v>
      </c>
      <c r="D1310" s="26">
        <v>280</v>
      </c>
      <c r="E1310" s="27">
        <v>75.3</v>
      </c>
      <c r="F1310" s="14">
        <f t="shared" si="228"/>
        <v>5.5555555555556344E-2</v>
      </c>
      <c r="G1310" s="14">
        <f t="shared" si="220"/>
        <v>0.25</v>
      </c>
      <c r="H1310" s="14">
        <f t="shared" si="221"/>
        <v>64.166666666667581</v>
      </c>
      <c r="I1310" s="14">
        <f t="shared" si="222"/>
        <v>113.30550000000001</v>
      </c>
      <c r="J1310" s="14">
        <f t="shared" si="223"/>
        <v>2.3428125000000001E-2</v>
      </c>
      <c r="K1310" s="14">
        <f t="shared" si="224"/>
        <v>177.4955947916676</v>
      </c>
      <c r="L1310" s="14">
        <f t="shared" si="225"/>
        <v>44.3738986979169</v>
      </c>
      <c r="M1310" s="14">
        <f t="shared" si="226"/>
        <v>0</v>
      </c>
      <c r="N1310" s="14">
        <f>SUM(K$8:K1310)</f>
        <v>173709.65151895833</v>
      </c>
      <c r="O1310" s="14">
        <f t="shared" si="229"/>
        <v>6292.3505355666639</v>
      </c>
      <c r="P1310">
        <f t="shared" si="227"/>
        <v>0</v>
      </c>
      <c r="Q1310" s="30">
        <f t="shared" si="230"/>
        <v>3775.4103213399994</v>
      </c>
    </row>
    <row r="1311" spans="2:17">
      <c r="B1311" s="26" t="s">
        <v>60</v>
      </c>
      <c r="C1311" s="26">
        <v>1303</v>
      </c>
      <c r="D1311" s="26">
        <v>281</v>
      </c>
      <c r="E1311" s="27">
        <v>75.5</v>
      </c>
      <c r="F1311" s="14">
        <f t="shared" si="228"/>
        <v>6.9444444444444448E-2</v>
      </c>
      <c r="G1311" s="14">
        <f t="shared" si="220"/>
        <v>0.20000000000000284</v>
      </c>
      <c r="H1311" s="14">
        <f t="shared" si="221"/>
        <v>80.208333333333343</v>
      </c>
      <c r="I1311" s="14">
        <f t="shared" si="222"/>
        <v>113.30550000000001</v>
      </c>
      <c r="J1311" s="14">
        <f t="shared" si="223"/>
        <v>1.4994000000000427E-2</v>
      </c>
      <c r="K1311" s="14">
        <f t="shared" si="224"/>
        <v>193.52882733333337</v>
      </c>
      <c r="L1311" s="14">
        <f t="shared" si="225"/>
        <v>38.705765466667224</v>
      </c>
      <c r="M1311" s="14">
        <f t="shared" si="226"/>
        <v>0</v>
      </c>
      <c r="N1311" s="14">
        <f>SUM(K$8:K1311)</f>
        <v>173903.18034629166</v>
      </c>
      <c r="O1311" s="14">
        <f t="shared" si="229"/>
        <v>6292.3505355666639</v>
      </c>
      <c r="P1311">
        <f t="shared" si="227"/>
        <v>0</v>
      </c>
      <c r="Q1311" s="30">
        <f t="shared" si="230"/>
        <v>3775.4103213399994</v>
      </c>
    </row>
    <row r="1312" spans="2:17">
      <c r="B1312" s="26" t="s">
        <v>60</v>
      </c>
      <c r="C1312" s="26">
        <v>1304</v>
      </c>
      <c r="D1312" s="26">
        <v>282</v>
      </c>
      <c r="E1312" s="27">
        <v>75.8</v>
      </c>
      <c r="F1312" s="14">
        <f t="shared" si="228"/>
        <v>5.5555555555556344E-2</v>
      </c>
      <c r="G1312" s="14">
        <f t="shared" si="220"/>
        <v>0.10000000000000142</v>
      </c>
      <c r="H1312" s="14">
        <f t="shared" si="221"/>
        <v>64.166666666667581</v>
      </c>
      <c r="I1312" s="14">
        <f t="shared" si="222"/>
        <v>113.30550000000001</v>
      </c>
      <c r="J1312" s="14">
        <f t="shared" si="223"/>
        <v>3.7485000000001068E-3</v>
      </c>
      <c r="K1312" s="14">
        <f t="shared" si="224"/>
        <v>177.47591516666759</v>
      </c>
      <c r="L1312" s="14">
        <f t="shared" si="225"/>
        <v>17.747591516667011</v>
      </c>
      <c r="M1312" s="14">
        <f t="shared" si="226"/>
        <v>0</v>
      </c>
      <c r="N1312" s="14">
        <f>SUM(K$8:K1312)</f>
        <v>174080.65626145832</v>
      </c>
      <c r="O1312" s="14">
        <f t="shared" si="229"/>
        <v>6292.3505355666639</v>
      </c>
      <c r="P1312">
        <f t="shared" si="227"/>
        <v>0</v>
      </c>
      <c r="Q1312" s="30">
        <f t="shared" si="230"/>
        <v>3775.4103213399994</v>
      </c>
    </row>
    <row r="1313" spans="2:17">
      <c r="B1313" s="26" t="s">
        <v>60</v>
      </c>
      <c r="C1313" s="26">
        <v>1305</v>
      </c>
      <c r="D1313" s="26">
        <v>283</v>
      </c>
      <c r="E1313" s="27">
        <v>75.900000000000006</v>
      </c>
      <c r="F1313" s="14">
        <f t="shared" si="228"/>
        <v>2.7777777777778172E-2</v>
      </c>
      <c r="G1313" s="14">
        <f t="shared" si="220"/>
        <v>4.9999999999997158E-2</v>
      </c>
      <c r="H1313" s="14">
        <f t="shared" si="221"/>
        <v>32.08333333333379</v>
      </c>
      <c r="I1313" s="14">
        <f t="shared" si="222"/>
        <v>113.30550000000001</v>
      </c>
      <c r="J1313" s="14">
        <f t="shared" si="223"/>
        <v>9.3712499999989356E-4</v>
      </c>
      <c r="K1313" s="14">
        <f t="shared" si="224"/>
        <v>145.3897704583338</v>
      </c>
      <c r="L1313" s="14">
        <f t="shared" si="225"/>
        <v>7.2694885229162765</v>
      </c>
      <c r="M1313" s="14">
        <f t="shared" si="226"/>
        <v>0</v>
      </c>
      <c r="N1313" s="14">
        <f>SUM(K$8:K1313)</f>
        <v>174226.04603191666</v>
      </c>
      <c r="O1313" s="14">
        <f t="shared" si="229"/>
        <v>6292.3505355666639</v>
      </c>
      <c r="P1313">
        <f t="shared" si="227"/>
        <v>0</v>
      </c>
      <c r="Q1313" s="30">
        <f t="shared" si="230"/>
        <v>3775.4103213399994</v>
      </c>
    </row>
    <row r="1314" spans="2:17">
      <c r="B1314" s="26" t="s">
        <v>60</v>
      </c>
      <c r="C1314" s="26">
        <v>1306</v>
      </c>
      <c r="D1314" s="26">
        <v>284</v>
      </c>
      <c r="E1314" s="27">
        <v>76</v>
      </c>
      <c r="F1314" s="14">
        <f t="shared" si="228"/>
        <v>1.3888888888888099E-2</v>
      </c>
      <c r="G1314" s="14">
        <f t="shared" si="220"/>
        <v>0</v>
      </c>
      <c r="H1314" s="14">
        <f t="shared" si="221"/>
        <v>16.041666666665755</v>
      </c>
      <c r="I1314" s="14">
        <f t="shared" si="222"/>
        <v>113.30550000000001</v>
      </c>
      <c r="J1314" s="14">
        <f t="shared" si="223"/>
        <v>0</v>
      </c>
      <c r="K1314" s="14">
        <f t="shared" si="224"/>
        <v>129.34716666666577</v>
      </c>
      <c r="L1314" s="14">
        <f t="shared" si="225"/>
        <v>0</v>
      </c>
      <c r="M1314" s="14">
        <f t="shared" si="226"/>
        <v>0</v>
      </c>
      <c r="N1314" s="14">
        <f>SUM(K$8:K1314)</f>
        <v>174355.39319858333</v>
      </c>
      <c r="O1314" s="14">
        <f t="shared" si="229"/>
        <v>6292.3505355666639</v>
      </c>
      <c r="P1314">
        <f t="shared" si="227"/>
        <v>0</v>
      </c>
      <c r="Q1314" s="30">
        <f t="shared" si="230"/>
        <v>3775.4103213399994</v>
      </c>
    </row>
    <row r="1315" spans="2:17">
      <c r="B1315" s="26" t="s">
        <v>60</v>
      </c>
      <c r="C1315" s="26">
        <v>1307</v>
      </c>
      <c r="D1315" s="26">
        <v>285</v>
      </c>
      <c r="E1315" s="27">
        <v>76</v>
      </c>
      <c r="F1315" s="14">
        <f t="shared" si="228"/>
        <v>0</v>
      </c>
      <c r="G1315" s="14">
        <f t="shared" si="220"/>
        <v>-4.9999999999997158E-2</v>
      </c>
      <c r="H1315" s="14">
        <f t="shared" si="221"/>
        <v>0</v>
      </c>
      <c r="I1315" s="14">
        <f t="shared" si="222"/>
        <v>113.30550000000001</v>
      </c>
      <c r="J1315" s="14">
        <f t="shared" si="223"/>
        <v>9.3712499999989356E-4</v>
      </c>
      <c r="K1315" s="14">
        <f t="shared" si="224"/>
        <v>113.306437125</v>
      </c>
      <c r="L1315" s="14">
        <f t="shared" si="225"/>
        <v>-5.6653218562496779</v>
      </c>
      <c r="M1315" s="14">
        <f t="shared" si="226"/>
        <v>-5.6653218562496779</v>
      </c>
      <c r="N1315" s="14">
        <f>SUM(K$8:K1315)</f>
        <v>174468.69963570833</v>
      </c>
      <c r="O1315" s="14">
        <f t="shared" si="229"/>
        <v>6298.0158574229135</v>
      </c>
      <c r="P1315">
        <f t="shared" si="227"/>
        <v>3.3991931137498068</v>
      </c>
      <c r="Q1315" s="30">
        <f t="shared" si="230"/>
        <v>3778.8095144537492</v>
      </c>
    </row>
    <row r="1316" spans="2:17">
      <c r="B1316" s="26" t="s">
        <v>60</v>
      </c>
      <c r="C1316" s="26">
        <v>1308</v>
      </c>
      <c r="D1316" s="26">
        <v>286</v>
      </c>
      <c r="E1316" s="27">
        <v>76</v>
      </c>
      <c r="F1316" s="14">
        <f t="shared" si="228"/>
        <v>-1.3888888888888099E-2</v>
      </c>
      <c r="G1316" s="14">
        <f t="shared" si="220"/>
        <v>-4.9999999999997158E-2</v>
      </c>
      <c r="H1316" s="14">
        <f t="shared" si="221"/>
        <v>-16.041666666665755</v>
      </c>
      <c r="I1316" s="14">
        <f t="shared" si="222"/>
        <v>113.30550000000001</v>
      </c>
      <c r="J1316" s="14">
        <f t="shared" si="223"/>
        <v>9.3712499999989356E-4</v>
      </c>
      <c r="K1316" s="14">
        <f t="shared" si="224"/>
        <v>97.264770458334254</v>
      </c>
      <c r="L1316" s="14">
        <f t="shared" si="225"/>
        <v>-4.8632385229164363</v>
      </c>
      <c r="M1316" s="14">
        <f t="shared" si="226"/>
        <v>-4.8632385229164363</v>
      </c>
      <c r="N1316" s="14">
        <f>SUM(K$8:K1316)</f>
        <v>174565.96440616666</v>
      </c>
      <c r="O1316" s="14">
        <f t="shared" si="229"/>
        <v>6302.8790959458302</v>
      </c>
      <c r="P1316">
        <f t="shared" si="227"/>
        <v>2.9179431137498617</v>
      </c>
      <c r="Q1316" s="30">
        <f t="shared" si="230"/>
        <v>3781.7274575674992</v>
      </c>
    </row>
    <row r="1317" spans="2:17">
      <c r="B1317" s="26" t="s">
        <v>60</v>
      </c>
      <c r="C1317" s="26">
        <v>1309</v>
      </c>
      <c r="D1317" s="26">
        <v>287</v>
      </c>
      <c r="E1317" s="27">
        <v>75.900000000000006</v>
      </c>
      <c r="F1317" s="14">
        <f t="shared" si="228"/>
        <v>-1.3888888888888099E-2</v>
      </c>
      <c r="G1317" s="14">
        <f t="shared" si="220"/>
        <v>-5.0000000000004263E-2</v>
      </c>
      <c r="H1317" s="14">
        <f t="shared" si="221"/>
        <v>-16.041666666665755</v>
      </c>
      <c r="I1317" s="14">
        <f t="shared" si="222"/>
        <v>113.30550000000001</v>
      </c>
      <c r="J1317" s="14">
        <f t="shared" si="223"/>
        <v>9.3712500000015984E-4</v>
      </c>
      <c r="K1317" s="14">
        <f t="shared" si="224"/>
        <v>97.264770458334254</v>
      </c>
      <c r="L1317" s="14">
        <f t="shared" si="225"/>
        <v>-4.8632385229171273</v>
      </c>
      <c r="M1317" s="14">
        <f t="shared" si="226"/>
        <v>-4.8632385229171273</v>
      </c>
      <c r="N1317" s="14">
        <f>SUM(K$8:K1317)</f>
        <v>174663.229176625</v>
      </c>
      <c r="O1317" s="14">
        <f t="shared" si="229"/>
        <v>6307.7423344687477</v>
      </c>
      <c r="P1317">
        <f t="shared" si="227"/>
        <v>2.9179431137502765</v>
      </c>
      <c r="Q1317" s="30">
        <f t="shared" si="230"/>
        <v>3784.6454006812496</v>
      </c>
    </row>
    <row r="1318" spans="2:17">
      <c r="B1318" s="26" t="s">
        <v>60</v>
      </c>
      <c r="C1318" s="26">
        <v>1310</v>
      </c>
      <c r="D1318" s="26">
        <v>288</v>
      </c>
      <c r="E1318" s="27">
        <v>75.900000000000006</v>
      </c>
      <c r="F1318" s="14">
        <f t="shared" si="228"/>
        <v>-1.3888888888890073E-2</v>
      </c>
      <c r="G1318" s="14">
        <f t="shared" si="220"/>
        <v>-0.10000000000000142</v>
      </c>
      <c r="H1318" s="14">
        <f t="shared" si="221"/>
        <v>-16.041666666668036</v>
      </c>
      <c r="I1318" s="14">
        <f t="shared" si="222"/>
        <v>113.30550000000001</v>
      </c>
      <c r="J1318" s="14">
        <f t="shared" si="223"/>
        <v>3.7485000000001068E-3</v>
      </c>
      <c r="K1318" s="14">
        <f t="shared" si="224"/>
        <v>97.267581833331974</v>
      </c>
      <c r="L1318" s="14">
        <f t="shared" si="225"/>
        <v>-9.7267581833333363</v>
      </c>
      <c r="M1318" s="14">
        <f t="shared" si="226"/>
        <v>-9.7267581833333363</v>
      </c>
      <c r="N1318" s="14">
        <f>SUM(K$8:K1318)</f>
        <v>174760.49675845832</v>
      </c>
      <c r="O1318" s="14">
        <f t="shared" si="229"/>
        <v>6317.4690926520807</v>
      </c>
      <c r="P1318">
        <f t="shared" si="227"/>
        <v>5.8360549100000014</v>
      </c>
      <c r="Q1318" s="30">
        <f t="shared" si="230"/>
        <v>3790.4814555912494</v>
      </c>
    </row>
    <row r="1319" spans="2:17">
      <c r="B1319" s="26" t="s">
        <v>60</v>
      </c>
      <c r="C1319" s="26">
        <v>1311</v>
      </c>
      <c r="D1319" s="26">
        <v>289</v>
      </c>
      <c r="E1319" s="27">
        <v>75.8</v>
      </c>
      <c r="F1319" s="14">
        <f t="shared" si="228"/>
        <v>-2.7777777777778172E-2</v>
      </c>
      <c r="G1319" s="14">
        <f t="shared" si="220"/>
        <v>-0.14999999999999858</v>
      </c>
      <c r="H1319" s="14">
        <f t="shared" si="221"/>
        <v>-32.08333333333379</v>
      </c>
      <c r="I1319" s="14">
        <f t="shared" si="222"/>
        <v>113.30550000000001</v>
      </c>
      <c r="J1319" s="14">
        <f t="shared" si="223"/>
        <v>8.4341249999998393E-3</v>
      </c>
      <c r="K1319" s="14">
        <f t="shared" si="224"/>
        <v>81.230600791666205</v>
      </c>
      <c r="L1319" s="14">
        <f t="shared" si="225"/>
        <v>-12.184590118749815</v>
      </c>
      <c r="M1319" s="14">
        <f t="shared" si="226"/>
        <v>-12.184590118749815</v>
      </c>
      <c r="N1319" s="14">
        <f>SUM(K$8:K1319)</f>
        <v>174841.72735924998</v>
      </c>
      <c r="O1319" s="14">
        <f t="shared" si="229"/>
        <v>6329.6536827708305</v>
      </c>
      <c r="P1319">
        <f t="shared" si="227"/>
        <v>7.3107540712498889</v>
      </c>
      <c r="Q1319" s="30">
        <f t="shared" si="230"/>
        <v>3797.7922096624993</v>
      </c>
    </row>
    <row r="1320" spans="2:17">
      <c r="B1320" s="26" t="s">
        <v>60</v>
      </c>
      <c r="C1320" s="26">
        <v>1312</v>
      </c>
      <c r="D1320" s="26">
        <v>290</v>
      </c>
      <c r="E1320" s="27">
        <v>75.7</v>
      </c>
      <c r="F1320" s="14">
        <f t="shared" si="228"/>
        <v>-4.1666666666666269E-2</v>
      </c>
      <c r="G1320" s="14">
        <f t="shared" si="220"/>
        <v>-0.25</v>
      </c>
      <c r="H1320" s="14">
        <f t="shared" si="221"/>
        <v>-48.124999999999538</v>
      </c>
      <c r="I1320" s="14">
        <f t="shared" si="222"/>
        <v>113.30550000000001</v>
      </c>
      <c r="J1320" s="14">
        <f t="shared" si="223"/>
        <v>2.3428125000000001E-2</v>
      </c>
      <c r="K1320" s="14">
        <f t="shared" si="224"/>
        <v>65.203928125000459</v>
      </c>
      <c r="L1320" s="14">
        <f t="shared" si="225"/>
        <v>-16.300982031250115</v>
      </c>
      <c r="M1320" s="14">
        <f t="shared" si="226"/>
        <v>-16.300982031250115</v>
      </c>
      <c r="N1320" s="14">
        <f>SUM(K$8:K1320)</f>
        <v>174906.93128737499</v>
      </c>
      <c r="O1320" s="14">
        <f t="shared" si="229"/>
        <v>6345.9546648020805</v>
      </c>
      <c r="P1320">
        <f t="shared" si="227"/>
        <v>9.7805892187500678</v>
      </c>
      <c r="Q1320" s="30">
        <f t="shared" si="230"/>
        <v>3807.5727988812496</v>
      </c>
    </row>
    <row r="1321" spans="2:17">
      <c r="B1321" s="26" t="s">
        <v>60</v>
      </c>
      <c r="C1321" s="26">
        <v>1313</v>
      </c>
      <c r="D1321" s="26">
        <v>291</v>
      </c>
      <c r="E1321" s="27">
        <v>75.5</v>
      </c>
      <c r="F1321" s="14">
        <f t="shared" si="228"/>
        <v>-6.9444444444444448E-2</v>
      </c>
      <c r="G1321" s="14">
        <f t="shared" si="220"/>
        <v>-0.25</v>
      </c>
      <c r="H1321" s="14">
        <f t="shared" si="221"/>
        <v>-80.208333333333343</v>
      </c>
      <c r="I1321" s="14">
        <f t="shared" si="222"/>
        <v>113.30550000000001</v>
      </c>
      <c r="J1321" s="14">
        <f t="shared" si="223"/>
        <v>2.3428125000000001E-2</v>
      </c>
      <c r="K1321" s="14">
        <f t="shared" si="224"/>
        <v>33.120594791666662</v>
      </c>
      <c r="L1321" s="14">
        <f t="shared" si="225"/>
        <v>-8.2801486979166654</v>
      </c>
      <c r="M1321" s="14">
        <f t="shared" si="226"/>
        <v>-8.2801486979166654</v>
      </c>
      <c r="N1321" s="14">
        <f>SUM(K$8:K1321)</f>
        <v>174940.05188216665</v>
      </c>
      <c r="O1321" s="14">
        <f t="shared" si="229"/>
        <v>6354.2348134999975</v>
      </c>
      <c r="P1321">
        <f t="shared" si="227"/>
        <v>4.9680892187499994</v>
      </c>
      <c r="Q1321" s="30">
        <f t="shared" si="230"/>
        <v>3812.5408880999994</v>
      </c>
    </row>
    <row r="1322" spans="2:17">
      <c r="B1322" s="26" t="s">
        <v>60</v>
      </c>
      <c r="C1322" s="26">
        <v>1314</v>
      </c>
      <c r="D1322" s="26">
        <v>292</v>
      </c>
      <c r="E1322" s="27">
        <v>75.2</v>
      </c>
      <c r="F1322" s="14">
        <f t="shared" si="228"/>
        <v>-6.9444444444444448E-2</v>
      </c>
      <c r="G1322" s="14">
        <f t="shared" si="220"/>
        <v>-0.25</v>
      </c>
      <c r="H1322" s="14">
        <f t="shared" si="221"/>
        <v>-80.208333333333343</v>
      </c>
      <c r="I1322" s="14">
        <f t="shared" si="222"/>
        <v>113.30550000000001</v>
      </c>
      <c r="J1322" s="14">
        <f t="shared" si="223"/>
        <v>2.3428125000000001E-2</v>
      </c>
      <c r="K1322" s="14">
        <f t="shared" si="224"/>
        <v>33.120594791666662</v>
      </c>
      <c r="L1322" s="14">
        <f t="shared" si="225"/>
        <v>-8.2801486979166654</v>
      </c>
      <c r="M1322" s="14">
        <f t="shared" si="226"/>
        <v>-8.2801486979166654</v>
      </c>
      <c r="N1322" s="14">
        <f>SUM(K$8:K1322)</f>
        <v>174973.17247695831</v>
      </c>
      <c r="O1322" s="14">
        <f t="shared" si="229"/>
        <v>6362.5149621979144</v>
      </c>
      <c r="P1322">
        <f t="shared" si="227"/>
        <v>4.9680892187499994</v>
      </c>
      <c r="Q1322" s="30">
        <f t="shared" si="230"/>
        <v>3817.5089773187492</v>
      </c>
    </row>
    <row r="1323" spans="2:17">
      <c r="B1323" s="26" t="s">
        <v>60</v>
      </c>
      <c r="C1323" s="26">
        <v>1315</v>
      </c>
      <c r="D1323" s="26">
        <v>293</v>
      </c>
      <c r="E1323" s="27">
        <v>75</v>
      </c>
      <c r="F1323" s="14">
        <f t="shared" si="228"/>
        <v>-6.9444444444444448E-2</v>
      </c>
      <c r="G1323" s="14">
        <f t="shared" si="220"/>
        <v>-0.45000000000000284</v>
      </c>
      <c r="H1323" s="14">
        <f t="shared" si="221"/>
        <v>-80.208333333333343</v>
      </c>
      <c r="I1323" s="14">
        <f t="shared" si="222"/>
        <v>113.30550000000001</v>
      </c>
      <c r="J1323" s="14">
        <f t="shared" si="223"/>
        <v>7.5907125000000963E-2</v>
      </c>
      <c r="K1323" s="14">
        <f t="shared" si="224"/>
        <v>33.173073791666667</v>
      </c>
      <c r="L1323" s="14">
        <f t="shared" si="225"/>
        <v>-14.927883206250094</v>
      </c>
      <c r="M1323" s="14">
        <f t="shared" si="226"/>
        <v>-14.927883206250094</v>
      </c>
      <c r="N1323" s="14">
        <f>SUM(K$8:K1323)</f>
        <v>175006.34555074997</v>
      </c>
      <c r="O1323" s="14">
        <f t="shared" si="229"/>
        <v>6377.4428454041645</v>
      </c>
      <c r="P1323">
        <f t="shared" si="227"/>
        <v>8.9567299237500553</v>
      </c>
      <c r="Q1323" s="30">
        <f t="shared" si="230"/>
        <v>3826.4657072424993</v>
      </c>
    </row>
    <row r="1324" spans="2:17">
      <c r="B1324" s="26" t="s">
        <v>60</v>
      </c>
      <c r="C1324" s="26">
        <v>1316</v>
      </c>
      <c r="D1324" s="26">
        <v>294</v>
      </c>
      <c r="E1324" s="27">
        <v>74.7</v>
      </c>
      <c r="F1324" s="14">
        <f t="shared" si="228"/>
        <v>-0.12500000000000078</v>
      </c>
      <c r="G1324" s="14">
        <f t="shared" si="220"/>
        <v>-0.5</v>
      </c>
      <c r="H1324" s="14">
        <f t="shared" si="221"/>
        <v>-144.37500000000091</v>
      </c>
      <c r="I1324" s="14">
        <f t="shared" si="222"/>
        <v>113.30550000000001</v>
      </c>
      <c r="J1324" s="14">
        <f t="shared" si="223"/>
        <v>9.3712500000000004E-2</v>
      </c>
      <c r="K1324" s="14">
        <f t="shared" si="224"/>
        <v>-30.975787500000905</v>
      </c>
      <c r="L1324" s="14">
        <f t="shared" si="225"/>
        <v>15.487893750000453</v>
      </c>
      <c r="M1324" s="14">
        <f t="shared" si="226"/>
        <v>0</v>
      </c>
      <c r="N1324" s="14">
        <f>SUM(K$8:K1324)</f>
        <v>174975.36976324997</v>
      </c>
      <c r="O1324" s="14">
        <f t="shared" si="229"/>
        <v>6377.4428454041645</v>
      </c>
      <c r="P1324">
        <f t="shared" si="227"/>
        <v>0</v>
      </c>
      <c r="Q1324" s="30">
        <f t="shared" si="230"/>
        <v>3826.4657072424993</v>
      </c>
    </row>
    <row r="1325" spans="2:17">
      <c r="B1325" s="26" t="s">
        <v>60</v>
      </c>
      <c r="C1325" s="26">
        <v>1317</v>
      </c>
      <c r="D1325" s="26">
        <v>295</v>
      </c>
      <c r="E1325" s="27">
        <v>74.099999999999994</v>
      </c>
      <c r="F1325" s="14">
        <f t="shared" si="228"/>
        <v>-0.1388888888888889</v>
      </c>
      <c r="G1325" s="14">
        <f t="shared" si="220"/>
        <v>-0.39999999999999858</v>
      </c>
      <c r="H1325" s="14">
        <f t="shared" si="221"/>
        <v>-160.41666666666669</v>
      </c>
      <c r="I1325" s="14">
        <f t="shared" si="222"/>
        <v>113.30550000000001</v>
      </c>
      <c r="J1325" s="14">
        <f t="shared" si="223"/>
        <v>5.9975999999999578E-2</v>
      </c>
      <c r="K1325" s="14">
        <f t="shared" si="224"/>
        <v>-47.05119066666667</v>
      </c>
      <c r="L1325" s="14">
        <f t="shared" si="225"/>
        <v>18.820476266666603</v>
      </c>
      <c r="M1325" s="14">
        <f t="shared" si="226"/>
        <v>0</v>
      </c>
      <c r="N1325" s="14">
        <f>SUM(K$8:K1325)</f>
        <v>174928.31857258329</v>
      </c>
      <c r="O1325" s="14">
        <f t="shared" si="229"/>
        <v>6377.4428454041645</v>
      </c>
      <c r="P1325">
        <f t="shared" si="227"/>
        <v>0</v>
      </c>
      <c r="Q1325" s="30">
        <f t="shared" si="230"/>
        <v>3826.4657072424993</v>
      </c>
    </row>
    <row r="1326" spans="2:17">
      <c r="B1326" s="26" t="s">
        <v>60</v>
      </c>
      <c r="C1326" s="26">
        <v>1318</v>
      </c>
      <c r="D1326" s="26">
        <v>296</v>
      </c>
      <c r="E1326" s="27">
        <v>73.7</v>
      </c>
      <c r="F1326" s="14">
        <f t="shared" si="228"/>
        <v>-0.11111111111111072</v>
      </c>
      <c r="G1326" s="14">
        <f t="shared" si="220"/>
        <v>-0.10000000000000142</v>
      </c>
      <c r="H1326" s="14">
        <f t="shared" si="221"/>
        <v>-128.33333333333289</v>
      </c>
      <c r="I1326" s="14">
        <f t="shared" si="222"/>
        <v>113.30550000000001</v>
      </c>
      <c r="J1326" s="14">
        <f t="shared" si="223"/>
        <v>3.7485000000001068E-3</v>
      </c>
      <c r="K1326" s="14">
        <f t="shared" si="224"/>
        <v>-15.024084833332878</v>
      </c>
      <c r="L1326" s="14">
        <f t="shared" si="225"/>
        <v>1.5024084833333091</v>
      </c>
      <c r="M1326" s="14">
        <f t="shared" si="226"/>
        <v>0</v>
      </c>
      <c r="N1326" s="14">
        <f>SUM(K$8:K1326)</f>
        <v>174913.29448774995</v>
      </c>
      <c r="O1326" s="14">
        <f t="shared" si="229"/>
        <v>6377.4428454041645</v>
      </c>
      <c r="P1326">
        <f t="shared" si="227"/>
        <v>0</v>
      </c>
      <c r="Q1326" s="30">
        <f t="shared" si="230"/>
        <v>3826.4657072424993</v>
      </c>
    </row>
    <row r="1327" spans="2:17">
      <c r="B1327" s="26" t="s">
        <v>60</v>
      </c>
      <c r="C1327" s="26">
        <v>1319</v>
      </c>
      <c r="D1327" s="26">
        <v>297</v>
      </c>
      <c r="E1327" s="27">
        <v>73.3</v>
      </c>
      <c r="F1327" s="14">
        <f t="shared" si="228"/>
        <v>-2.7777777777778172E-2</v>
      </c>
      <c r="G1327" s="14">
        <f t="shared" si="220"/>
        <v>0.35000000000000142</v>
      </c>
      <c r="H1327" s="14">
        <f t="shared" si="221"/>
        <v>-32.08333333333379</v>
      </c>
      <c r="I1327" s="14">
        <f t="shared" si="222"/>
        <v>113.30550000000001</v>
      </c>
      <c r="J1327" s="14">
        <f t="shared" si="223"/>
        <v>4.5919125000000373E-2</v>
      </c>
      <c r="K1327" s="14">
        <f t="shared" si="224"/>
        <v>81.268085791666209</v>
      </c>
      <c r="L1327" s="14">
        <f t="shared" si="225"/>
        <v>28.44383002708329</v>
      </c>
      <c r="M1327" s="14">
        <f t="shared" si="226"/>
        <v>0</v>
      </c>
      <c r="N1327" s="14">
        <f>SUM(K$8:K1327)</f>
        <v>174994.56257354163</v>
      </c>
      <c r="O1327" s="14">
        <f t="shared" si="229"/>
        <v>6377.4428454041645</v>
      </c>
      <c r="P1327">
        <f t="shared" si="227"/>
        <v>0</v>
      </c>
      <c r="Q1327" s="30">
        <f t="shared" si="230"/>
        <v>3826.4657072424993</v>
      </c>
    </row>
    <row r="1328" spans="2:17">
      <c r="B1328" s="26" t="s">
        <v>60</v>
      </c>
      <c r="C1328" s="26">
        <v>1320</v>
      </c>
      <c r="D1328" s="26">
        <v>298</v>
      </c>
      <c r="E1328" s="27">
        <v>73.5</v>
      </c>
      <c r="F1328" s="14">
        <f t="shared" si="228"/>
        <v>9.7222222222222612E-2</v>
      </c>
      <c r="G1328" s="14">
        <f t="shared" si="220"/>
        <v>0.70000000000000284</v>
      </c>
      <c r="H1328" s="14">
        <f t="shared" si="221"/>
        <v>112.29166666666711</v>
      </c>
      <c r="I1328" s="14">
        <f t="shared" si="222"/>
        <v>113.30550000000001</v>
      </c>
      <c r="J1328" s="14">
        <f t="shared" si="223"/>
        <v>0.18367650000000149</v>
      </c>
      <c r="K1328" s="14">
        <f t="shared" si="224"/>
        <v>225.78084316666713</v>
      </c>
      <c r="L1328" s="14">
        <f t="shared" si="225"/>
        <v>158.04659021666762</v>
      </c>
      <c r="M1328" s="14">
        <f t="shared" si="226"/>
        <v>0</v>
      </c>
      <c r="N1328" s="14">
        <f>SUM(K$8:K1328)</f>
        <v>175220.34341670829</v>
      </c>
      <c r="O1328" s="14">
        <f t="shared" si="229"/>
        <v>6377.4428454041645</v>
      </c>
      <c r="P1328">
        <f t="shared" si="227"/>
        <v>0</v>
      </c>
      <c r="Q1328" s="30">
        <f t="shared" si="230"/>
        <v>3826.4657072424993</v>
      </c>
    </row>
    <row r="1329" spans="2:17">
      <c r="B1329" s="26" t="s">
        <v>60</v>
      </c>
      <c r="C1329" s="26">
        <v>1321</v>
      </c>
      <c r="D1329" s="26">
        <v>299</v>
      </c>
      <c r="E1329" s="27">
        <v>74</v>
      </c>
      <c r="F1329" s="14">
        <f t="shared" si="228"/>
        <v>0.19444444444444522</v>
      </c>
      <c r="G1329" s="14">
        <f t="shared" si="220"/>
        <v>1.0499999999999972</v>
      </c>
      <c r="H1329" s="14">
        <f t="shared" si="221"/>
        <v>224.58333333333422</v>
      </c>
      <c r="I1329" s="14">
        <f t="shared" si="222"/>
        <v>113.30550000000001</v>
      </c>
      <c r="J1329" s="14">
        <f t="shared" si="223"/>
        <v>0.41327212499999777</v>
      </c>
      <c r="K1329" s="14">
        <f t="shared" si="224"/>
        <v>338.30210545833421</v>
      </c>
      <c r="L1329" s="14">
        <f t="shared" si="225"/>
        <v>355.21721073124996</v>
      </c>
      <c r="M1329" s="14">
        <f t="shared" si="226"/>
        <v>0</v>
      </c>
      <c r="N1329" s="14">
        <f>SUM(K$8:K1329)</f>
        <v>175558.64552216663</v>
      </c>
      <c r="O1329" s="14">
        <f t="shared" si="229"/>
        <v>6377.4428454041645</v>
      </c>
      <c r="P1329">
        <f t="shared" si="227"/>
        <v>0</v>
      </c>
      <c r="Q1329" s="30">
        <f t="shared" si="230"/>
        <v>3826.4657072424993</v>
      </c>
    </row>
    <row r="1330" spans="2:17">
      <c r="B1330" s="26" t="s">
        <v>60</v>
      </c>
      <c r="C1330" s="26">
        <v>1322</v>
      </c>
      <c r="D1330" s="26">
        <v>300</v>
      </c>
      <c r="E1330" s="27">
        <v>74.900000000000006</v>
      </c>
      <c r="F1330" s="14">
        <f t="shared" si="228"/>
        <v>0.29166666666666585</v>
      </c>
      <c r="G1330" s="14">
        <f t="shared" si="220"/>
        <v>1.3999999999999986</v>
      </c>
      <c r="H1330" s="14">
        <f t="shared" si="221"/>
        <v>336.87499999999903</v>
      </c>
      <c r="I1330" s="14">
        <f t="shared" si="222"/>
        <v>113.30550000000001</v>
      </c>
      <c r="J1330" s="14">
        <f t="shared" si="223"/>
        <v>0.73470599999999853</v>
      </c>
      <c r="K1330" s="14">
        <f t="shared" si="224"/>
        <v>450.91520599999905</v>
      </c>
      <c r="L1330" s="14">
        <f t="shared" si="225"/>
        <v>631.28128839999806</v>
      </c>
      <c r="M1330" s="14">
        <f t="shared" si="226"/>
        <v>0</v>
      </c>
      <c r="N1330" s="14">
        <f>SUM(K$8:K1330)</f>
        <v>176009.56072816663</v>
      </c>
      <c r="O1330" s="14">
        <f t="shared" si="229"/>
        <v>6377.4428454041645</v>
      </c>
      <c r="P1330">
        <f t="shared" si="227"/>
        <v>0</v>
      </c>
      <c r="Q1330" s="30">
        <f t="shared" si="230"/>
        <v>3826.4657072424993</v>
      </c>
    </row>
    <row r="1331" spans="2:17">
      <c r="B1331" s="26" t="s">
        <v>60</v>
      </c>
      <c r="C1331" s="26">
        <v>1323</v>
      </c>
      <c r="D1331" s="26">
        <v>301</v>
      </c>
      <c r="E1331" s="27">
        <v>76.099999999999994</v>
      </c>
      <c r="F1331" s="14">
        <f t="shared" si="228"/>
        <v>0.38888888888888851</v>
      </c>
      <c r="G1331" s="14">
        <f t="shared" si="220"/>
        <v>1.5500000000000043</v>
      </c>
      <c r="H1331" s="14">
        <f t="shared" si="221"/>
        <v>449.16666666666623</v>
      </c>
      <c r="I1331" s="14">
        <f t="shared" si="222"/>
        <v>113.30550000000001</v>
      </c>
      <c r="J1331" s="14">
        <f t="shared" si="223"/>
        <v>0.90057712500000497</v>
      </c>
      <c r="K1331" s="14">
        <f t="shared" si="224"/>
        <v>563.37274379166627</v>
      </c>
      <c r="L1331" s="14">
        <f t="shared" si="225"/>
        <v>873.22775287708509</v>
      </c>
      <c r="M1331" s="14">
        <f t="shared" si="226"/>
        <v>0</v>
      </c>
      <c r="N1331" s="14">
        <f>SUM(K$8:K1331)</f>
        <v>176572.9334719583</v>
      </c>
      <c r="O1331" s="14">
        <f t="shared" si="229"/>
        <v>6377.4428454041645</v>
      </c>
      <c r="P1331">
        <f t="shared" si="227"/>
        <v>0</v>
      </c>
      <c r="Q1331" s="30">
        <f t="shared" si="230"/>
        <v>3826.4657072424993</v>
      </c>
    </row>
    <row r="1332" spans="2:17">
      <c r="B1332" s="26" t="s">
        <v>60</v>
      </c>
      <c r="C1332" s="26">
        <v>1324</v>
      </c>
      <c r="D1332" s="26">
        <v>302</v>
      </c>
      <c r="E1332" s="27">
        <v>77.7</v>
      </c>
      <c r="F1332" s="14">
        <f t="shared" si="228"/>
        <v>0.43055555555555675</v>
      </c>
      <c r="G1332" s="14">
        <f t="shared" si="220"/>
        <v>1.2999999999999972</v>
      </c>
      <c r="H1332" s="14">
        <f t="shared" si="221"/>
        <v>497.29166666666805</v>
      </c>
      <c r="I1332" s="14">
        <f t="shared" si="222"/>
        <v>113.30550000000001</v>
      </c>
      <c r="J1332" s="14">
        <f t="shared" si="223"/>
        <v>0.63349649999999724</v>
      </c>
      <c r="K1332" s="14">
        <f t="shared" si="224"/>
        <v>611.23066316666802</v>
      </c>
      <c r="L1332" s="14">
        <f t="shared" si="225"/>
        <v>794.59986211666671</v>
      </c>
      <c r="M1332" s="14">
        <f t="shared" si="226"/>
        <v>0</v>
      </c>
      <c r="N1332" s="14">
        <f>SUM(K$8:K1332)</f>
        <v>177184.16413512497</v>
      </c>
      <c r="O1332" s="14">
        <f t="shared" si="229"/>
        <v>6377.4428454041645</v>
      </c>
      <c r="P1332">
        <f t="shared" si="227"/>
        <v>0</v>
      </c>
      <c r="Q1332" s="30">
        <f t="shared" si="230"/>
        <v>3826.4657072424993</v>
      </c>
    </row>
    <row r="1333" spans="2:17">
      <c r="B1333" s="26" t="s">
        <v>60</v>
      </c>
      <c r="C1333" s="26">
        <v>1325</v>
      </c>
      <c r="D1333" s="26">
        <v>303</v>
      </c>
      <c r="E1333" s="27">
        <v>79.2</v>
      </c>
      <c r="F1333" s="14">
        <f t="shared" si="228"/>
        <v>0.36111111111111033</v>
      </c>
      <c r="G1333" s="14">
        <f t="shared" si="220"/>
        <v>0.79999999999999716</v>
      </c>
      <c r="H1333" s="14">
        <f t="shared" si="221"/>
        <v>417.0833333333324</v>
      </c>
      <c r="I1333" s="14">
        <f t="shared" si="222"/>
        <v>113.30550000000001</v>
      </c>
      <c r="J1333" s="14">
        <f t="shared" si="223"/>
        <v>0.23990399999999831</v>
      </c>
      <c r="K1333" s="14">
        <f t="shared" si="224"/>
        <v>530.62873733333242</v>
      </c>
      <c r="L1333" s="14">
        <f t="shared" si="225"/>
        <v>424.50298986666445</v>
      </c>
      <c r="M1333" s="14">
        <f t="shared" si="226"/>
        <v>0</v>
      </c>
      <c r="N1333" s="14">
        <f>SUM(K$8:K1333)</f>
        <v>177714.79287245829</v>
      </c>
      <c r="O1333" s="14">
        <f t="shared" si="229"/>
        <v>6377.4428454041645</v>
      </c>
      <c r="P1333">
        <f t="shared" si="227"/>
        <v>0</v>
      </c>
      <c r="Q1333" s="30">
        <f t="shared" si="230"/>
        <v>3826.4657072424993</v>
      </c>
    </row>
    <row r="1334" spans="2:17">
      <c r="B1334" s="26" t="s">
        <v>60</v>
      </c>
      <c r="C1334" s="26">
        <v>1326</v>
      </c>
      <c r="D1334" s="26">
        <v>304</v>
      </c>
      <c r="E1334" s="27">
        <v>80.3</v>
      </c>
      <c r="F1334" s="14">
        <f t="shared" si="228"/>
        <v>0.22222222222222143</v>
      </c>
      <c r="G1334" s="14">
        <f t="shared" si="220"/>
        <v>0.35000000000000142</v>
      </c>
      <c r="H1334" s="14">
        <f t="shared" si="221"/>
        <v>256.66666666666578</v>
      </c>
      <c r="I1334" s="14">
        <f t="shared" si="222"/>
        <v>113.30550000000001</v>
      </c>
      <c r="J1334" s="14">
        <f t="shared" si="223"/>
        <v>4.5919125000000373E-2</v>
      </c>
      <c r="K1334" s="14">
        <f t="shared" si="224"/>
        <v>370.01808579166578</v>
      </c>
      <c r="L1334" s="14">
        <f t="shared" si="225"/>
        <v>129.50633002708355</v>
      </c>
      <c r="M1334" s="14">
        <f t="shared" si="226"/>
        <v>0</v>
      </c>
      <c r="N1334" s="14">
        <f>SUM(K$8:K1334)</f>
        <v>178084.81095824996</v>
      </c>
      <c r="O1334" s="14">
        <f t="shared" si="229"/>
        <v>6377.4428454041645</v>
      </c>
      <c r="P1334">
        <f t="shared" si="227"/>
        <v>0</v>
      </c>
      <c r="Q1334" s="30">
        <f t="shared" si="230"/>
        <v>3826.4657072424993</v>
      </c>
    </row>
    <row r="1335" spans="2:17">
      <c r="B1335" s="26" t="s">
        <v>60</v>
      </c>
      <c r="C1335" s="26">
        <v>1327</v>
      </c>
      <c r="D1335" s="26">
        <v>305</v>
      </c>
      <c r="E1335" s="27">
        <v>80.8</v>
      </c>
      <c r="F1335" s="14">
        <f t="shared" si="228"/>
        <v>9.7222222222222612E-2</v>
      </c>
      <c r="G1335" s="14">
        <f t="shared" si="220"/>
        <v>0.10000000000000142</v>
      </c>
      <c r="H1335" s="14">
        <f t="shared" si="221"/>
        <v>112.29166666666711</v>
      </c>
      <c r="I1335" s="14">
        <f t="shared" si="222"/>
        <v>113.30550000000001</v>
      </c>
      <c r="J1335" s="14">
        <f t="shared" si="223"/>
        <v>3.7485000000001068E-3</v>
      </c>
      <c r="K1335" s="14">
        <f t="shared" si="224"/>
        <v>225.60091516666711</v>
      </c>
      <c r="L1335" s="14">
        <f t="shared" si="225"/>
        <v>22.560091516667033</v>
      </c>
      <c r="M1335" s="14">
        <f t="shared" si="226"/>
        <v>0</v>
      </c>
      <c r="N1335" s="14">
        <f>SUM(K$8:K1335)</f>
        <v>178310.41187341663</v>
      </c>
      <c r="O1335" s="14">
        <f t="shared" si="229"/>
        <v>6377.4428454041645</v>
      </c>
      <c r="P1335">
        <f t="shared" si="227"/>
        <v>0</v>
      </c>
      <c r="Q1335" s="30">
        <f t="shared" si="230"/>
        <v>3826.4657072424993</v>
      </c>
    </row>
    <row r="1336" spans="2:17">
      <c r="B1336" s="26" t="s">
        <v>60</v>
      </c>
      <c r="C1336" s="26">
        <v>1328</v>
      </c>
      <c r="D1336" s="26">
        <v>306</v>
      </c>
      <c r="E1336" s="27">
        <v>81</v>
      </c>
      <c r="F1336" s="14">
        <f t="shared" si="228"/>
        <v>2.7777777777778172E-2</v>
      </c>
      <c r="G1336" s="14">
        <f t="shared" si="220"/>
        <v>0</v>
      </c>
      <c r="H1336" s="14">
        <f t="shared" si="221"/>
        <v>32.08333333333379</v>
      </c>
      <c r="I1336" s="14">
        <f t="shared" si="222"/>
        <v>113.30550000000001</v>
      </c>
      <c r="J1336" s="14">
        <f t="shared" si="223"/>
        <v>0</v>
      </c>
      <c r="K1336" s="14">
        <f t="shared" si="224"/>
        <v>145.38883333333379</v>
      </c>
      <c r="L1336" s="14">
        <f t="shared" si="225"/>
        <v>0</v>
      </c>
      <c r="M1336" s="14">
        <f t="shared" si="226"/>
        <v>0</v>
      </c>
      <c r="N1336" s="14">
        <f>SUM(K$8:K1336)</f>
        <v>178455.80070674996</v>
      </c>
      <c r="O1336" s="14">
        <f t="shared" si="229"/>
        <v>6377.4428454041645</v>
      </c>
      <c r="P1336">
        <f t="shared" si="227"/>
        <v>0</v>
      </c>
      <c r="Q1336" s="30">
        <f t="shared" si="230"/>
        <v>3826.4657072424993</v>
      </c>
    </row>
    <row r="1337" spans="2:17">
      <c r="B1337" s="26" t="s">
        <v>60</v>
      </c>
      <c r="C1337" s="26">
        <v>1329</v>
      </c>
      <c r="D1337" s="26">
        <v>307</v>
      </c>
      <c r="E1337" s="27">
        <v>81</v>
      </c>
      <c r="F1337" s="14">
        <f t="shared" si="228"/>
        <v>0</v>
      </c>
      <c r="G1337" s="14">
        <f t="shared" si="220"/>
        <v>0</v>
      </c>
      <c r="H1337" s="14">
        <f t="shared" si="221"/>
        <v>0</v>
      </c>
      <c r="I1337" s="14">
        <f t="shared" si="222"/>
        <v>113.30550000000001</v>
      </c>
      <c r="J1337" s="14">
        <f t="shared" si="223"/>
        <v>0</v>
      </c>
      <c r="K1337" s="14">
        <f t="shared" si="224"/>
        <v>113.30550000000001</v>
      </c>
      <c r="L1337" s="14">
        <f t="shared" si="225"/>
        <v>0</v>
      </c>
      <c r="M1337" s="14">
        <f t="shared" si="226"/>
        <v>0</v>
      </c>
      <c r="N1337" s="14">
        <f>SUM(K$8:K1337)</f>
        <v>178569.10620674994</v>
      </c>
      <c r="O1337" s="14">
        <f t="shared" si="229"/>
        <v>6377.4428454041645</v>
      </c>
      <c r="P1337">
        <f t="shared" si="227"/>
        <v>0</v>
      </c>
      <c r="Q1337" s="30">
        <f t="shared" si="230"/>
        <v>3826.4657072424993</v>
      </c>
    </row>
    <row r="1338" spans="2:17">
      <c r="B1338" s="26" t="s">
        <v>60</v>
      </c>
      <c r="C1338" s="26">
        <v>1330</v>
      </c>
      <c r="D1338" s="26">
        <v>308</v>
      </c>
      <c r="E1338" s="27">
        <v>81</v>
      </c>
      <c r="F1338" s="14">
        <f t="shared" si="228"/>
        <v>0</v>
      </c>
      <c r="G1338" s="14">
        <f t="shared" si="220"/>
        <v>0</v>
      </c>
      <c r="H1338" s="14">
        <f t="shared" si="221"/>
        <v>0</v>
      </c>
      <c r="I1338" s="14">
        <f t="shared" si="222"/>
        <v>113.30550000000001</v>
      </c>
      <c r="J1338" s="14">
        <f t="shared" si="223"/>
        <v>0</v>
      </c>
      <c r="K1338" s="14">
        <f t="shared" si="224"/>
        <v>113.30550000000001</v>
      </c>
      <c r="L1338" s="14">
        <f t="shared" si="225"/>
        <v>0</v>
      </c>
      <c r="M1338" s="14">
        <f t="shared" si="226"/>
        <v>0</v>
      </c>
      <c r="N1338" s="14">
        <f>SUM(K$8:K1338)</f>
        <v>178682.41170674993</v>
      </c>
      <c r="O1338" s="14">
        <f t="shared" si="229"/>
        <v>6377.4428454041645</v>
      </c>
      <c r="P1338">
        <f t="shared" si="227"/>
        <v>0</v>
      </c>
      <c r="Q1338" s="30">
        <f t="shared" si="230"/>
        <v>3826.4657072424993</v>
      </c>
    </row>
    <row r="1339" spans="2:17">
      <c r="B1339" s="26" t="s">
        <v>60</v>
      </c>
      <c r="C1339" s="26">
        <v>1331</v>
      </c>
      <c r="D1339" s="26">
        <v>309</v>
      </c>
      <c r="E1339" s="27">
        <v>81</v>
      </c>
      <c r="F1339" s="14">
        <f t="shared" si="228"/>
        <v>0</v>
      </c>
      <c r="G1339" s="14">
        <f t="shared" si="220"/>
        <v>-4.9999999999997158E-2</v>
      </c>
      <c r="H1339" s="14">
        <f t="shared" si="221"/>
        <v>0</v>
      </c>
      <c r="I1339" s="14">
        <f t="shared" si="222"/>
        <v>113.30550000000001</v>
      </c>
      <c r="J1339" s="14">
        <f t="shared" si="223"/>
        <v>9.3712499999989356E-4</v>
      </c>
      <c r="K1339" s="14">
        <f t="shared" si="224"/>
        <v>113.306437125</v>
      </c>
      <c r="L1339" s="14">
        <f t="shared" si="225"/>
        <v>-5.6653218562496779</v>
      </c>
      <c r="M1339" s="14">
        <f t="shared" si="226"/>
        <v>-5.6653218562496779</v>
      </c>
      <c r="N1339" s="14">
        <f>SUM(K$8:K1339)</f>
        <v>178795.71814387492</v>
      </c>
      <c r="O1339" s="14">
        <f t="shared" si="229"/>
        <v>6383.1081672604141</v>
      </c>
      <c r="P1339">
        <f t="shared" si="227"/>
        <v>3.3991931137498068</v>
      </c>
      <c r="Q1339" s="30">
        <f t="shared" si="230"/>
        <v>3829.8649003562491</v>
      </c>
    </row>
    <row r="1340" spans="2:17">
      <c r="B1340" s="26" t="s">
        <v>60</v>
      </c>
      <c r="C1340" s="26">
        <v>1332</v>
      </c>
      <c r="D1340" s="26">
        <v>310</v>
      </c>
      <c r="E1340" s="27">
        <v>81</v>
      </c>
      <c r="F1340" s="14">
        <f t="shared" si="228"/>
        <v>-1.3888888888888099E-2</v>
      </c>
      <c r="G1340" s="14">
        <f t="shared" si="220"/>
        <v>-0.20000000000000284</v>
      </c>
      <c r="H1340" s="14">
        <f t="shared" si="221"/>
        <v>-16.041666666665755</v>
      </c>
      <c r="I1340" s="14">
        <f t="shared" si="222"/>
        <v>113.30550000000001</v>
      </c>
      <c r="J1340" s="14">
        <f t="shared" si="223"/>
        <v>1.4994000000000427E-2</v>
      </c>
      <c r="K1340" s="14">
        <f t="shared" si="224"/>
        <v>97.278827333334249</v>
      </c>
      <c r="L1340" s="14">
        <f t="shared" si="225"/>
        <v>-19.455765466667128</v>
      </c>
      <c r="M1340" s="14">
        <f t="shared" si="226"/>
        <v>-19.455765466667128</v>
      </c>
      <c r="N1340" s="14">
        <f>SUM(K$8:K1340)</f>
        <v>178892.99697120825</v>
      </c>
      <c r="O1340" s="14">
        <f t="shared" si="229"/>
        <v>6402.563932727081</v>
      </c>
      <c r="P1340">
        <f t="shared" si="227"/>
        <v>11.673459280000277</v>
      </c>
      <c r="Q1340" s="30">
        <f t="shared" si="230"/>
        <v>3841.5383596362494</v>
      </c>
    </row>
    <row r="1341" spans="2:17">
      <c r="B1341" s="26" t="s">
        <v>60</v>
      </c>
      <c r="C1341" s="26">
        <v>1333</v>
      </c>
      <c r="D1341" s="26">
        <v>311</v>
      </c>
      <c r="E1341" s="27">
        <v>80.900000000000006</v>
      </c>
      <c r="F1341" s="14">
        <f t="shared" si="228"/>
        <v>-5.5555555555556344E-2</v>
      </c>
      <c r="G1341" s="14">
        <f t="shared" si="220"/>
        <v>-0.30000000000000426</v>
      </c>
      <c r="H1341" s="14">
        <f t="shared" si="221"/>
        <v>-64.166666666667581</v>
      </c>
      <c r="I1341" s="14">
        <f t="shared" si="222"/>
        <v>113.30550000000001</v>
      </c>
      <c r="J1341" s="14">
        <f t="shared" si="223"/>
        <v>3.373650000000096E-2</v>
      </c>
      <c r="K1341" s="14">
        <f t="shared" si="224"/>
        <v>49.172569833332432</v>
      </c>
      <c r="L1341" s="14">
        <f t="shared" si="225"/>
        <v>-14.751770949999939</v>
      </c>
      <c r="M1341" s="14">
        <f t="shared" si="226"/>
        <v>-14.751770949999939</v>
      </c>
      <c r="N1341" s="14">
        <f>SUM(K$8:K1341)</f>
        <v>178942.1695410416</v>
      </c>
      <c r="O1341" s="14">
        <f t="shared" si="229"/>
        <v>6417.3157036770808</v>
      </c>
      <c r="P1341">
        <f t="shared" si="227"/>
        <v>8.8510625699999625</v>
      </c>
      <c r="Q1341" s="30">
        <f t="shared" si="230"/>
        <v>3850.3894222062495</v>
      </c>
    </row>
    <row r="1342" spans="2:17">
      <c r="B1342" s="26" t="s">
        <v>60</v>
      </c>
      <c r="C1342" s="26">
        <v>1334</v>
      </c>
      <c r="D1342" s="26">
        <v>312</v>
      </c>
      <c r="E1342" s="27">
        <v>80.599999999999994</v>
      </c>
      <c r="F1342" s="14">
        <f t="shared" si="228"/>
        <v>-8.3333333333334522E-2</v>
      </c>
      <c r="G1342" s="14">
        <f t="shared" si="220"/>
        <v>-0.29999999999999716</v>
      </c>
      <c r="H1342" s="14">
        <f t="shared" si="221"/>
        <v>-96.250000000001378</v>
      </c>
      <c r="I1342" s="14">
        <f t="shared" si="222"/>
        <v>113.30550000000001</v>
      </c>
      <c r="J1342" s="14">
        <f t="shared" si="223"/>
        <v>3.3736499999999357E-2</v>
      </c>
      <c r="K1342" s="14">
        <f t="shared" si="224"/>
        <v>17.089236499998634</v>
      </c>
      <c r="L1342" s="14">
        <f t="shared" si="225"/>
        <v>-5.1267709499995417</v>
      </c>
      <c r="M1342" s="14">
        <f t="shared" si="226"/>
        <v>-5.1267709499995417</v>
      </c>
      <c r="N1342" s="14">
        <f>SUM(K$8:K1342)</f>
        <v>178959.2587775416</v>
      </c>
      <c r="O1342" s="14">
        <f t="shared" si="229"/>
        <v>6422.4424746270806</v>
      </c>
      <c r="P1342">
        <f t="shared" si="227"/>
        <v>3.076062569999725</v>
      </c>
      <c r="Q1342" s="30">
        <f t="shared" si="230"/>
        <v>3853.465484776249</v>
      </c>
    </row>
    <row r="1343" spans="2:17">
      <c r="B1343" s="26" t="s">
        <v>60</v>
      </c>
      <c r="C1343" s="26">
        <v>1335</v>
      </c>
      <c r="D1343" s="26">
        <v>313</v>
      </c>
      <c r="E1343" s="27">
        <v>80.3</v>
      </c>
      <c r="F1343" s="14">
        <f t="shared" si="228"/>
        <v>-8.3333333333332538E-2</v>
      </c>
      <c r="G1343" s="14">
        <f t="shared" si="220"/>
        <v>-0.19999999999999574</v>
      </c>
      <c r="H1343" s="14">
        <f t="shared" si="221"/>
        <v>-96.249999999999076</v>
      </c>
      <c r="I1343" s="14">
        <f t="shared" si="222"/>
        <v>113.30550000000001</v>
      </c>
      <c r="J1343" s="14">
        <f t="shared" si="223"/>
        <v>1.499399999999936E-2</v>
      </c>
      <c r="K1343" s="14">
        <f t="shared" si="224"/>
        <v>17.070494000000934</v>
      </c>
      <c r="L1343" s="14">
        <f t="shared" si="225"/>
        <v>-3.4140988000001142</v>
      </c>
      <c r="M1343" s="14">
        <f t="shared" si="226"/>
        <v>-3.4140988000001142</v>
      </c>
      <c r="N1343" s="14">
        <f>SUM(K$8:K1343)</f>
        <v>178976.32927154162</v>
      </c>
      <c r="O1343" s="14">
        <f t="shared" si="229"/>
        <v>6425.8565734270805</v>
      </c>
      <c r="P1343">
        <f t="shared" si="227"/>
        <v>2.0484592800000683</v>
      </c>
      <c r="Q1343" s="30">
        <f t="shared" si="230"/>
        <v>3855.5139440562489</v>
      </c>
    </row>
    <row r="1344" spans="2:17">
      <c r="B1344" s="26" t="s">
        <v>60</v>
      </c>
      <c r="C1344" s="26">
        <v>1336</v>
      </c>
      <c r="D1344" s="26">
        <v>314</v>
      </c>
      <c r="E1344" s="27">
        <v>80</v>
      </c>
      <c r="F1344" s="14">
        <f t="shared" si="228"/>
        <v>-5.5555555555554373E-2</v>
      </c>
      <c r="G1344" s="14">
        <f t="shared" si="220"/>
        <v>-0.10000000000000142</v>
      </c>
      <c r="H1344" s="14">
        <f t="shared" si="221"/>
        <v>-64.166666666665307</v>
      </c>
      <c r="I1344" s="14">
        <f t="shared" si="222"/>
        <v>113.30550000000001</v>
      </c>
      <c r="J1344" s="14">
        <f t="shared" si="223"/>
        <v>3.7485000000001068E-3</v>
      </c>
      <c r="K1344" s="14">
        <f t="shared" si="224"/>
        <v>49.142581833334702</v>
      </c>
      <c r="L1344" s="14">
        <f t="shared" si="225"/>
        <v>-4.9142581833335397</v>
      </c>
      <c r="M1344" s="14">
        <f t="shared" si="226"/>
        <v>-4.9142581833335397</v>
      </c>
      <c r="N1344" s="14">
        <f>SUM(K$8:K1344)</f>
        <v>179025.47185337494</v>
      </c>
      <c r="O1344" s="14">
        <f t="shared" si="229"/>
        <v>6430.7708316104145</v>
      </c>
      <c r="P1344">
        <f t="shared" si="227"/>
        <v>2.9485549100001238</v>
      </c>
      <c r="Q1344" s="30">
        <f t="shared" si="230"/>
        <v>3858.4624989662489</v>
      </c>
    </row>
    <row r="1345" spans="2:17">
      <c r="B1345" s="26" t="s">
        <v>60</v>
      </c>
      <c r="C1345" s="26">
        <v>1337</v>
      </c>
      <c r="D1345" s="26">
        <v>315</v>
      </c>
      <c r="E1345" s="27">
        <v>79.900000000000006</v>
      </c>
      <c r="F1345" s="14">
        <f t="shared" si="228"/>
        <v>-2.7777777777778172E-2</v>
      </c>
      <c r="G1345" s="14">
        <f t="shared" si="220"/>
        <v>-5.0000000000004263E-2</v>
      </c>
      <c r="H1345" s="14">
        <f t="shared" si="221"/>
        <v>-32.08333333333379</v>
      </c>
      <c r="I1345" s="14">
        <f t="shared" si="222"/>
        <v>113.30550000000001</v>
      </c>
      <c r="J1345" s="14">
        <f t="shared" si="223"/>
        <v>9.3712500000015984E-4</v>
      </c>
      <c r="K1345" s="14">
        <f t="shared" si="224"/>
        <v>81.223103791666233</v>
      </c>
      <c r="L1345" s="14">
        <f t="shared" si="225"/>
        <v>-4.0611551895836575</v>
      </c>
      <c r="M1345" s="14">
        <f t="shared" si="226"/>
        <v>-4.0611551895836575</v>
      </c>
      <c r="N1345" s="14">
        <f>SUM(K$8:K1345)</f>
        <v>179106.69495716662</v>
      </c>
      <c r="O1345" s="14">
        <f t="shared" si="229"/>
        <v>6434.831986799998</v>
      </c>
      <c r="P1345">
        <f t="shared" si="227"/>
        <v>2.4366931137501946</v>
      </c>
      <c r="Q1345" s="30">
        <f t="shared" si="230"/>
        <v>3860.899192079999</v>
      </c>
    </row>
    <row r="1346" spans="2:17">
      <c r="B1346" s="26" t="s">
        <v>60</v>
      </c>
      <c r="C1346" s="26">
        <v>1338</v>
      </c>
      <c r="D1346" s="26">
        <v>316</v>
      </c>
      <c r="E1346" s="27">
        <v>79.8</v>
      </c>
      <c r="F1346" s="14">
        <f t="shared" si="228"/>
        <v>-1.3888888888890073E-2</v>
      </c>
      <c r="G1346" s="14">
        <f t="shared" si="220"/>
        <v>0</v>
      </c>
      <c r="H1346" s="14">
        <f t="shared" si="221"/>
        <v>-16.041666666668036</v>
      </c>
      <c r="I1346" s="14">
        <f t="shared" si="222"/>
        <v>113.30550000000001</v>
      </c>
      <c r="J1346" s="14">
        <f t="shared" si="223"/>
        <v>0</v>
      </c>
      <c r="K1346" s="14">
        <f t="shared" si="224"/>
        <v>97.263833333331974</v>
      </c>
      <c r="L1346" s="14">
        <f t="shared" si="225"/>
        <v>0</v>
      </c>
      <c r="M1346" s="14">
        <f t="shared" si="226"/>
        <v>0</v>
      </c>
      <c r="N1346" s="14">
        <f>SUM(K$8:K1346)</f>
        <v>179203.95879049995</v>
      </c>
      <c r="O1346" s="14">
        <f t="shared" si="229"/>
        <v>6434.831986799998</v>
      </c>
      <c r="P1346">
        <f t="shared" si="227"/>
        <v>0</v>
      </c>
      <c r="Q1346" s="30">
        <f t="shared" si="230"/>
        <v>3860.899192079999</v>
      </c>
    </row>
    <row r="1347" spans="2:17">
      <c r="B1347" s="26" t="s">
        <v>60</v>
      </c>
      <c r="C1347" s="26">
        <v>1339</v>
      </c>
      <c r="D1347" s="26">
        <v>317</v>
      </c>
      <c r="E1347" s="27">
        <v>79.8</v>
      </c>
      <c r="F1347" s="14">
        <f t="shared" si="228"/>
        <v>0</v>
      </c>
      <c r="G1347" s="14">
        <f t="shared" si="220"/>
        <v>5.0000000000004263E-2</v>
      </c>
      <c r="H1347" s="14">
        <f t="shared" si="221"/>
        <v>0</v>
      </c>
      <c r="I1347" s="14">
        <f t="shared" si="222"/>
        <v>113.30550000000001</v>
      </c>
      <c r="J1347" s="14">
        <f t="shared" si="223"/>
        <v>9.3712500000015984E-4</v>
      </c>
      <c r="K1347" s="14">
        <f t="shared" si="224"/>
        <v>113.30643712500002</v>
      </c>
      <c r="L1347" s="14">
        <f t="shared" si="225"/>
        <v>5.6653218562504835</v>
      </c>
      <c r="M1347" s="14">
        <f t="shared" si="226"/>
        <v>0</v>
      </c>
      <c r="N1347" s="14">
        <f>SUM(K$8:K1347)</f>
        <v>179317.26522762494</v>
      </c>
      <c r="O1347" s="14">
        <f t="shared" si="229"/>
        <v>6434.831986799998</v>
      </c>
      <c r="P1347">
        <f t="shared" si="227"/>
        <v>0</v>
      </c>
      <c r="Q1347" s="30">
        <f t="shared" si="230"/>
        <v>3860.899192079999</v>
      </c>
    </row>
    <row r="1348" spans="2:17">
      <c r="B1348" s="26" t="s">
        <v>60</v>
      </c>
      <c r="C1348" s="26">
        <v>1340</v>
      </c>
      <c r="D1348" s="26">
        <v>318</v>
      </c>
      <c r="E1348" s="27">
        <v>79.8</v>
      </c>
      <c r="F1348" s="14">
        <f t="shared" si="228"/>
        <v>1.3888888888890073E-2</v>
      </c>
      <c r="G1348" s="14">
        <f t="shared" si="220"/>
        <v>0.10000000000000142</v>
      </c>
      <c r="H1348" s="14">
        <f t="shared" si="221"/>
        <v>16.041666666668036</v>
      </c>
      <c r="I1348" s="14">
        <f t="shared" si="222"/>
        <v>113.30550000000001</v>
      </c>
      <c r="J1348" s="14">
        <f t="shared" si="223"/>
        <v>3.7485000000001068E-3</v>
      </c>
      <c r="K1348" s="14">
        <f t="shared" si="224"/>
        <v>129.35091516666805</v>
      </c>
      <c r="L1348" s="14">
        <f t="shared" si="225"/>
        <v>12.935091516666988</v>
      </c>
      <c r="M1348" s="14">
        <f t="shared" si="226"/>
        <v>0</v>
      </c>
      <c r="N1348" s="14">
        <f>SUM(K$8:K1348)</f>
        <v>179446.61614279161</v>
      </c>
      <c r="O1348" s="14">
        <f t="shared" si="229"/>
        <v>6434.831986799998</v>
      </c>
      <c r="P1348">
        <f t="shared" si="227"/>
        <v>0</v>
      </c>
      <c r="Q1348" s="30">
        <f t="shared" si="230"/>
        <v>3860.899192079999</v>
      </c>
    </row>
    <row r="1349" spans="2:17">
      <c r="B1349" s="26" t="s">
        <v>60</v>
      </c>
      <c r="C1349" s="26">
        <v>1341</v>
      </c>
      <c r="D1349" s="26">
        <v>319</v>
      </c>
      <c r="E1349" s="27">
        <v>79.900000000000006</v>
      </c>
      <c r="F1349" s="14">
        <f t="shared" si="228"/>
        <v>2.7777777777778172E-2</v>
      </c>
      <c r="G1349" s="14">
        <f t="shared" si="220"/>
        <v>0.25</v>
      </c>
      <c r="H1349" s="14">
        <f t="shared" si="221"/>
        <v>32.08333333333379</v>
      </c>
      <c r="I1349" s="14">
        <f t="shared" si="222"/>
        <v>113.30550000000001</v>
      </c>
      <c r="J1349" s="14">
        <f t="shared" si="223"/>
        <v>2.3428125000000001E-2</v>
      </c>
      <c r="K1349" s="14">
        <f t="shared" si="224"/>
        <v>145.4122614583338</v>
      </c>
      <c r="L1349" s="14">
        <f t="shared" si="225"/>
        <v>36.353065364583451</v>
      </c>
      <c r="M1349" s="14">
        <f t="shared" si="226"/>
        <v>0</v>
      </c>
      <c r="N1349" s="14">
        <f>SUM(K$8:K1349)</f>
        <v>179592.02840424996</v>
      </c>
      <c r="O1349" s="14">
        <f t="shared" si="229"/>
        <v>6434.831986799998</v>
      </c>
      <c r="P1349">
        <f t="shared" si="227"/>
        <v>0</v>
      </c>
      <c r="Q1349" s="30">
        <f t="shared" si="230"/>
        <v>3860.899192079999</v>
      </c>
    </row>
    <row r="1350" spans="2:17">
      <c r="B1350" s="26" t="s">
        <v>60</v>
      </c>
      <c r="C1350" s="26">
        <v>1342</v>
      </c>
      <c r="D1350" s="26">
        <v>320</v>
      </c>
      <c r="E1350" s="27">
        <v>80</v>
      </c>
      <c r="F1350" s="14">
        <f t="shared" si="228"/>
        <v>6.9444444444444448E-2</v>
      </c>
      <c r="G1350" s="14">
        <f t="shared" si="220"/>
        <v>0.39999999999999858</v>
      </c>
      <c r="H1350" s="14">
        <f t="shared" si="221"/>
        <v>80.208333333333343</v>
      </c>
      <c r="I1350" s="14">
        <f t="shared" si="222"/>
        <v>113.30550000000001</v>
      </c>
      <c r="J1350" s="14">
        <f t="shared" si="223"/>
        <v>5.9975999999999578E-2</v>
      </c>
      <c r="K1350" s="14">
        <f t="shared" si="224"/>
        <v>193.57380933333337</v>
      </c>
      <c r="L1350" s="14">
        <f t="shared" si="225"/>
        <v>77.42952373333307</v>
      </c>
      <c r="M1350" s="14">
        <f t="shared" si="226"/>
        <v>0</v>
      </c>
      <c r="N1350" s="14">
        <f>SUM(K$8:K1350)</f>
        <v>179785.60221358328</v>
      </c>
      <c r="O1350" s="14">
        <f t="shared" si="229"/>
        <v>6434.831986799998</v>
      </c>
      <c r="P1350">
        <f t="shared" si="227"/>
        <v>0</v>
      </c>
      <c r="Q1350" s="30">
        <f t="shared" si="230"/>
        <v>3860.899192079999</v>
      </c>
    </row>
    <row r="1351" spans="2:17">
      <c r="B1351" s="26" t="s">
        <v>60</v>
      </c>
      <c r="C1351" s="26">
        <v>1343</v>
      </c>
      <c r="D1351" s="26">
        <v>321</v>
      </c>
      <c r="E1351" s="27">
        <v>80.400000000000006</v>
      </c>
      <c r="F1351" s="14">
        <f t="shared" si="228"/>
        <v>0.11111111111111072</v>
      </c>
      <c r="G1351" s="14">
        <f t="shared" si="220"/>
        <v>0.39999999999999858</v>
      </c>
      <c r="H1351" s="14">
        <f t="shared" si="221"/>
        <v>128.33333333333289</v>
      </c>
      <c r="I1351" s="14">
        <f t="shared" si="222"/>
        <v>113.30550000000001</v>
      </c>
      <c r="J1351" s="14">
        <f t="shared" si="223"/>
        <v>5.9975999999999578E-2</v>
      </c>
      <c r="K1351" s="14">
        <f t="shared" si="224"/>
        <v>241.69880933333292</v>
      </c>
      <c r="L1351" s="14">
        <f t="shared" si="225"/>
        <v>96.679523733332829</v>
      </c>
      <c r="M1351" s="14">
        <f t="shared" si="226"/>
        <v>0</v>
      </c>
      <c r="N1351" s="14">
        <f>SUM(K$8:K1351)</f>
        <v>180027.3010229166</v>
      </c>
      <c r="O1351" s="14">
        <f t="shared" si="229"/>
        <v>6434.831986799998</v>
      </c>
      <c r="P1351">
        <f t="shared" si="227"/>
        <v>0</v>
      </c>
      <c r="Q1351" s="30">
        <f t="shared" si="230"/>
        <v>3860.899192079999</v>
      </c>
    </row>
    <row r="1352" spans="2:17">
      <c r="B1352" s="26" t="s">
        <v>60</v>
      </c>
      <c r="C1352" s="26">
        <v>1344</v>
      </c>
      <c r="D1352" s="26">
        <v>322</v>
      </c>
      <c r="E1352" s="27">
        <v>80.8</v>
      </c>
      <c r="F1352" s="14">
        <f t="shared" si="228"/>
        <v>0.11111111111111072</v>
      </c>
      <c r="G1352" s="14">
        <f t="shared" si="220"/>
        <v>0.35000000000000142</v>
      </c>
      <c r="H1352" s="14">
        <f t="shared" si="221"/>
        <v>128.33333333333289</v>
      </c>
      <c r="I1352" s="14">
        <f t="shared" si="222"/>
        <v>113.30550000000001</v>
      </c>
      <c r="J1352" s="14">
        <f t="shared" si="223"/>
        <v>4.5919125000000373E-2</v>
      </c>
      <c r="K1352" s="14">
        <f t="shared" si="224"/>
        <v>241.68475245833289</v>
      </c>
      <c r="L1352" s="14">
        <f t="shared" si="225"/>
        <v>84.58966336041685</v>
      </c>
      <c r="M1352" s="14">
        <f t="shared" si="226"/>
        <v>0</v>
      </c>
      <c r="N1352" s="14">
        <f>SUM(K$8:K1352)</f>
        <v>180268.98577537492</v>
      </c>
      <c r="O1352" s="14">
        <f t="shared" si="229"/>
        <v>6434.831986799998</v>
      </c>
      <c r="P1352">
        <f t="shared" si="227"/>
        <v>0</v>
      </c>
      <c r="Q1352" s="30">
        <f t="shared" si="230"/>
        <v>3860.899192079999</v>
      </c>
    </row>
    <row r="1353" spans="2:17">
      <c r="B1353" s="26" t="s">
        <v>60</v>
      </c>
      <c r="C1353" s="26">
        <v>1345</v>
      </c>
      <c r="D1353" s="26">
        <v>323</v>
      </c>
      <c r="E1353" s="27">
        <v>81.2</v>
      </c>
      <c r="F1353" s="14">
        <f t="shared" si="228"/>
        <v>9.7222222222222612E-2</v>
      </c>
      <c r="G1353" s="14">
        <f t="shared" ref="G1353:G1416" si="231">($E1355-$E1353)/2</f>
        <v>0.19999999999999574</v>
      </c>
      <c r="H1353" s="14">
        <f t="shared" ref="H1353:H1416" si="232">$L$3*F1353</f>
        <v>112.29166666666711</v>
      </c>
      <c r="I1353" s="14">
        <f t="shared" ref="I1353:I1416" si="233">$L$3*$K$3*$I$3</f>
        <v>113.30550000000001</v>
      </c>
      <c r="J1353" s="14">
        <f t="shared" ref="J1353:J1416" si="234">0.5*(2.04*1.225*0.3)*(G1353^2)</f>
        <v>1.499399999999936E-2</v>
      </c>
      <c r="K1353" s="14">
        <f t="shared" ref="K1353:K1416" si="235">I1353+J1353+H1353</f>
        <v>225.61216066666714</v>
      </c>
      <c r="L1353" s="14">
        <f t="shared" ref="L1353:L1416" si="236">K1353*G1353</f>
        <v>45.122432133332467</v>
      </c>
      <c r="M1353" s="14">
        <f t="shared" ref="M1353:M1416" si="237">IF(L1353&lt;0,L1353,0)</f>
        <v>0</v>
      </c>
      <c r="N1353" s="14">
        <f>SUM(K$8:K1353)</f>
        <v>180494.59793604159</v>
      </c>
      <c r="O1353" s="14">
        <f t="shared" si="229"/>
        <v>6434.831986799998</v>
      </c>
      <c r="P1353">
        <f t="shared" ref="P1353:P1416" si="238">$N$3*ABS(M1353)</f>
        <v>0</v>
      </c>
      <c r="Q1353" s="30">
        <f t="shared" si="230"/>
        <v>3860.899192079999</v>
      </c>
    </row>
    <row r="1354" spans="2:17">
      <c r="B1354" s="26" t="s">
        <v>60</v>
      </c>
      <c r="C1354" s="26">
        <v>1346</v>
      </c>
      <c r="D1354" s="26">
        <v>324</v>
      </c>
      <c r="E1354" s="27">
        <v>81.5</v>
      </c>
      <c r="F1354" s="14">
        <f t="shared" ref="F1354:F1417" si="239">($E1355-$E1353)/2/3.6</f>
        <v>5.5555555555554373E-2</v>
      </c>
      <c r="G1354" s="14">
        <f t="shared" si="231"/>
        <v>4.9999999999997158E-2</v>
      </c>
      <c r="H1354" s="14">
        <f t="shared" si="232"/>
        <v>64.166666666665307</v>
      </c>
      <c r="I1354" s="14">
        <f t="shared" si="233"/>
        <v>113.30550000000001</v>
      </c>
      <c r="J1354" s="14">
        <f t="shared" si="234"/>
        <v>9.3712499999989356E-4</v>
      </c>
      <c r="K1354" s="14">
        <f t="shared" si="235"/>
        <v>177.47310379166532</v>
      </c>
      <c r="L1354" s="14">
        <f t="shared" si="236"/>
        <v>8.8736551895827613</v>
      </c>
      <c r="M1354" s="14">
        <f t="shared" si="237"/>
        <v>0</v>
      </c>
      <c r="N1354" s="14">
        <f>SUM(K$8:K1354)</f>
        <v>180672.07103983327</v>
      </c>
      <c r="O1354" s="14">
        <f t="shared" ref="O1354:O1417" si="240">O1353+ABS(M1354)*1</f>
        <v>6434.831986799998</v>
      </c>
      <c r="P1354">
        <f t="shared" si="238"/>
        <v>0</v>
      </c>
      <c r="Q1354" s="30">
        <f t="shared" ref="Q1354:Q1417" si="241">Q1353+P1354*1</f>
        <v>3860.899192079999</v>
      </c>
    </row>
    <row r="1355" spans="2:17">
      <c r="B1355" s="26" t="s">
        <v>60</v>
      </c>
      <c r="C1355" s="26">
        <v>1347</v>
      </c>
      <c r="D1355" s="26">
        <v>325</v>
      </c>
      <c r="E1355" s="27">
        <v>81.599999999999994</v>
      </c>
      <c r="F1355" s="14">
        <f t="shared" si="239"/>
        <v>1.3888888888888099E-2</v>
      </c>
      <c r="G1355" s="14">
        <f t="shared" si="231"/>
        <v>-9.9999999999994316E-2</v>
      </c>
      <c r="H1355" s="14">
        <f t="shared" si="232"/>
        <v>16.041666666665755</v>
      </c>
      <c r="I1355" s="14">
        <f t="shared" si="233"/>
        <v>113.30550000000001</v>
      </c>
      <c r="J1355" s="14">
        <f t="shared" si="234"/>
        <v>3.7484999999995742E-3</v>
      </c>
      <c r="K1355" s="14">
        <f t="shared" si="235"/>
        <v>129.35091516666577</v>
      </c>
      <c r="L1355" s="14">
        <f t="shared" si="236"/>
        <v>-12.935091516665842</v>
      </c>
      <c r="M1355" s="14">
        <f t="shared" si="237"/>
        <v>-12.935091516665842</v>
      </c>
      <c r="N1355" s="14">
        <f>SUM(K$8:K1355)</f>
        <v>180801.42195499994</v>
      </c>
      <c r="O1355" s="14">
        <f t="shared" si="240"/>
        <v>6447.7670783166641</v>
      </c>
      <c r="P1355">
        <f t="shared" si="238"/>
        <v>7.7610549099995048</v>
      </c>
      <c r="Q1355" s="30">
        <f t="shared" si="241"/>
        <v>3868.6602469899985</v>
      </c>
    </row>
    <row r="1356" spans="2:17">
      <c r="B1356" s="26" t="s">
        <v>60</v>
      </c>
      <c r="C1356" s="26">
        <v>1348</v>
      </c>
      <c r="D1356" s="26">
        <v>326</v>
      </c>
      <c r="E1356" s="27">
        <v>81.599999999999994</v>
      </c>
      <c r="F1356" s="14">
        <f t="shared" si="239"/>
        <v>-2.7777777777776198E-2</v>
      </c>
      <c r="G1356" s="14">
        <f t="shared" si="231"/>
        <v>-0.44999999999999574</v>
      </c>
      <c r="H1356" s="14">
        <f t="shared" si="232"/>
        <v>-32.08333333333151</v>
      </c>
      <c r="I1356" s="14">
        <f t="shared" si="233"/>
        <v>113.30550000000001</v>
      </c>
      <c r="J1356" s="14">
        <f t="shared" si="234"/>
        <v>7.5907124999998563E-2</v>
      </c>
      <c r="K1356" s="14">
        <f t="shared" si="235"/>
        <v>81.2980737916685</v>
      </c>
      <c r="L1356" s="14">
        <f t="shared" si="236"/>
        <v>-36.584133206250478</v>
      </c>
      <c r="M1356" s="14">
        <f t="shared" si="237"/>
        <v>-36.584133206250478</v>
      </c>
      <c r="N1356" s="14">
        <f>SUM(K$8:K1356)</f>
        <v>180882.72002879161</v>
      </c>
      <c r="O1356" s="14">
        <f t="shared" si="240"/>
        <v>6484.3512115229141</v>
      </c>
      <c r="P1356">
        <f t="shared" si="238"/>
        <v>21.950479923750287</v>
      </c>
      <c r="Q1356" s="30">
        <f t="shared" si="241"/>
        <v>3890.6107269137487</v>
      </c>
    </row>
    <row r="1357" spans="2:17">
      <c r="B1357" s="26" t="s">
        <v>60</v>
      </c>
      <c r="C1357" s="26">
        <v>1349</v>
      </c>
      <c r="D1357" s="26">
        <v>327</v>
      </c>
      <c r="E1357" s="27">
        <v>81.400000000000006</v>
      </c>
      <c r="F1357" s="14">
        <f t="shared" si="239"/>
        <v>-0.12499999999999881</v>
      </c>
      <c r="G1357" s="14">
        <f t="shared" si="231"/>
        <v>-0.90000000000000568</v>
      </c>
      <c r="H1357" s="14">
        <f t="shared" si="232"/>
        <v>-144.37499999999861</v>
      </c>
      <c r="I1357" s="14">
        <f t="shared" si="233"/>
        <v>113.30550000000001</v>
      </c>
      <c r="J1357" s="14">
        <f t="shared" si="234"/>
        <v>0.30362850000000385</v>
      </c>
      <c r="K1357" s="14">
        <f t="shared" si="235"/>
        <v>-30.765871499998596</v>
      </c>
      <c r="L1357" s="14">
        <f t="shared" si="236"/>
        <v>27.689284349998911</v>
      </c>
      <c r="M1357" s="14">
        <f t="shared" si="237"/>
        <v>0</v>
      </c>
      <c r="N1357" s="14">
        <f>SUM(K$8:K1357)</f>
        <v>180851.95415729162</v>
      </c>
      <c r="O1357" s="14">
        <f t="shared" si="240"/>
        <v>6484.3512115229141</v>
      </c>
      <c r="P1357">
        <f t="shared" si="238"/>
        <v>0</v>
      </c>
      <c r="Q1357" s="30">
        <f t="shared" si="241"/>
        <v>3890.6107269137487</v>
      </c>
    </row>
    <row r="1358" spans="2:17">
      <c r="B1358" s="26" t="s">
        <v>60</v>
      </c>
      <c r="C1358" s="26">
        <v>1350</v>
      </c>
      <c r="D1358" s="26">
        <v>328</v>
      </c>
      <c r="E1358" s="27">
        <v>80.7</v>
      </c>
      <c r="F1358" s="14">
        <f t="shared" si="239"/>
        <v>-0.25000000000000155</v>
      </c>
      <c r="G1358" s="14">
        <f t="shared" si="231"/>
        <v>-1.25</v>
      </c>
      <c r="H1358" s="14">
        <f t="shared" si="232"/>
        <v>-288.75000000000182</v>
      </c>
      <c r="I1358" s="14">
        <f t="shared" si="233"/>
        <v>113.30550000000001</v>
      </c>
      <c r="J1358" s="14">
        <f t="shared" si="234"/>
        <v>0.58570312499999999</v>
      </c>
      <c r="K1358" s="14">
        <f t="shared" si="235"/>
        <v>-174.85879687500181</v>
      </c>
      <c r="L1358" s="14">
        <f t="shared" si="236"/>
        <v>218.57349609375228</v>
      </c>
      <c r="M1358" s="14">
        <f t="shared" si="237"/>
        <v>0</v>
      </c>
      <c r="N1358" s="14">
        <f>SUM(K$8:K1358)</f>
        <v>180677.09536041663</v>
      </c>
      <c r="O1358" s="14">
        <f t="shared" si="240"/>
        <v>6484.3512115229141</v>
      </c>
      <c r="P1358">
        <f t="shared" si="238"/>
        <v>0</v>
      </c>
      <c r="Q1358" s="30">
        <f t="shared" si="241"/>
        <v>3890.6107269137487</v>
      </c>
    </row>
    <row r="1359" spans="2:17">
      <c r="B1359" s="26" t="s">
        <v>60</v>
      </c>
      <c r="C1359" s="26">
        <v>1351</v>
      </c>
      <c r="D1359" s="26">
        <v>329</v>
      </c>
      <c r="E1359" s="27">
        <v>79.599999999999994</v>
      </c>
      <c r="F1359" s="14">
        <f t="shared" si="239"/>
        <v>-0.34722222222222221</v>
      </c>
      <c r="G1359" s="14">
        <f t="shared" si="231"/>
        <v>-1.3999999999999986</v>
      </c>
      <c r="H1359" s="14">
        <f t="shared" si="232"/>
        <v>-401.04166666666663</v>
      </c>
      <c r="I1359" s="14">
        <f t="shared" si="233"/>
        <v>113.30550000000001</v>
      </c>
      <c r="J1359" s="14">
        <f t="shared" si="234"/>
        <v>0.73470599999999853</v>
      </c>
      <c r="K1359" s="14">
        <f t="shared" si="235"/>
        <v>-287.00146066666662</v>
      </c>
      <c r="L1359" s="14">
        <f t="shared" si="236"/>
        <v>401.80204493333287</v>
      </c>
      <c r="M1359" s="14">
        <f t="shared" si="237"/>
        <v>0</v>
      </c>
      <c r="N1359" s="14">
        <f>SUM(K$8:K1359)</f>
        <v>180390.09389974995</v>
      </c>
      <c r="O1359" s="14">
        <f t="shared" si="240"/>
        <v>6484.3512115229141</v>
      </c>
      <c r="P1359">
        <f t="shared" si="238"/>
        <v>0</v>
      </c>
      <c r="Q1359" s="30">
        <f t="shared" si="241"/>
        <v>3890.6107269137487</v>
      </c>
    </row>
    <row r="1360" spans="2:17">
      <c r="B1360" s="26" t="s">
        <v>60</v>
      </c>
      <c r="C1360" s="26">
        <v>1352</v>
      </c>
      <c r="D1360" s="26">
        <v>330</v>
      </c>
      <c r="E1360" s="27">
        <v>78.2</v>
      </c>
      <c r="F1360" s="14">
        <f t="shared" si="239"/>
        <v>-0.38888888888888851</v>
      </c>
      <c r="G1360" s="14">
        <f t="shared" si="231"/>
        <v>-1.4500000000000028</v>
      </c>
      <c r="H1360" s="14">
        <f t="shared" si="232"/>
        <v>-449.16666666666623</v>
      </c>
      <c r="I1360" s="14">
        <f t="shared" si="233"/>
        <v>113.30550000000001</v>
      </c>
      <c r="J1360" s="14">
        <f t="shared" si="234"/>
        <v>0.788122125000003</v>
      </c>
      <c r="K1360" s="14">
        <f t="shared" si="235"/>
        <v>-335.07304454166621</v>
      </c>
      <c r="L1360" s="14">
        <f t="shared" si="236"/>
        <v>485.85591458541694</v>
      </c>
      <c r="M1360" s="14">
        <f t="shared" si="237"/>
        <v>0</v>
      </c>
      <c r="N1360" s="14">
        <f>SUM(K$8:K1360)</f>
        <v>180055.02085520828</v>
      </c>
      <c r="O1360" s="14">
        <f t="shared" si="240"/>
        <v>6484.3512115229141</v>
      </c>
      <c r="P1360">
        <f t="shared" si="238"/>
        <v>0</v>
      </c>
      <c r="Q1360" s="30">
        <f t="shared" si="241"/>
        <v>3890.6107269137487</v>
      </c>
    </row>
    <row r="1361" spans="2:17">
      <c r="B1361" s="26" t="s">
        <v>60</v>
      </c>
      <c r="C1361" s="26">
        <v>1353</v>
      </c>
      <c r="D1361" s="26">
        <v>331</v>
      </c>
      <c r="E1361" s="27">
        <v>76.8</v>
      </c>
      <c r="F1361" s="14">
        <f t="shared" si="239"/>
        <v>-0.40277777777777857</v>
      </c>
      <c r="G1361" s="14">
        <f t="shared" si="231"/>
        <v>-1.5</v>
      </c>
      <c r="H1361" s="14">
        <f t="shared" si="232"/>
        <v>-465.20833333333422</v>
      </c>
      <c r="I1361" s="14">
        <f t="shared" si="233"/>
        <v>113.30550000000001</v>
      </c>
      <c r="J1361" s="14">
        <f t="shared" si="234"/>
        <v>0.84341250000000001</v>
      </c>
      <c r="K1361" s="14">
        <f t="shared" si="235"/>
        <v>-351.05942083333423</v>
      </c>
      <c r="L1361" s="14">
        <f t="shared" si="236"/>
        <v>526.5891312500014</v>
      </c>
      <c r="M1361" s="14">
        <f t="shared" si="237"/>
        <v>0</v>
      </c>
      <c r="N1361" s="14">
        <f>SUM(K$8:K1361)</f>
        <v>179703.96143437494</v>
      </c>
      <c r="O1361" s="14">
        <f t="shared" si="240"/>
        <v>6484.3512115229141</v>
      </c>
      <c r="P1361">
        <f t="shared" si="238"/>
        <v>0</v>
      </c>
      <c r="Q1361" s="30">
        <f t="shared" si="241"/>
        <v>3890.6107269137487</v>
      </c>
    </row>
    <row r="1362" spans="2:17">
      <c r="B1362" s="26" t="s">
        <v>60</v>
      </c>
      <c r="C1362" s="26">
        <v>1354</v>
      </c>
      <c r="D1362" s="26">
        <v>332</v>
      </c>
      <c r="E1362" s="27">
        <v>75.3</v>
      </c>
      <c r="F1362" s="14">
        <f t="shared" si="239"/>
        <v>-0.41666666666666663</v>
      </c>
      <c r="G1362" s="14">
        <f t="shared" si="231"/>
        <v>-1.6000000000000014</v>
      </c>
      <c r="H1362" s="14">
        <f t="shared" si="232"/>
        <v>-481.24999999999994</v>
      </c>
      <c r="I1362" s="14">
        <f t="shared" si="233"/>
        <v>113.30550000000001</v>
      </c>
      <c r="J1362" s="14">
        <f t="shared" si="234"/>
        <v>0.95961600000000169</v>
      </c>
      <c r="K1362" s="14">
        <f t="shared" si="235"/>
        <v>-366.98488399999997</v>
      </c>
      <c r="L1362" s="14">
        <f t="shared" si="236"/>
        <v>587.17581440000049</v>
      </c>
      <c r="M1362" s="14">
        <f t="shared" si="237"/>
        <v>0</v>
      </c>
      <c r="N1362" s="14">
        <f>SUM(K$8:K1362)</f>
        <v>179336.97655037494</v>
      </c>
      <c r="O1362" s="14">
        <f t="shared" si="240"/>
        <v>6484.3512115229141</v>
      </c>
      <c r="P1362">
        <f t="shared" si="238"/>
        <v>0</v>
      </c>
      <c r="Q1362" s="30">
        <f t="shared" si="241"/>
        <v>3890.6107269137487</v>
      </c>
    </row>
    <row r="1363" spans="2:17">
      <c r="B1363" s="26" t="s">
        <v>60</v>
      </c>
      <c r="C1363" s="26">
        <v>1355</v>
      </c>
      <c r="D1363" s="26">
        <v>333</v>
      </c>
      <c r="E1363" s="27">
        <v>73.8</v>
      </c>
      <c r="F1363" s="14">
        <f t="shared" si="239"/>
        <v>-0.44444444444444481</v>
      </c>
      <c r="G1363" s="14">
        <f t="shared" si="231"/>
        <v>-1.7999999999999972</v>
      </c>
      <c r="H1363" s="14">
        <f t="shared" si="232"/>
        <v>-513.33333333333371</v>
      </c>
      <c r="I1363" s="14">
        <f t="shared" si="233"/>
        <v>113.30550000000001</v>
      </c>
      <c r="J1363" s="14">
        <f t="shared" si="234"/>
        <v>1.2145139999999961</v>
      </c>
      <c r="K1363" s="14">
        <f t="shared" si="235"/>
        <v>-398.81331933333371</v>
      </c>
      <c r="L1363" s="14">
        <f t="shared" si="236"/>
        <v>717.8639747999996</v>
      </c>
      <c r="M1363" s="14">
        <f t="shared" si="237"/>
        <v>0</v>
      </c>
      <c r="N1363" s="14">
        <f>SUM(K$8:K1363)</f>
        <v>178938.1632310416</v>
      </c>
      <c r="O1363" s="14">
        <f t="shared" si="240"/>
        <v>6484.3512115229141</v>
      </c>
      <c r="P1363">
        <f t="shared" si="238"/>
        <v>0</v>
      </c>
      <c r="Q1363" s="30">
        <f t="shared" si="241"/>
        <v>3890.6107269137487</v>
      </c>
    </row>
    <row r="1364" spans="2:17">
      <c r="B1364" s="26" t="s">
        <v>60</v>
      </c>
      <c r="C1364" s="26">
        <v>1356</v>
      </c>
      <c r="D1364" s="26">
        <v>334</v>
      </c>
      <c r="E1364" s="27">
        <v>72.099999999999994</v>
      </c>
      <c r="F1364" s="14">
        <f t="shared" si="239"/>
        <v>-0.49999999999999922</v>
      </c>
      <c r="G1364" s="14">
        <f t="shared" si="231"/>
        <v>-1.9499999999999957</v>
      </c>
      <c r="H1364" s="14">
        <f t="shared" si="232"/>
        <v>-577.49999999999909</v>
      </c>
      <c r="I1364" s="14">
        <f t="shared" si="233"/>
        <v>113.30550000000001</v>
      </c>
      <c r="J1364" s="14">
        <f t="shared" si="234"/>
        <v>1.4253671249999937</v>
      </c>
      <c r="K1364" s="14">
        <f t="shared" si="235"/>
        <v>-462.76913287499906</v>
      </c>
      <c r="L1364" s="14">
        <f t="shared" si="236"/>
        <v>902.39980910624615</v>
      </c>
      <c r="M1364" s="14">
        <f t="shared" si="237"/>
        <v>0</v>
      </c>
      <c r="N1364" s="14">
        <f>SUM(K$8:K1364)</f>
        <v>178475.39409816661</v>
      </c>
      <c r="O1364" s="14">
        <f t="shared" si="240"/>
        <v>6484.3512115229141</v>
      </c>
      <c r="P1364">
        <f t="shared" si="238"/>
        <v>0</v>
      </c>
      <c r="Q1364" s="30">
        <f t="shared" si="241"/>
        <v>3890.6107269137487</v>
      </c>
    </row>
    <row r="1365" spans="2:17">
      <c r="B1365" s="26" t="s">
        <v>60</v>
      </c>
      <c r="C1365" s="26">
        <v>1357</v>
      </c>
      <c r="D1365" s="26">
        <v>335</v>
      </c>
      <c r="E1365" s="27">
        <v>70.2</v>
      </c>
      <c r="F1365" s="14">
        <f t="shared" si="239"/>
        <v>-0.54166666666666552</v>
      </c>
      <c r="G1365" s="14">
        <f t="shared" si="231"/>
        <v>-2.0500000000000043</v>
      </c>
      <c r="H1365" s="14">
        <f t="shared" si="232"/>
        <v>-625.62499999999864</v>
      </c>
      <c r="I1365" s="14">
        <f t="shared" si="233"/>
        <v>113.30550000000001</v>
      </c>
      <c r="J1365" s="14">
        <f t="shared" si="234"/>
        <v>1.5753071250000066</v>
      </c>
      <c r="K1365" s="14">
        <f t="shared" si="235"/>
        <v>-510.74419287499859</v>
      </c>
      <c r="L1365" s="14">
        <f t="shared" si="236"/>
        <v>1047.0255953937492</v>
      </c>
      <c r="M1365" s="14">
        <f t="shared" si="237"/>
        <v>0</v>
      </c>
      <c r="N1365" s="14">
        <f>SUM(K$8:K1365)</f>
        <v>177964.64990529162</v>
      </c>
      <c r="O1365" s="14">
        <f t="shared" si="240"/>
        <v>6484.3512115229141</v>
      </c>
      <c r="P1365">
        <f t="shared" si="238"/>
        <v>0</v>
      </c>
      <c r="Q1365" s="30">
        <f t="shared" si="241"/>
        <v>3890.6107269137487</v>
      </c>
    </row>
    <row r="1366" spans="2:17">
      <c r="B1366" s="26" t="s">
        <v>60</v>
      </c>
      <c r="C1366" s="26">
        <v>1358</v>
      </c>
      <c r="D1366" s="26">
        <v>336</v>
      </c>
      <c r="E1366" s="27">
        <v>68.2</v>
      </c>
      <c r="F1366" s="14">
        <f t="shared" si="239"/>
        <v>-0.56944444444444564</v>
      </c>
      <c r="G1366" s="14">
        <f t="shared" si="231"/>
        <v>-2.2000000000000028</v>
      </c>
      <c r="H1366" s="14">
        <f t="shared" si="232"/>
        <v>-657.70833333333474</v>
      </c>
      <c r="I1366" s="14">
        <f t="shared" si="233"/>
        <v>113.30550000000001</v>
      </c>
      <c r="J1366" s="14">
        <f t="shared" si="234"/>
        <v>1.8142740000000046</v>
      </c>
      <c r="K1366" s="14">
        <f t="shared" si="235"/>
        <v>-542.58855933333473</v>
      </c>
      <c r="L1366" s="14">
        <f t="shared" si="236"/>
        <v>1193.6948305333378</v>
      </c>
      <c r="M1366" s="14">
        <f t="shared" si="237"/>
        <v>0</v>
      </c>
      <c r="N1366" s="14">
        <f>SUM(K$8:K1366)</f>
        <v>177422.0613459583</v>
      </c>
      <c r="O1366" s="14">
        <f t="shared" si="240"/>
        <v>6484.3512115229141</v>
      </c>
      <c r="P1366">
        <f t="shared" si="238"/>
        <v>0</v>
      </c>
      <c r="Q1366" s="30">
        <f t="shared" si="241"/>
        <v>3890.6107269137487</v>
      </c>
    </row>
    <row r="1367" spans="2:17">
      <c r="B1367" s="26" t="s">
        <v>60</v>
      </c>
      <c r="C1367" s="26">
        <v>1359</v>
      </c>
      <c r="D1367" s="26">
        <v>337</v>
      </c>
      <c r="E1367" s="27">
        <v>66.099999999999994</v>
      </c>
      <c r="F1367" s="14">
        <f t="shared" si="239"/>
        <v>-0.61111111111111194</v>
      </c>
      <c r="G1367" s="14">
        <f t="shared" si="231"/>
        <v>-2.2499999999999964</v>
      </c>
      <c r="H1367" s="14">
        <f t="shared" si="232"/>
        <v>-705.83333333333428</v>
      </c>
      <c r="I1367" s="14">
        <f t="shared" si="233"/>
        <v>113.30550000000001</v>
      </c>
      <c r="J1367" s="14">
        <f t="shared" si="234"/>
        <v>1.8976781249999941</v>
      </c>
      <c r="K1367" s="14">
        <f t="shared" si="235"/>
        <v>-590.63015520833426</v>
      </c>
      <c r="L1367" s="14">
        <f t="shared" si="236"/>
        <v>1328.91784921875</v>
      </c>
      <c r="M1367" s="14">
        <f t="shared" si="237"/>
        <v>0</v>
      </c>
      <c r="N1367" s="14">
        <f>SUM(K$8:K1367)</f>
        <v>176831.43119074995</v>
      </c>
      <c r="O1367" s="14">
        <f t="shared" si="240"/>
        <v>6484.3512115229141</v>
      </c>
      <c r="P1367">
        <f t="shared" si="238"/>
        <v>0</v>
      </c>
      <c r="Q1367" s="30">
        <f t="shared" si="241"/>
        <v>3890.6107269137487</v>
      </c>
    </row>
    <row r="1368" spans="2:17">
      <c r="B1368" s="26" t="s">
        <v>60</v>
      </c>
      <c r="C1368" s="26">
        <v>1360</v>
      </c>
      <c r="D1368" s="26">
        <v>338</v>
      </c>
      <c r="E1368" s="27">
        <v>63.8</v>
      </c>
      <c r="F1368" s="14">
        <f t="shared" si="239"/>
        <v>-0.624999999999999</v>
      </c>
      <c r="G1368" s="14">
        <f t="shared" si="231"/>
        <v>-1.7999999999999972</v>
      </c>
      <c r="H1368" s="14">
        <f t="shared" si="232"/>
        <v>-721.87499999999886</v>
      </c>
      <c r="I1368" s="14">
        <f t="shared" si="233"/>
        <v>113.30550000000001</v>
      </c>
      <c r="J1368" s="14">
        <f t="shared" si="234"/>
        <v>1.2145139999999961</v>
      </c>
      <c r="K1368" s="14">
        <f t="shared" si="235"/>
        <v>-607.35498599999892</v>
      </c>
      <c r="L1368" s="14">
        <f t="shared" si="236"/>
        <v>1093.2389747999964</v>
      </c>
      <c r="M1368" s="14">
        <f t="shared" si="237"/>
        <v>0</v>
      </c>
      <c r="N1368" s="14">
        <f>SUM(K$8:K1368)</f>
        <v>176224.07620474996</v>
      </c>
      <c r="O1368" s="14">
        <f t="shared" si="240"/>
        <v>6484.3512115229141</v>
      </c>
      <c r="P1368">
        <f t="shared" si="238"/>
        <v>0</v>
      </c>
      <c r="Q1368" s="30">
        <f t="shared" si="241"/>
        <v>3890.6107269137487</v>
      </c>
    </row>
    <row r="1369" spans="2:17">
      <c r="B1369" s="26" t="s">
        <v>60</v>
      </c>
      <c r="C1369" s="26">
        <v>1361</v>
      </c>
      <c r="D1369" s="26">
        <v>339</v>
      </c>
      <c r="E1369" s="27">
        <v>61.6</v>
      </c>
      <c r="F1369" s="14">
        <f t="shared" si="239"/>
        <v>-0.49999999999999922</v>
      </c>
      <c r="G1369" s="14">
        <f t="shared" si="231"/>
        <v>-0.90000000000000213</v>
      </c>
      <c r="H1369" s="14">
        <f t="shared" si="232"/>
        <v>-577.49999999999909</v>
      </c>
      <c r="I1369" s="14">
        <f t="shared" si="233"/>
        <v>113.30550000000001</v>
      </c>
      <c r="J1369" s="14">
        <f t="shared" si="234"/>
        <v>0.30362850000000147</v>
      </c>
      <c r="K1369" s="14">
        <f t="shared" si="235"/>
        <v>-463.89087149999909</v>
      </c>
      <c r="L1369" s="14">
        <f t="shared" si="236"/>
        <v>417.50178435000015</v>
      </c>
      <c r="M1369" s="14">
        <f t="shared" si="237"/>
        <v>0</v>
      </c>
      <c r="N1369" s="14">
        <f>SUM(K$8:K1369)</f>
        <v>175760.18533324997</v>
      </c>
      <c r="O1369" s="14">
        <f t="shared" si="240"/>
        <v>6484.3512115229141</v>
      </c>
      <c r="P1369">
        <f t="shared" si="238"/>
        <v>0</v>
      </c>
      <c r="Q1369" s="30">
        <f t="shared" si="241"/>
        <v>3890.6107269137487</v>
      </c>
    </row>
    <row r="1370" spans="2:17">
      <c r="B1370" s="26" t="s">
        <v>60</v>
      </c>
      <c r="C1370" s="26">
        <v>1362</v>
      </c>
      <c r="D1370" s="26">
        <v>340</v>
      </c>
      <c r="E1370" s="27">
        <v>60.2</v>
      </c>
      <c r="F1370" s="14">
        <f t="shared" si="239"/>
        <v>-0.25000000000000061</v>
      </c>
      <c r="G1370" s="14">
        <f t="shared" si="231"/>
        <v>9.9999999999997868E-2</v>
      </c>
      <c r="H1370" s="14">
        <f t="shared" si="232"/>
        <v>-288.75000000000068</v>
      </c>
      <c r="I1370" s="14">
        <f t="shared" si="233"/>
        <v>113.30550000000001</v>
      </c>
      <c r="J1370" s="14">
        <f t="shared" si="234"/>
        <v>3.7484999999998401E-3</v>
      </c>
      <c r="K1370" s="14">
        <f t="shared" si="235"/>
        <v>-175.44075150000066</v>
      </c>
      <c r="L1370" s="14">
        <f t="shared" si="236"/>
        <v>-17.544075149999692</v>
      </c>
      <c r="M1370" s="14">
        <f t="shared" si="237"/>
        <v>-17.544075149999692</v>
      </c>
      <c r="N1370" s="14">
        <f>SUM(K$8:K1370)</f>
        <v>175584.74458174998</v>
      </c>
      <c r="O1370" s="14">
        <f t="shared" si="240"/>
        <v>6501.8952866729142</v>
      </c>
      <c r="P1370">
        <f t="shared" si="238"/>
        <v>10.526445089999815</v>
      </c>
      <c r="Q1370" s="30">
        <f t="shared" si="241"/>
        <v>3901.1371720037487</v>
      </c>
    </row>
    <row r="1371" spans="2:17">
      <c r="B1371" s="26" t="s">
        <v>60</v>
      </c>
      <c r="C1371" s="26">
        <v>1363</v>
      </c>
      <c r="D1371" s="26">
        <v>341</v>
      </c>
      <c r="E1371" s="27">
        <v>59.8</v>
      </c>
      <c r="F1371" s="14">
        <f t="shared" si="239"/>
        <v>2.7777777777777186E-2</v>
      </c>
      <c r="G1371" s="14">
        <f t="shared" si="231"/>
        <v>1</v>
      </c>
      <c r="H1371" s="14">
        <f t="shared" si="232"/>
        <v>32.083333333332654</v>
      </c>
      <c r="I1371" s="14">
        <f t="shared" si="233"/>
        <v>113.30550000000001</v>
      </c>
      <c r="J1371" s="14">
        <f t="shared" si="234"/>
        <v>0.37485000000000002</v>
      </c>
      <c r="K1371" s="14">
        <f t="shared" si="235"/>
        <v>145.76368333333266</v>
      </c>
      <c r="L1371" s="14">
        <f t="shared" si="236"/>
        <v>145.76368333333266</v>
      </c>
      <c r="M1371" s="14">
        <f t="shared" si="237"/>
        <v>0</v>
      </c>
      <c r="N1371" s="14">
        <f>SUM(K$8:K1371)</f>
        <v>175730.50826508331</v>
      </c>
      <c r="O1371" s="14">
        <f t="shared" si="240"/>
        <v>6501.8952866729142</v>
      </c>
      <c r="P1371">
        <f t="shared" si="238"/>
        <v>0</v>
      </c>
      <c r="Q1371" s="30">
        <f t="shared" si="241"/>
        <v>3901.1371720037487</v>
      </c>
    </row>
    <row r="1372" spans="2:17">
      <c r="B1372" s="26" t="s">
        <v>60</v>
      </c>
      <c r="C1372" s="26">
        <v>1364</v>
      </c>
      <c r="D1372" s="26">
        <v>342</v>
      </c>
      <c r="E1372" s="27">
        <v>60.4</v>
      </c>
      <c r="F1372" s="14">
        <f t="shared" si="239"/>
        <v>0.27777777777777779</v>
      </c>
      <c r="G1372" s="14">
        <f t="shared" si="231"/>
        <v>1.1000000000000014</v>
      </c>
      <c r="H1372" s="14">
        <f t="shared" si="232"/>
        <v>320.83333333333337</v>
      </c>
      <c r="I1372" s="14">
        <f t="shared" si="233"/>
        <v>113.30550000000001</v>
      </c>
      <c r="J1372" s="14">
        <f t="shared" si="234"/>
        <v>0.45356850000000115</v>
      </c>
      <c r="K1372" s="14">
        <f t="shared" si="235"/>
        <v>434.59240183333338</v>
      </c>
      <c r="L1372" s="14">
        <f t="shared" si="236"/>
        <v>478.05164201666736</v>
      </c>
      <c r="M1372" s="14">
        <f t="shared" si="237"/>
        <v>0</v>
      </c>
      <c r="N1372" s="14">
        <f>SUM(K$8:K1372)</f>
        <v>176165.10066691664</v>
      </c>
      <c r="O1372" s="14">
        <f t="shared" si="240"/>
        <v>6501.8952866729142</v>
      </c>
      <c r="P1372">
        <f t="shared" si="238"/>
        <v>0</v>
      </c>
      <c r="Q1372" s="30">
        <f t="shared" si="241"/>
        <v>3901.1371720037487</v>
      </c>
    </row>
    <row r="1373" spans="2:17">
      <c r="B1373" s="26" t="s">
        <v>60</v>
      </c>
      <c r="C1373" s="26">
        <v>1365</v>
      </c>
      <c r="D1373" s="26">
        <v>343</v>
      </c>
      <c r="E1373" s="27">
        <v>61.8</v>
      </c>
      <c r="F1373" s="14">
        <f t="shared" si="239"/>
        <v>0.30555555555555597</v>
      </c>
      <c r="G1373" s="14">
        <f t="shared" si="231"/>
        <v>0.45000000000000284</v>
      </c>
      <c r="H1373" s="14">
        <f t="shared" si="232"/>
        <v>352.91666666666714</v>
      </c>
      <c r="I1373" s="14">
        <f t="shared" si="233"/>
        <v>113.30550000000001</v>
      </c>
      <c r="J1373" s="14">
        <f t="shared" si="234"/>
        <v>7.5907125000000963E-2</v>
      </c>
      <c r="K1373" s="14">
        <f t="shared" si="235"/>
        <v>466.29807379166715</v>
      </c>
      <c r="L1373" s="14">
        <f t="shared" si="236"/>
        <v>209.83413320625155</v>
      </c>
      <c r="M1373" s="14">
        <f t="shared" si="237"/>
        <v>0</v>
      </c>
      <c r="N1373" s="14">
        <f>SUM(K$8:K1373)</f>
        <v>176631.3987407083</v>
      </c>
      <c r="O1373" s="14">
        <f t="shared" si="240"/>
        <v>6501.8952866729142</v>
      </c>
      <c r="P1373">
        <f t="shared" si="238"/>
        <v>0</v>
      </c>
      <c r="Q1373" s="30">
        <f t="shared" si="241"/>
        <v>3901.1371720037487</v>
      </c>
    </row>
    <row r="1374" spans="2:17">
      <c r="B1374" s="26" t="s">
        <v>60</v>
      </c>
      <c r="C1374" s="26">
        <v>1366</v>
      </c>
      <c r="D1374" s="26">
        <v>344</v>
      </c>
      <c r="E1374" s="27">
        <v>62.6</v>
      </c>
      <c r="F1374" s="14">
        <f t="shared" si="239"/>
        <v>0.12500000000000078</v>
      </c>
      <c r="G1374" s="14">
        <f t="shared" si="231"/>
        <v>-0.35000000000000142</v>
      </c>
      <c r="H1374" s="14">
        <f t="shared" si="232"/>
        <v>144.37500000000091</v>
      </c>
      <c r="I1374" s="14">
        <f t="shared" si="233"/>
        <v>113.30550000000001</v>
      </c>
      <c r="J1374" s="14">
        <f t="shared" si="234"/>
        <v>4.5919125000000373E-2</v>
      </c>
      <c r="K1374" s="14">
        <f t="shared" si="235"/>
        <v>257.72641912500092</v>
      </c>
      <c r="L1374" s="14">
        <f t="shared" si="236"/>
        <v>-90.20424669375069</v>
      </c>
      <c r="M1374" s="14">
        <f t="shared" si="237"/>
        <v>-90.20424669375069</v>
      </c>
      <c r="N1374" s="14">
        <f>SUM(K$8:K1374)</f>
        <v>176889.12515983332</v>
      </c>
      <c r="O1374" s="14">
        <f t="shared" si="240"/>
        <v>6592.0995333666651</v>
      </c>
      <c r="P1374">
        <f t="shared" si="238"/>
        <v>54.122548016250413</v>
      </c>
      <c r="Q1374" s="30">
        <f t="shared" si="241"/>
        <v>3955.2597200199989</v>
      </c>
    </row>
    <row r="1375" spans="2:17">
      <c r="B1375" s="26" t="s">
        <v>60</v>
      </c>
      <c r="C1375" s="26">
        <v>1367</v>
      </c>
      <c r="D1375" s="26">
        <v>345</v>
      </c>
      <c r="E1375" s="27">
        <v>62.7</v>
      </c>
      <c r="F1375" s="14">
        <f t="shared" si="239"/>
        <v>-9.7222222222222612E-2</v>
      </c>
      <c r="G1375" s="14">
        <f t="shared" si="231"/>
        <v>-1.3500000000000014</v>
      </c>
      <c r="H1375" s="14">
        <f t="shared" si="232"/>
        <v>-112.29166666666711</v>
      </c>
      <c r="I1375" s="14">
        <f t="shared" si="233"/>
        <v>113.30550000000001</v>
      </c>
      <c r="J1375" s="14">
        <f t="shared" si="234"/>
        <v>0.68316412500000145</v>
      </c>
      <c r="K1375" s="14">
        <f t="shared" si="235"/>
        <v>1.6969974583329019</v>
      </c>
      <c r="L1375" s="14">
        <f t="shared" si="236"/>
        <v>-2.2909465687494199</v>
      </c>
      <c r="M1375" s="14">
        <f t="shared" si="237"/>
        <v>-2.2909465687494199</v>
      </c>
      <c r="N1375" s="14">
        <f>SUM(K$8:K1375)</f>
        <v>176890.82215729164</v>
      </c>
      <c r="O1375" s="14">
        <f t="shared" si="240"/>
        <v>6594.390479935415</v>
      </c>
      <c r="P1375">
        <f t="shared" si="238"/>
        <v>1.3745679412496519</v>
      </c>
      <c r="Q1375" s="30">
        <f t="shared" si="241"/>
        <v>3956.6342879612484</v>
      </c>
    </row>
    <row r="1376" spans="2:17">
      <c r="B1376" s="26" t="s">
        <v>60</v>
      </c>
      <c r="C1376" s="26">
        <v>1368</v>
      </c>
      <c r="D1376" s="26">
        <v>346</v>
      </c>
      <c r="E1376" s="27">
        <v>61.9</v>
      </c>
      <c r="F1376" s="14">
        <f t="shared" si="239"/>
        <v>-0.37500000000000039</v>
      </c>
      <c r="G1376" s="14">
        <f t="shared" si="231"/>
        <v>-1.75</v>
      </c>
      <c r="H1376" s="14">
        <f t="shared" si="232"/>
        <v>-433.12500000000045</v>
      </c>
      <c r="I1376" s="14">
        <f t="shared" si="233"/>
        <v>113.30550000000001</v>
      </c>
      <c r="J1376" s="14">
        <f t="shared" si="234"/>
        <v>1.1479781250000001</v>
      </c>
      <c r="K1376" s="14">
        <f t="shared" si="235"/>
        <v>-318.67152187500045</v>
      </c>
      <c r="L1376" s="14">
        <f t="shared" si="236"/>
        <v>557.67516328125078</v>
      </c>
      <c r="M1376" s="14">
        <f t="shared" si="237"/>
        <v>0</v>
      </c>
      <c r="N1376" s="14">
        <f>SUM(K$8:K1376)</f>
        <v>176572.15063541665</v>
      </c>
      <c r="O1376" s="14">
        <f t="shared" si="240"/>
        <v>6594.390479935415</v>
      </c>
      <c r="P1376">
        <f t="shared" si="238"/>
        <v>0</v>
      </c>
      <c r="Q1376" s="30">
        <f t="shared" si="241"/>
        <v>3956.6342879612484</v>
      </c>
    </row>
    <row r="1377" spans="2:17">
      <c r="B1377" s="26" t="s">
        <v>60</v>
      </c>
      <c r="C1377" s="26">
        <v>1369</v>
      </c>
      <c r="D1377" s="26">
        <v>347</v>
      </c>
      <c r="E1377" s="27">
        <v>60</v>
      </c>
      <c r="F1377" s="14">
        <f t="shared" si="239"/>
        <v>-0.4861111111111111</v>
      </c>
      <c r="G1377" s="14">
        <f t="shared" si="231"/>
        <v>-1.1000000000000014</v>
      </c>
      <c r="H1377" s="14">
        <f t="shared" si="232"/>
        <v>-561.45833333333337</v>
      </c>
      <c r="I1377" s="14">
        <f t="shared" si="233"/>
        <v>113.30550000000001</v>
      </c>
      <c r="J1377" s="14">
        <f t="shared" si="234"/>
        <v>0.45356850000000115</v>
      </c>
      <c r="K1377" s="14">
        <f t="shared" si="235"/>
        <v>-447.69926483333336</v>
      </c>
      <c r="L1377" s="14">
        <f t="shared" si="236"/>
        <v>492.46919131666732</v>
      </c>
      <c r="M1377" s="14">
        <f t="shared" si="237"/>
        <v>0</v>
      </c>
      <c r="N1377" s="14">
        <f>SUM(K$8:K1377)</f>
        <v>176124.45137058332</v>
      </c>
      <c r="O1377" s="14">
        <f t="shared" si="240"/>
        <v>6594.390479935415</v>
      </c>
      <c r="P1377">
        <f t="shared" si="238"/>
        <v>0</v>
      </c>
      <c r="Q1377" s="30">
        <f t="shared" si="241"/>
        <v>3956.6342879612484</v>
      </c>
    </row>
    <row r="1378" spans="2:17">
      <c r="B1378" s="26" t="s">
        <v>60</v>
      </c>
      <c r="C1378" s="26">
        <v>1370</v>
      </c>
      <c r="D1378" s="26">
        <v>348</v>
      </c>
      <c r="E1378" s="27">
        <v>58.4</v>
      </c>
      <c r="F1378" s="14">
        <f t="shared" si="239"/>
        <v>-0.30555555555555597</v>
      </c>
      <c r="G1378" s="14">
        <f t="shared" si="231"/>
        <v>-0.30000000000000071</v>
      </c>
      <c r="H1378" s="14">
        <f t="shared" si="232"/>
        <v>-352.91666666666714</v>
      </c>
      <c r="I1378" s="14">
        <f t="shared" si="233"/>
        <v>113.30550000000001</v>
      </c>
      <c r="J1378" s="14">
        <f t="shared" si="234"/>
        <v>3.3736500000000162E-2</v>
      </c>
      <c r="K1378" s="14">
        <f t="shared" si="235"/>
        <v>-239.57743016666711</v>
      </c>
      <c r="L1378" s="14">
        <f t="shared" si="236"/>
        <v>71.873229050000305</v>
      </c>
      <c r="M1378" s="14">
        <f t="shared" si="237"/>
        <v>0</v>
      </c>
      <c r="N1378" s="14">
        <f>SUM(K$8:K1378)</f>
        <v>175884.87394041667</v>
      </c>
      <c r="O1378" s="14">
        <f t="shared" si="240"/>
        <v>6594.390479935415</v>
      </c>
      <c r="P1378">
        <f t="shared" si="238"/>
        <v>0</v>
      </c>
      <c r="Q1378" s="30">
        <f t="shared" si="241"/>
        <v>3956.6342879612484</v>
      </c>
    </row>
    <row r="1379" spans="2:17">
      <c r="B1379" s="26" t="s">
        <v>60</v>
      </c>
      <c r="C1379" s="26">
        <v>1371</v>
      </c>
      <c r="D1379" s="26">
        <v>349</v>
      </c>
      <c r="E1379" s="27">
        <v>57.8</v>
      </c>
      <c r="F1379" s="14">
        <f t="shared" si="239"/>
        <v>-8.3333333333333523E-2</v>
      </c>
      <c r="G1379" s="14">
        <f t="shared" si="231"/>
        <v>0</v>
      </c>
      <c r="H1379" s="14">
        <f t="shared" si="232"/>
        <v>-96.250000000000213</v>
      </c>
      <c r="I1379" s="14">
        <f t="shared" si="233"/>
        <v>113.30550000000001</v>
      </c>
      <c r="J1379" s="14">
        <f t="shared" si="234"/>
        <v>0</v>
      </c>
      <c r="K1379" s="14">
        <f t="shared" si="235"/>
        <v>17.055499999999796</v>
      </c>
      <c r="L1379" s="14">
        <f t="shared" si="236"/>
        <v>0</v>
      </c>
      <c r="M1379" s="14">
        <f t="shared" si="237"/>
        <v>0</v>
      </c>
      <c r="N1379" s="14">
        <f>SUM(K$8:K1379)</f>
        <v>175901.92944041666</v>
      </c>
      <c r="O1379" s="14">
        <f t="shared" si="240"/>
        <v>6594.390479935415</v>
      </c>
      <c r="P1379">
        <f t="shared" si="238"/>
        <v>0</v>
      </c>
      <c r="Q1379" s="30">
        <f t="shared" si="241"/>
        <v>3956.6342879612484</v>
      </c>
    </row>
    <row r="1380" spans="2:17">
      <c r="B1380" s="26" t="s">
        <v>60</v>
      </c>
      <c r="C1380" s="26">
        <v>1372</v>
      </c>
      <c r="D1380" s="26">
        <v>350</v>
      </c>
      <c r="E1380" s="27">
        <v>57.8</v>
      </c>
      <c r="F1380" s="14">
        <f t="shared" si="239"/>
        <v>0</v>
      </c>
      <c r="G1380" s="14">
        <f t="shared" si="231"/>
        <v>-0.25</v>
      </c>
      <c r="H1380" s="14">
        <f t="shared" si="232"/>
        <v>0</v>
      </c>
      <c r="I1380" s="14">
        <f t="shared" si="233"/>
        <v>113.30550000000001</v>
      </c>
      <c r="J1380" s="14">
        <f t="shared" si="234"/>
        <v>2.3428125000000001E-2</v>
      </c>
      <c r="K1380" s="14">
        <f t="shared" si="235"/>
        <v>113.328928125</v>
      </c>
      <c r="L1380" s="14">
        <f t="shared" si="236"/>
        <v>-28.332232031250001</v>
      </c>
      <c r="M1380" s="14">
        <f t="shared" si="237"/>
        <v>-28.332232031250001</v>
      </c>
      <c r="N1380" s="14">
        <f>SUM(K$8:K1380)</f>
        <v>176015.25836854166</v>
      </c>
      <c r="O1380" s="14">
        <f t="shared" si="240"/>
        <v>6622.722711966665</v>
      </c>
      <c r="P1380">
        <f t="shared" si="238"/>
        <v>16.999339218749999</v>
      </c>
      <c r="Q1380" s="30">
        <f t="shared" si="241"/>
        <v>3973.6336271799983</v>
      </c>
    </row>
    <row r="1381" spans="2:17">
      <c r="B1381" s="26" t="s">
        <v>60</v>
      </c>
      <c r="C1381" s="26">
        <v>1373</v>
      </c>
      <c r="D1381" s="26">
        <v>351</v>
      </c>
      <c r="E1381" s="27">
        <v>57.8</v>
      </c>
      <c r="F1381" s="14">
        <f t="shared" si="239"/>
        <v>-6.9444444444444448E-2</v>
      </c>
      <c r="G1381" s="14">
        <f t="shared" si="231"/>
        <v>-0.79999999999999716</v>
      </c>
      <c r="H1381" s="14">
        <f t="shared" si="232"/>
        <v>-80.208333333333343</v>
      </c>
      <c r="I1381" s="14">
        <f t="shared" si="233"/>
        <v>113.30550000000001</v>
      </c>
      <c r="J1381" s="14">
        <f t="shared" si="234"/>
        <v>0.23990399999999831</v>
      </c>
      <c r="K1381" s="14">
        <f t="shared" si="235"/>
        <v>33.337070666666662</v>
      </c>
      <c r="L1381" s="14">
        <f t="shared" si="236"/>
        <v>-26.669656533333235</v>
      </c>
      <c r="M1381" s="14">
        <f t="shared" si="237"/>
        <v>-26.669656533333235</v>
      </c>
      <c r="N1381" s="14">
        <f>SUM(K$8:K1381)</f>
        <v>176048.59543920832</v>
      </c>
      <c r="O1381" s="14">
        <f t="shared" si="240"/>
        <v>6649.3923684999982</v>
      </c>
      <c r="P1381">
        <f t="shared" si="238"/>
        <v>16.00179391999994</v>
      </c>
      <c r="Q1381" s="30">
        <f t="shared" si="241"/>
        <v>3989.635421099998</v>
      </c>
    </row>
    <row r="1382" spans="2:17">
      <c r="B1382" s="26" t="s">
        <v>60</v>
      </c>
      <c r="C1382" s="26">
        <v>1374</v>
      </c>
      <c r="D1382" s="26">
        <v>352</v>
      </c>
      <c r="E1382" s="27">
        <v>57.3</v>
      </c>
      <c r="F1382" s="14">
        <f t="shared" si="239"/>
        <v>-0.22222222222222143</v>
      </c>
      <c r="G1382" s="14">
        <f t="shared" si="231"/>
        <v>-1.5</v>
      </c>
      <c r="H1382" s="14">
        <f t="shared" si="232"/>
        <v>-256.66666666666578</v>
      </c>
      <c r="I1382" s="14">
        <f t="shared" si="233"/>
        <v>113.30550000000001</v>
      </c>
      <c r="J1382" s="14">
        <f t="shared" si="234"/>
        <v>0.84341250000000001</v>
      </c>
      <c r="K1382" s="14">
        <f t="shared" si="235"/>
        <v>-142.51775416666578</v>
      </c>
      <c r="L1382" s="14">
        <f t="shared" si="236"/>
        <v>213.77663124999867</v>
      </c>
      <c r="M1382" s="14">
        <f t="shared" si="237"/>
        <v>0</v>
      </c>
      <c r="N1382" s="14">
        <f>SUM(K$8:K1382)</f>
        <v>175906.07768504164</v>
      </c>
      <c r="O1382" s="14">
        <f t="shared" si="240"/>
        <v>6649.3923684999982</v>
      </c>
      <c r="P1382">
        <f t="shared" si="238"/>
        <v>0</v>
      </c>
      <c r="Q1382" s="30">
        <f t="shared" si="241"/>
        <v>3989.635421099998</v>
      </c>
    </row>
    <row r="1383" spans="2:17">
      <c r="B1383" s="26" t="s">
        <v>60</v>
      </c>
      <c r="C1383" s="26">
        <v>1375</v>
      </c>
      <c r="D1383" s="26">
        <v>353</v>
      </c>
      <c r="E1383" s="27">
        <v>56.2</v>
      </c>
      <c r="F1383" s="14">
        <f t="shared" si="239"/>
        <v>-0.41666666666666663</v>
      </c>
      <c r="G1383" s="14">
        <f t="shared" si="231"/>
        <v>-2.7000000000000028</v>
      </c>
      <c r="H1383" s="14">
        <f t="shared" si="232"/>
        <v>-481.24999999999994</v>
      </c>
      <c r="I1383" s="14">
        <f t="shared" si="233"/>
        <v>113.30550000000001</v>
      </c>
      <c r="J1383" s="14">
        <f t="shared" si="234"/>
        <v>2.7326565000000058</v>
      </c>
      <c r="K1383" s="14">
        <f t="shared" si="235"/>
        <v>-365.21184349999993</v>
      </c>
      <c r="L1383" s="14">
        <f t="shared" si="236"/>
        <v>986.07197745000087</v>
      </c>
      <c r="M1383" s="14">
        <f t="shared" si="237"/>
        <v>0</v>
      </c>
      <c r="N1383" s="14">
        <f>SUM(K$8:K1383)</f>
        <v>175540.86584154164</v>
      </c>
      <c r="O1383" s="14">
        <f t="shared" si="240"/>
        <v>6649.3923684999982</v>
      </c>
      <c r="P1383">
        <f t="shared" si="238"/>
        <v>0</v>
      </c>
      <c r="Q1383" s="30">
        <f t="shared" si="241"/>
        <v>3989.635421099998</v>
      </c>
    </row>
    <row r="1384" spans="2:17">
      <c r="B1384" s="26" t="s">
        <v>60</v>
      </c>
      <c r="C1384" s="26">
        <v>1376</v>
      </c>
      <c r="D1384" s="26">
        <v>354</v>
      </c>
      <c r="E1384" s="27">
        <v>54.3</v>
      </c>
      <c r="F1384" s="14">
        <f t="shared" si="239"/>
        <v>-0.75000000000000078</v>
      </c>
      <c r="G1384" s="14">
        <f t="shared" si="231"/>
        <v>-4.3999999999999986</v>
      </c>
      <c r="H1384" s="14">
        <f t="shared" si="232"/>
        <v>-866.25000000000091</v>
      </c>
      <c r="I1384" s="14">
        <f t="shared" si="233"/>
        <v>113.30550000000001</v>
      </c>
      <c r="J1384" s="14">
        <f t="shared" si="234"/>
        <v>7.2570959999999962</v>
      </c>
      <c r="K1384" s="14">
        <f t="shared" si="235"/>
        <v>-745.68740400000092</v>
      </c>
      <c r="L1384" s="14">
        <f t="shared" si="236"/>
        <v>3281.0245776000029</v>
      </c>
      <c r="M1384" s="14">
        <f t="shared" si="237"/>
        <v>0</v>
      </c>
      <c r="N1384" s="14">
        <f>SUM(K$8:K1384)</f>
        <v>174795.17843754165</v>
      </c>
      <c r="O1384" s="14">
        <f t="shared" si="240"/>
        <v>6649.3923684999982</v>
      </c>
      <c r="P1384">
        <f t="shared" si="238"/>
        <v>0</v>
      </c>
      <c r="Q1384" s="30">
        <f t="shared" si="241"/>
        <v>3989.635421099998</v>
      </c>
    </row>
    <row r="1385" spans="2:17">
      <c r="B1385" s="26" t="s">
        <v>60</v>
      </c>
      <c r="C1385" s="26">
        <v>1377</v>
      </c>
      <c r="D1385" s="26">
        <v>355</v>
      </c>
      <c r="E1385" s="27">
        <v>50.8</v>
      </c>
      <c r="F1385" s="14">
        <f t="shared" si="239"/>
        <v>-1.2222222222222219</v>
      </c>
      <c r="G1385" s="14">
        <f t="shared" si="231"/>
        <v>-5.2999999999999972</v>
      </c>
      <c r="H1385" s="14">
        <f t="shared" si="232"/>
        <v>-1411.6666666666663</v>
      </c>
      <c r="I1385" s="14">
        <f t="shared" si="233"/>
        <v>113.30550000000001</v>
      </c>
      <c r="J1385" s="14">
        <f t="shared" si="234"/>
        <v>10.52953649999999</v>
      </c>
      <c r="K1385" s="14">
        <f t="shared" si="235"/>
        <v>-1287.8316301666664</v>
      </c>
      <c r="L1385" s="14">
        <f t="shared" si="236"/>
        <v>6825.507639883328</v>
      </c>
      <c r="M1385" s="14">
        <f t="shared" si="237"/>
        <v>0</v>
      </c>
      <c r="N1385" s="14">
        <f>SUM(K$8:K1385)</f>
        <v>173507.34680737497</v>
      </c>
      <c r="O1385" s="14">
        <f t="shared" si="240"/>
        <v>6649.3923684999982</v>
      </c>
      <c r="P1385">
        <f t="shared" si="238"/>
        <v>0</v>
      </c>
      <c r="Q1385" s="30">
        <f t="shared" si="241"/>
        <v>3989.635421099998</v>
      </c>
    </row>
    <row r="1386" spans="2:17">
      <c r="B1386" s="26" t="s">
        <v>60</v>
      </c>
      <c r="C1386" s="26">
        <v>1378</v>
      </c>
      <c r="D1386" s="26">
        <v>356</v>
      </c>
      <c r="E1386" s="27">
        <v>45.5</v>
      </c>
      <c r="F1386" s="14">
        <f t="shared" si="239"/>
        <v>-1.4722222222222214</v>
      </c>
      <c r="G1386" s="14">
        <f t="shared" si="231"/>
        <v>-5.3000000000000007</v>
      </c>
      <c r="H1386" s="14">
        <f t="shared" si="232"/>
        <v>-1700.4166666666658</v>
      </c>
      <c r="I1386" s="14">
        <f t="shared" si="233"/>
        <v>113.30550000000001</v>
      </c>
      <c r="J1386" s="14">
        <f t="shared" si="234"/>
        <v>10.529536500000003</v>
      </c>
      <c r="K1386" s="14">
        <f t="shared" si="235"/>
        <v>-1576.5816301666657</v>
      </c>
      <c r="L1386" s="14">
        <f t="shared" si="236"/>
        <v>8355.8826398833298</v>
      </c>
      <c r="M1386" s="14">
        <f t="shared" si="237"/>
        <v>0</v>
      </c>
      <c r="N1386" s="14">
        <f>SUM(K$8:K1386)</f>
        <v>171930.76517720829</v>
      </c>
      <c r="O1386" s="14">
        <f t="shared" si="240"/>
        <v>6649.3923684999982</v>
      </c>
      <c r="P1386">
        <f t="shared" si="238"/>
        <v>0</v>
      </c>
      <c r="Q1386" s="30">
        <f t="shared" si="241"/>
        <v>3989.635421099998</v>
      </c>
    </row>
    <row r="1387" spans="2:17">
      <c r="B1387" s="26" t="s">
        <v>60</v>
      </c>
      <c r="C1387" s="26">
        <v>1379</v>
      </c>
      <c r="D1387" s="26">
        <v>357</v>
      </c>
      <c r="E1387" s="27">
        <v>40.200000000000003</v>
      </c>
      <c r="F1387" s="14">
        <f t="shared" si="239"/>
        <v>-1.4722222222222223</v>
      </c>
      <c r="G1387" s="14">
        <f t="shared" si="231"/>
        <v>-5.3000000000000007</v>
      </c>
      <c r="H1387" s="14">
        <f t="shared" si="232"/>
        <v>-1700.4166666666667</v>
      </c>
      <c r="I1387" s="14">
        <f t="shared" si="233"/>
        <v>113.30550000000001</v>
      </c>
      <c r="J1387" s="14">
        <f t="shared" si="234"/>
        <v>10.529536500000003</v>
      </c>
      <c r="K1387" s="14">
        <f t="shared" si="235"/>
        <v>-1576.5816301666666</v>
      </c>
      <c r="L1387" s="14">
        <f t="shared" si="236"/>
        <v>8355.8826398833335</v>
      </c>
      <c r="M1387" s="14">
        <f t="shared" si="237"/>
        <v>0</v>
      </c>
      <c r="N1387" s="14">
        <f>SUM(K$8:K1387)</f>
        <v>170354.18354704161</v>
      </c>
      <c r="O1387" s="14">
        <f t="shared" si="240"/>
        <v>6649.3923684999982</v>
      </c>
      <c r="P1387">
        <f t="shared" si="238"/>
        <v>0</v>
      </c>
      <c r="Q1387" s="30">
        <f t="shared" si="241"/>
        <v>3989.635421099998</v>
      </c>
    </row>
    <row r="1388" spans="2:17">
      <c r="B1388" s="26" t="s">
        <v>60</v>
      </c>
      <c r="C1388" s="26">
        <v>1380</v>
      </c>
      <c r="D1388" s="26">
        <v>358</v>
      </c>
      <c r="E1388" s="27">
        <v>34.9</v>
      </c>
      <c r="F1388" s="14">
        <f t="shared" si="239"/>
        <v>-1.4722222222222223</v>
      </c>
      <c r="G1388" s="14">
        <f t="shared" si="231"/>
        <v>-3.7999999999999989</v>
      </c>
      <c r="H1388" s="14">
        <f t="shared" si="232"/>
        <v>-1700.4166666666667</v>
      </c>
      <c r="I1388" s="14">
        <f t="shared" si="233"/>
        <v>113.30550000000001</v>
      </c>
      <c r="J1388" s="14">
        <f t="shared" si="234"/>
        <v>5.4128339999999975</v>
      </c>
      <c r="K1388" s="14">
        <f t="shared" si="235"/>
        <v>-1581.6983326666668</v>
      </c>
      <c r="L1388" s="14">
        <f t="shared" si="236"/>
        <v>6010.4536641333325</v>
      </c>
      <c r="M1388" s="14">
        <f t="shared" si="237"/>
        <v>0</v>
      </c>
      <c r="N1388" s="14">
        <f>SUM(K$8:K1388)</f>
        <v>168772.48521437496</v>
      </c>
      <c r="O1388" s="14">
        <f t="shared" si="240"/>
        <v>6649.3923684999982</v>
      </c>
      <c r="P1388">
        <f t="shared" si="238"/>
        <v>0</v>
      </c>
      <c r="Q1388" s="30">
        <f t="shared" si="241"/>
        <v>3989.635421099998</v>
      </c>
    </row>
    <row r="1389" spans="2:17">
      <c r="B1389" s="26" t="s">
        <v>60</v>
      </c>
      <c r="C1389" s="26">
        <v>1381</v>
      </c>
      <c r="D1389" s="26">
        <v>359</v>
      </c>
      <c r="E1389" s="27">
        <v>29.6</v>
      </c>
      <c r="F1389" s="14">
        <f t="shared" si="239"/>
        <v>-1.0555555555555551</v>
      </c>
      <c r="G1389" s="14">
        <f t="shared" si="231"/>
        <v>-0.15000000000000036</v>
      </c>
      <c r="H1389" s="14">
        <f t="shared" si="232"/>
        <v>-1219.1666666666663</v>
      </c>
      <c r="I1389" s="14">
        <f t="shared" si="233"/>
        <v>113.30550000000001</v>
      </c>
      <c r="J1389" s="14">
        <f t="shared" si="234"/>
        <v>8.4341250000000405E-3</v>
      </c>
      <c r="K1389" s="14">
        <f t="shared" si="235"/>
        <v>-1105.8527325416662</v>
      </c>
      <c r="L1389" s="14">
        <f t="shared" si="236"/>
        <v>165.87790988125033</v>
      </c>
      <c r="M1389" s="14">
        <f t="shared" si="237"/>
        <v>0</v>
      </c>
      <c r="N1389" s="14">
        <f>SUM(K$8:K1389)</f>
        <v>167666.63248183328</v>
      </c>
      <c r="O1389" s="14">
        <f t="shared" si="240"/>
        <v>6649.3923684999982</v>
      </c>
      <c r="P1389">
        <f t="shared" si="238"/>
        <v>0</v>
      </c>
      <c r="Q1389" s="30">
        <f t="shared" si="241"/>
        <v>3989.635421099998</v>
      </c>
    </row>
    <row r="1390" spans="2:17">
      <c r="B1390" s="26" t="s">
        <v>60</v>
      </c>
      <c r="C1390" s="26">
        <v>1382</v>
      </c>
      <c r="D1390" s="26">
        <v>360</v>
      </c>
      <c r="E1390" s="27">
        <v>27.3</v>
      </c>
      <c r="F1390" s="14">
        <f t="shared" si="239"/>
        <v>-4.1666666666666761E-2</v>
      </c>
      <c r="G1390" s="14">
        <f t="shared" si="231"/>
        <v>2.7999999999999989</v>
      </c>
      <c r="H1390" s="14">
        <f t="shared" si="232"/>
        <v>-48.125000000000107</v>
      </c>
      <c r="I1390" s="14">
        <f t="shared" si="233"/>
        <v>113.30550000000001</v>
      </c>
      <c r="J1390" s="14">
        <f t="shared" si="234"/>
        <v>2.9388239999999977</v>
      </c>
      <c r="K1390" s="14">
        <f t="shared" si="235"/>
        <v>68.119323999999892</v>
      </c>
      <c r="L1390" s="14">
        <f t="shared" si="236"/>
        <v>190.73410719999961</v>
      </c>
      <c r="M1390" s="14">
        <f t="shared" si="237"/>
        <v>0</v>
      </c>
      <c r="N1390" s="14">
        <f>SUM(K$8:K1390)</f>
        <v>167734.75180583328</v>
      </c>
      <c r="O1390" s="14">
        <f t="shared" si="240"/>
        <v>6649.3923684999982</v>
      </c>
      <c r="P1390">
        <f t="shared" si="238"/>
        <v>0</v>
      </c>
      <c r="Q1390" s="30">
        <f t="shared" si="241"/>
        <v>3989.635421099998</v>
      </c>
    </row>
    <row r="1391" spans="2:17">
      <c r="B1391" s="26" t="s">
        <v>60</v>
      </c>
      <c r="C1391" s="26">
        <v>1383</v>
      </c>
      <c r="D1391" s="26">
        <v>361</v>
      </c>
      <c r="E1391" s="27">
        <v>29.3</v>
      </c>
      <c r="F1391" s="14">
        <f t="shared" si="239"/>
        <v>0.77777777777777746</v>
      </c>
      <c r="G1391" s="14">
        <f t="shared" si="231"/>
        <v>3.1500000000000004</v>
      </c>
      <c r="H1391" s="14">
        <f t="shared" si="232"/>
        <v>898.33333333333292</v>
      </c>
      <c r="I1391" s="14">
        <f t="shared" si="233"/>
        <v>113.30550000000001</v>
      </c>
      <c r="J1391" s="14">
        <f t="shared" si="234"/>
        <v>3.7194491250000015</v>
      </c>
      <c r="K1391" s="14">
        <f t="shared" si="235"/>
        <v>1015.358282458333</v>
      </c>
      <c r="L1391" s="14">
        <f t="shared" si="236"/>
        <v>3198.3785897437492</v>
      </c>
      <c r="M1391" s="14">
        <f t="shared" si="237"/>
        <v>0</v>
      </c>
      <c r="N1391" s="14">
        <f>SUM(K$8:K1391)</f>
        <v>168750.11008829161</v>
      </c>
      <c r="O1391" s="14">
        <f t="shared" si="240"/>
        <v>6649.3923684999982</v>
      </c>
      <c r="P1391">
        <f t="shared" si="238"/>
        <v>0</v>
      </c>
      <c r="Q1391" s="30">
        <f t="shared" si="241"/>
        <v>3989.635421099998</v>
      </c>
    </row>
    <row r="1392" spans="2:17">
      <c r="B1392" s="26" t="s">
        <v>60</v>
      </c>
      <c r="C1392" s="26">
        <v>1384</v>
      </c>
      <c r="D1392" s="26">
        <v>362</v>
      </c>
      <c r="E1392" s="27">
        <v>32.9</v>
      </c>
      <c r="F1392" s="14">
        <f t="shared" si="239"/>
        <v>0.87500000000000011</v>
      </c>
      <c r="G1392" s="14">
        <f t="shared" si="231"/>
        <v>1.9000000000000021</v>
      </c>
      <c r="H1392" s="14">
        <f t="shared" si="232"/>
        <v>1010.6250000000001</v>
      </c>
      <c r="I1392" s="14">
        <f t="shared" si="233"/>
        <v>113.30550000000001</v>
      </c>
      <c r="J1392" s="14">
        <f t="shared" si="234"/>
        <v>1.3532085000000031</v>
      </c>
      <c r="K1392" s="14">
        <f t="shared" si="235"/>
        <v>1125.2837085000001</v>
      </c>
      <c r="L1392" s="14">
        <f t="shared" si="236"/>
        <v>2138.0390461500024</v>
      </c>
      <c r="M1392" s="14">
        <f t="shared" si="237"/>
        <v>0</v>
      </c>
      <c r="N1392" s="14">
        <f>SUM(K$8:K1392)</f>
        <v>169875.39379679161</v>
      </c>
      <c r="O1392" s="14">
        <f t="shared" si="240"/>
        <v>6649.3923684999982</v>
      </c>
      <c r="P1392">
        <f t="shared" si="238"/>
        <v>0</v>
      </c>
      <c r="Q1392" s="30">
        <f t="shared" si="241"/>
        <v>3989.635421099998</v>
      </c>
    </row>
    <row r="1393" spans="2:17">
      <c r="B1393" s="26" t="s">
        <v>60</v>
      </c>
      <c r="C1393" s="26">
        <v>1385</v>
      </c>
      <c r="D1393" s="26">
        <v>363</v>
      </c>
      <c r="E1393" s="27">
        <v>35.6</v>
      </c>
      <c r="F1393" s="14">
        <f t="shared" si="239"/>
        <v>0.52777777777777835</v>
      </c>
      <c r="G1393" s="14">
        <f t="shared" si="231"/>
        <v>1</v>
      </c>
      <c r="H1393" s="14">
        <f t="shared" si="232"/>
        <v>609.58333333333394</v>
      </c>
      <c r="I1393" s="14">
        <f t="shared" si="233"/>
        <v>113.30550000000001</v>
      </c>
      <c r="J1393" s="14">
        <f t="shared" si="234"/>
        <v>0.37485000000000002</v>
      </c>
      <c r="K1393" s="14">
        <f t="shared" si="235"/>
        <v>723.26368333333392</v>
      </c>
      <c r="L1393" s="14">
        <f t="shared" si="236"/>
        <v>723.26368333333392</v>
      </c>
      <c r="M1393" s="14">
        <f t="shared" si="237"/>
        <v>0</v>
      </c>
      <c r="N1393" s="14">
        <f>SUM(K$8:K1393)</f>
        <v>170598.65748012494</v>
      </c>
      <c r="O1393" s="14">
        <f t="shared" si="240"/>
        <v>6649.3923684999982</v>
      </c>
      <c r="P1393">
        <f t="shared" si="238"/>
        <v>0</v>
      </c>
      <c r="Q1393" s="30">
        <f t="shared" si="241"/>
        <v>3989.635421099998</v>
      </c>
    </row>
    <row r="1394" spans="2:17">
      <c r="B1394" s="26" t="s">
        <v>60</v>
      </c>
      <c r="C1394" s="26">
        <v>1386</v>
      </c>
      <c r="D1394" s="26">
        <v>364</v>
      </c>
      <c r="E1394" s="27">
        <v>36.700000000000003</v>
      </c>
      <c r="F1394" s="14">
        <f t="shared" si="239"/>
        <v>0.27777777777777779</v>
      </c>
      <c r="G1394" s="14">
        <f t="shared" si="231"/>
        <v>1.3499999999999979</v>
      </c>
      <c r="H1394" s="14">
        <f t="shared" si="232"/>
        <v>320.83333333333337</v>
      </c>
      <c r="I1394" s="14">
        <f t="shared" si="233"/>
        <v>113.30550000000001</v>
      </c>
      <c r="J1394" s="14">
        <f t="shared" si="234"/>
        <v>0.6831641249999979</v>
      </c>
      <c r="K1394" s="14">
        <f t="shared" si="235"/>
        <v>434.82199745833339</v>
      </c>
      <c r="L1394" s="14">
        <f t="shared" si="236"/>
        <v>587.00969656874918</v>
      </c>
      <c r="M1394" s="14">
        <f t="shared" si="237"/>
        <v>0</v>
      </c>
      <c r="N1394" s="14">
        <f>SUM(K$8:K1394)</f>
        <v>171033.47947758326</v>
      </c>
      <c r="O1394" s="14">
        <f t="shared" si="240"/>
        <v>6649.3923684999982</v>
      </c>
      <c r="P1394">
        <f t="shared" si="238"/>
        <v>0</v>
      </c>
      <c r="Q1394" s="30">
        <f t="shared" si="241"/>
        <v>3989.635421099998</v>
      </c>
    </row>
    <row r="1395" spans="2:17">
      <c r="B1395" s="26" t="s">
        <v>60</v>
      </c>
      <c r="C1395" s="26">
        <v>1387</v>
      </c>
      <c r="D1395" s="26">
        <v>365</v>
      </c>
      <c r="E1395" s="27">
        <v>37.6</v>
      </c>
      <c r="F1395" s="14">
        <f t="shared" si="239"/>
        <v>0.37499999999999939</v>
      </c>
      <c r="G1395" s="14">
        <f t="shared" si="231"/>
        <v>2.4499999999999993</v>
      </c>
      <c r="H1395" s="14">
        <f t="shared" si="232"/>
        <v>433.12499999999932</v>
      </c>
      <c r="I1395" s="14">
        <f t="shared" si="233"/>
        <v>113.30550000000001</v>
      </c>
      <c r="J1395" s="14">
        <f t="shared" si="234"/>
        <v>2.2500371249999991</v>
      </c>
      <c r="K1395" s="14">
        <f t="shared" si="235"/>
        <v>548.68053712499932</v>
      </c>
      <c r="L1395" s="14">
        <f t="shared" si="236"/>
        <v>1344.267315956248</v>
      </c>
      <c r="M1395" s="14">
        <f t="shared" si="237"/>
        <v>0</v>
      </c>
      <c r="N1395" s="14">
        <f>SUM(K$8:K1395)</f>
        <v>171582.16001470826</v>
      </c>
      <c r="O1395" s="14">
        <f t="shared" si="240"/>
        <v>6649.3923684999982</v>
      </c>
      <c r="P1395">
        <f t="shared" si="238"/>
        <v>0</v>
      </c>
      <c r="Q1395" s="30">
        <f t="shared" si="241"/>
        <v>3989.635421099998</v>
      </c>
    </row>
    <row r="1396" spans="2:17">
      <c r="B1396" s="26" t="s">
        <v>60</v>
      </c>
      <c r="C1396" s="26">
        <v>1388</v>
      </c>
      <c r="D1396" s="26">
        <v>366</v>
      </c>
      <c r="E1396" s="27">
        <v>39.4</v>
      </c>
      <c r="F1396" s="14">
        <f t="shared" si="239"/>
        <v>0.68055555555555536</v>
      </c>
      <c r="G1396" s="14">
        <f t="shared" si="231"/>
        <v>3.5500000000000007</v>
      </c>
      <c r="H1396" s="14">
        <f t="shared" si="232"/>
        <v>786.0416666666664</v>
      </c>
      <c r="I1396" s="14">
        <f t="shared" si="233"/>
        <v>113.30550000000001</v>
      </c>
      <c r="J1396" s="14">
        <f t="shared" si="234"/>
        <v>4.724047125000002</v>
      </c>
      <c r="K1396" s="14">
        <f t="shared" si="235"/>
        <v>904.07121379166642</v>
      </c>
      <c r="L1396" s="14">
        <f t="shared" si="236"/>
        <v>3209.4528089604164</v>
      </c>
      <c r="M1396" s="14">
        <f t="shared" si="237"/>
        <v>0</v>
      </c>
      <c r="N1396" s="14">
        <f>SUM(K$8:K1396)</f>
        <v>172486.23122849994</v>
      </c>
      <c r="O1396" s="14">
        <f t="shared" si="240"/>
        <v>6649.3923684999982</v>
      </c>
      <c r="P1396">
        <f t="shared" si="238"/>
        <v>0</v>
      </c>
      <c r="Q1396" s="30">
        <f t="shared" si="241"/>
        <v>3989.635421099998</v>
      </c>
    </row>
    <row r="1397" spans="2:17">
      <c r="B1397" s="26" t="s">
        <v>60</v>
      </c>
      <c r="C1397" s="26">
        <v>1389</v>
      </c>
      <c r="D1397" s="26">
        <v>367</v>
      </c>
      <c r="E1397" s="27">
        <v>42.5</v>
      </c>
      <c r="F1397" s="14">
        <f t="shared" si="239"/>
        <v>0.98611111111111127</v>
      </c>
      <c r="G1397" s="14">
        <f t="shared" si="231"/>
        <v>3.8500000000000014</v>
      </c>
      <c r="H1397" s="14">
        <f t="shared" si="232"/>
        <v>1138.9583333333335</v>
      </c>
      <c r="I1397" s="14">
        <f t="shared" si="233"/>
        <v>113.30550000000001</v>
      </c>
      <c r="J1397" s="14">
        <f t="shared" si="234"/>
        <v>5.5562141250000039</v>
      </c>
      <c r="K1397" s="14">
        <f t="shared" si="235"/>
        <v>1257.8200474583334</v>
      </c>
      <c r="L1397" s="14">
        <f t="shared" si="236"/>
        <v>4842.6071827145852</v>
      </c>
      <c r="M1397" s="14">
        <f t="shared" si="237"/>
        <v>0</v>
      </c>
      <c r="N1397" s="14">
        <f>SUM(K$8:K1397)</f>
        <v>173744.05127595828</v>
      </c>
      <c r="O1397" s="14">
        <f t="shared" si="240"/>
        <v>6649.3923684999982</v>
      </c>
      <c r="P1397">
        <f t="shared" si="238"/>
        <v>0</v>
      </c>
      <c r="Q1397" s="30">
        <f t="shared" si="241"/>
        <v>3989.635421099998</v>
      </c>
    </row>
    <row r="1398" spans="2:17">
      <c r="B1398" s="26" t="s">
        <v>60</v>
      </c>
      <c r="C1398" s="26">
        <v>1390</v>
      </c>
      <c r="D1398" s="26">
        <v>368</v>
      </c>
      <c r="E1398" s="27">
        <v>46.5</v>
      </c>
      <c r="F1398" s="14">
        <f t="shared" si="239"/>
        <v>1.0694444444444449</v>
      </c>
      <c r="G1398" s="14">
        <f t="shared" si="231"/>
        <v>3.1499999999999986</v>
      </c>
      <c r="H1398" s="14">
        <f t="shared" si="232"/>
        <v>1235.2083333333337</v>
      </c>
      <c r="I1398" s="14">
        <f t="shared" si="233"/>
        <v>113.30550000000001</v>
      </c>
      <c r="J1398" s="14">
        <f t="shared" si="234"/>
        <v>3.7194491249999966</v>
      </c>
      <c r="K1398" s="14">
        <f t="shared" si="235"/>
        <v>1352.2332824583336</v>
      </c>
      <c r="L1398" s="14">
        <f t="shared" si="236"/>
        <v>4259.5348397437492</v>
      </c>
      <c r="M1398" s="14">
        <f t="shared" si="237"/>
        <v>0</v>
      </c>
      <c r="N1398" s="14">
        <f>SUM(K$8:K1398)</f>
        <v>175096.28455841661</v>
      </c>
      <c r="O1398" s="14">
        <f t="shared" si="240"/>
        <v>6649.3923684999982</v>
      </c>
      <c r="P1398">
        <f t="shared" si="238"/>
        <v>0</v>
      </c>
      <c r="Q1398" s="30">
        <f t="shared" si="241"/>
        <v>3989.635421099998</v>
      </c>
    </row>
    <row r="1399" spans="2:17">
      <c r="B1399" s="26" t="s">
        <v>60</v>
      </c>
      <c r="C1399" s="26">
        <v>1391</v>
      </c>
      <c r="D1399" s="26">
        <v>369</v>
      </c>
      <c r="E1399" s="27">
        <v>50.2</v>
      </c>
      <c r="F1399" s="14">
        <f t="shared" si="239"/>
        <v>0.87499999999999956</v>
      </c>
      <c r="G1399" s="14">
        <f t="shared" si="231"/>
        <v>2.0499999999999972</v>
      </c>
      <c r="H1399" s="14">
        <f t="shared" si="232"/>
        <v>1010.6249999999994</v>
      </c>
      <c r="I1399" s="14">
        <f t="shared" si="233"/>
        <v>113.30550000000001</v>
      </c>
      <c r="J1399" s="14">
        <f t="shared" si="234"/>
        <v>1.5753071249999957</v>
      </c>
      <c r="K1399" s="14">
        <f t="shared" si="235"/>
        <v>1125.5058071249994</v>
      </c>
      <c r="L1399" s="14">
        <f t="shared" si="236"/>
        <v>2307.2869046062456</v>
      </c>
      <c r="M1399" s="14">
        <f t="shared" si="237"/>
        <v>0</v>
      </c>
      <c r="N1399" s="14">
        <f>SUM(K$8:K1399)</f>
        <v>176221.79036554162</v>
      </c>
      <c r="O1399" s="14">
        <f t="shared" si="240"/>
        <v>6649.3923684999982</v>
      </c>
      <c r="P1399">
        <f t="shared" si="238"/>
        <v>0</v>
      </c>
      <c r="Q1399" s="30">
        <f t="shared" si="241"/>
        <v>3989.635421099998</v>
      </c>
    </row>
    <row r="1400" spans="2:17">
      <c r="B1400" s="26" t="s">
        <v>60</v>
      </c>
      <c r="C1400" s="26">
        <v>1392</v>
      </c>
      <c r="D1400" s="26">
        <v>370</v>
      </c>
      <c r="E1400" s="27">
        <v>52.8</v>
      </c>
      <c r="F1400" s="14">
        <f t="shared" si="239"/>
        <v>0.56944444444444364</v>
      </c>
      <c r="G1400" s="14">
        <f t="shared" si="231"/>
        <v>1.0500000000000007</v>
      </c>
      <c r="H1400" s="14">
        <f t="shared" si="232"/>
        <v>657.70833333333246</v>
      </c>
      <c r="I1400" s="14">
        <f t="shared" si="233"/>
        <v>113.30550000000001</v>
      </c>
      <c r="J1400" s="14">
        <f t="shared" si="234"/>
        <v>0.4132721250000006</v>
      </c>
      <c r="K1400" s="14">
        <f t="shared" si="235"/>
        <v>771.42710545833245</v>
      </c>
      <c r="L1400" s="14">
        <f t="shared" si="236"/>
        <v>809.99846073124957</v>
      </c>
      <c r="M1400" s="14">
        <f t="shared" si="237"/>
        <v>0</v>
      </c>
      <c r="N1400" s="14">
        <f>SUM(K$8:K1400)</f>
        <v>176993.21747099995</v>
      </c>
      <c r="O1400" s="14">
        <f t="shared" si="240"/>
        <v>6649.3923684999982</v>
      </c>
      <c r="P1400">
        <f t="shared" si="238"/>
        <v>0</v>
      </c>
      <c r="Q1400" s="30">
        <f t="shared" si="241"/>
        <v>3989.635421099998</v>
      </c>
    </row>
    <row r="1401" spans="2:17">
      <c r="B1401" s="26" t="s">
        <v>60</v>
      </c>
      <c r="C1401" s="26">
        <v>1393</v>
      </c>
      <c r="D1401" s="26">
        <v>371</v>
      </c>
      <c r="E1401" s="27">
        <v>54.3</v>
      </c>
      <c r="F1401" s="14">
        <f t="shared" si="239"/>
        <v>0.29166666666666685</v>
      </c>
      <c r="G1401" s="14">
        <f t="shared" si="231"/>
        <v>0.30000000000000071</v>
      </c>
      <c r="H1401" s="14">
        <f t="shared" si="232"/>
        <v>336.87500000000023</v>
      </c>
      <c r="I1401" s="14">
        <f t="shared" si="233"/>
        <v>113.30550000000001</v>
      </c>
      <c r="J1401" s="14">
        <f t="shared" si="234"/>
        <v>3.3736500000000162E-2</v>
      </c>
      <c r="K1401" s="14">
        <f t="shared" si="235"/>
        <v>450.21423650000025</v>
      </c>
      <c r="L1401" s="14">
        <f t="shared" si="236"/>
        <v>135.06427095000041</v>
      </c>
      <c r="M1401" s="14">
        <f t="shared" si="237"/>
        <v>0</v>
      </c>
      <c r="N1401" s="14">
        <f>SUM(K$8:K1401)</f>
        <v>177443.43170749996</v>
      </c>
      <c r="O1401" s="14">
        <f t="shared" si="240"/>
        <v>6649.3923684999982</v>
      </c>
      <c r="P1401">
        <f t="shared" si="238"/>
        <v>0</v>
      </c>
      <c r="Q1401" s="30">
        <f t="shared" si="241"/>
        <v>3989.635421099998</v>
      </c>
    </row>
    <row r="1402" spans="2:17">
      <c r="B1402" s="26" t="s">
        <v>60</v>
      </c>
      <c r="C1402" s="26">
        <v>1394</v>
      </c>
      <c r="D1402" s="26">
        <v>372</v>
      </c>
      <c r="E1402" s="27">
        <v>54.9</v>
      </c>
      <c r="F1402" s="14">
        <f t="shared" si="239"/>
        <v>8.3333333333333523E-2</v>
      </c>
      <c r="G1402" s="14">
        <f t="shared" si="231"/>
        <v>-9.9999999999997868E-2</v>
      </c>
      <c r="H1402" s="14">
        <f t="shared" si="232"/>
        <v>96.250000000000213</v>
      </c>
      <c r="I1402" s="14">
        <f t="shared" si="233"/>
        <v>113.30550000000001</v>
      </c>
      <c r="J1402" s="14">
        <f t="shared" si="234"/>
        <v>3.7484999999998401E-3</v>
      </c>
      <c r="K1402" s="14">
        <f t="shared" si="235"/>
        <v>209.55924850000022</v>
      </c>
      <c r="L1402" s="14">
        <f t="shared" si="236"/>
        <v>-20.955924849999576</v>
      </c>
      <c r="M1402" s="14">
        <f t="shared" si="237"/>
        <v>-20.955924849999576</v>
      </c>
      <c r="N1402" s="14">
        <f>SUM(K$8:K1402)</f>
        <v>177652.99095599997</v>
      </c>
      <c r="O1402" s="14">
        <f t="shared" si="240"/>
        <v>6670.3482933499981</v>
      </c>
      <c r="P1402">
        <f t="shared" si="238"/>
        <v>12.573554909999745</v>
      </c>
      <c r="Q1402" s="30">
        <f t="shared" si="241"/>
        <v>4002.2089760099975</v>
      </c>
    </row>
    <row r="1403" spans="2:17">
      <c r="B1403" s="26" t="s">
        <v>60</v>
      </c>
      <c r="C1403" s="26">
        <v>1395</v>
      </c>
      <c r="D1403" s="26">
        <v>373</v>
      </c>
      <c r="E1403" s="27">
        <v>54.9</v>
      </c>
      <c r="F1403" s="14">
        <f t="shared" si="239"/>
        <v>-2.7777777777777186E-2</v>
      </c>
      <c r="G1403" s="14">
        <f t="shared" si="231"/>
        <v>-0.39999999999999858</v>
      </c>
      <c r="H1403" s="14">
        <f t="shared" si="232"/>
        <v>-32.083333333332654</v>
      </c>
      <c r="I1403" s="14">
        <f t="shared" si="233"/>
        <v>113.30550000000001</v>
      </c>
      <c r="J1403" s="14">
        <f t="shared" si="234"/>
        <v>5.9975999999999578E-2</v>
      </c>
      <c r="K1403" s="14">
        <f t="shared" si="235"/>
        <v>81.282142666667369</v>
      </c>
      <c r="L1403" s="14">
        <f t="shared" si="236"/>
        <v>-32.512857066666832</v>
      </c>
      <c r="M1403" s="14">
        <f t="shared" si="237"/>
        <v>-32.512857066666832</v>
      </c>
      <c r="N1403" s="14">
        <f>SUM(K$8:K1403)</f>
        <v>177734.27309866663</v>
      </c>
      <c r="O1403" s="14">
        <f t="shared" si="240"/>
        <v>6702.8611504166647</v>
      </c>
      <c r="P1403">
        <f t="shared" si="238"/>
        <v>19.507714240000098</v>
      </c>
      <c r="Q1403" s="30">
        <f t="shared" si="241"/>
        <v>4021.7166902499976</v>
      </c>
    </row>
    <row r="1404" spans="2:17">
      <c r="B1404" s="26" t="s">
        <v>60</v>
      </c>
      <c r="C1404" s="26">
        <v>1396</v>
      </c>
      <c r="D1404" s="26">
        <v>374</v>
      </c>
      <c r="E1404" s="27">
        <v>54.7</v>
      </c>
      <c r="F1404" s="14">
        <f t="shared" si="239"/>
        <v>-0.11111111111111072</v>
      </c>
      <c r="G1404" s="14">
        <f t="shared" si="231"/>
        <v>-0.75</v>
      </c>
      <c r="H1404" s="14">
        <f t="shared" si="232"/>
        <v>-128.33333333333289</v>
      </c>
      <c r="I1404" s="14">
        <f t="shared" si="233"/>
        <v>113.30550000000001</v>
      </c>
      <c r="J1404" s="14">
        <f t="shared" si="234"/>
        <v>0.210853125</v>
      </c>
      <c r="K1404" s="14">
        <f t="shared" si="235"/>
        <v>-14.816980208332879</v>
      </c>
      <c r="L1404" s="14">
        <f t="shared" si="236"/>
        <v>11.112735156249659</v>
      </c>
      <c r="M1404" s="14">
        <f t="shared" si="237"/>
        <v>0</v>
      </c>
      <c r="N1404" s="14">
        <f>SUM(K$8:K1404)</f>
        <v>177719.4561184583</v>
      </c>
      <c r="O1404" s="14">
        <f t="shared" si="240"/>
        <v>6702.8611504166647</v>
      </c>
      <c r="P1404">
        <f t="shared" si="238"/>
        <v>0</v>
      </c>
      <c r="Q1404" s="30">
        <f t="shared" si="241"/>
        <v>4021.7166902499976</v>
      </c>
    </row>
    <row r="1405" spans="2:17">
      <c r="B1405" s="26" t="s">
        <v>60</v>
      </c>
      <c r="C1405" s="26">
        <v>1397</v>
      </c>
      <c r="D1405" s="26">
        <v>375</v>
      </c>
      <c r="E1405" s="27">
        <v>54.1</v>
      </c>
      <c r="F1405" s="14">
        <f t="shared" si="239"/>
        <v>-0.20833333333333331</v>
      </c>
      <c r="G1405" s="14">
        <f t="shared" si="231"/>
        <v>-1</v>
      </c>
      <c r="H1405" s="14">
        <f t="shared" si="232"/>
        <v>-240.62499999999997</v>
      </c>
      <c r="I1405" s="14">
        <f t="shared" si="233"/>
        <v>113.30550000000001</v>
      </c>
      <c r="J1405" s="14">
        <f t="shared" si="234"/>
        <v>0.37485000000000002</v>
      </c>
      <c r="K1405" s="14">
        <f t="shared" si="235"/>
        <v>-126.94464999999997</v>
      </c>
      <c r="L1405" s="14">
        <f t="shared" si="236"/>
        <v>126.94464999999997</v>
      </c>
      <c r="M1405" s="14">
        <f t="shared" si="237"/>
        <v>0</v>
      </c>
      <c r="N1405" s="14">
        <f>SUM(K$8:K1405)</f>
        <v>177592.51146845831</v>
      </c>
      <c r="O1405" s="14">
        <f t="shared" si="240"/>
        <v>6702.8611504166647</v>
      </c>
      <c r="P1405">
        <f t="shared" si="238"/>
        <v>0</v>
      </c>
      <c r="Q1405" s="30">
        <f t="shared" si="241"/>
        <v>4021.7166902499976</v>
      </c>
    </row>
    <row r="1406" spans="2:17">
      <c r="B1406" s="26" t="s">
        <v>60</v>
      </c>
      <c r="C1406" s="26">
        <v>1398</v>
      </c>
      <c r="D1406" s="26">
        <v>376</v>
      </c>
      <c r="E1406" s="27">
        <v>53.2</v>
      </c>
      <c r="F1406" s="14">
        <f t="shared" si="239"/>
        <v>-0.27777777777777779</v>
      </c>
      <c r="G1406" s="14">
        <f t="shared" si="231"/>
        <v>-1.25</v>
      </c>
      <c r="H1406" s="14">
        <f t="shared" si="232"/>
        <v>-320.83333333333337</v>
      </c>
      <c r="I1406" s="14">
        <f t="shared" si="233"/>
        <v>113.30550000000001</v>
      </c>
      <c r="J1406" s="14">
        <f t="shared" si="234"/>
        <v>0.58570312499999999</v>
      </c>
      <c r="K1406" s="14">
        <f t="shared" si="235"/>
        <v>-206.94213020833337</v>
      </c>
      <c r="L1406" s="14">
        <f t="shared" si="236"/>
        <v>258.67766276041669</v>
      </c>
      <c r="M1406" s="14">
        <f t="shared" si="237"/>
        <v>0</v>
      </c>
      <c r="N1406" s="14">
        <f>SUM(K$8:K1406)</f>
        <v>177385.56933824997</v>
      </c>
      <c r="O1406" s="14">
        <f t="shared" si="240"/>
        <v>6702.8611504166647</v>
      </c>
      <c r="P1406">
        <f t="shared" si="238"/>
        <v>0</v>
      </c>
      <c r="Q1406" s="30">
        <f t="shared" si="241"/>
        <v>4021.7166902499976</v>
      </c>
    </row>
    <row r="1407" spans="2:17">
      <c r="B1407" s="26" t="s">
        <v>60</v>
      </c>
      <c r="C1407" s="26">
        <v>1399</v>
      </c>
      <c r="D1407" s="26">
        <v>377</v>
      </c>
      <c r="E1407" s="27">
        <v>52.1</v>
      </c>
      <c r="F1407" s="14">
        <f t="shared" si="239"/>
        <v>-0.34722222222222221</v>
      </c>
      <c r="G1407" s="14">
        <f t="shared" si="231"/>
        <v>-1.5</v>
      </c>
      <c r="H1407" s="14">
        <f t="shared" si="232"/>
        <v>-401.04166666666663</v>
      </c>
      <c r="I1407" s="14">
        <f t="shared" si="233"/>
        <v>113.30550000000001</v>
      </c>
      <c r="J1407" s="14">
        <f t="shared" si="234"/>
        <v>0.84341250000000001</v>
      </c>
      <c r="K1407" s="14">
        <f t="shared" si="235"/>
        <v>-286.89275416666663</v>
      </c>
      <c r="L1407" s="14">
        <f t="shared" si="236"/>
        <v>430.33913124999992</v>
      </c>
      <c r="M1407" s="14">
        <f t="shared" si="237"/>
        <v>0</v>
      </c>
      <c r="N1407" s="14">
        <f>SUM(K$8:K1407)</f>
        <v>177098.6765840833</v>
      </c>
      <c r="O1407" s="14">
        <f t="shared" si="240"/>
        <v>6702.8611504166647</v>
      </c>
      <c r="P1407">
        <f t="shared" si="238"/>
        <v>0</v>
      </c>
      <c r="Q1407" s="30">
        <f t="shared" si="241"/>
        <v>4021.7166902499976</v>
      </c>
    </row>
    <row r="1408" spans="2:17">
      <c r="B1408" s="26" t="s">
        <v>60</v>
      </c>
      <c r="C1408" s="26">
        <v>1400</v>
      </c>
      <c r="D1408" s="26">
        <v>378</v>
      </c>
      <c r="E1408" s="27">
        <v>50.7</v>
      </c>
      <c r="F1408" s="14">
        <f t="shared" si="239"/>
        <v>-0.41666666666666663</v>
      </c>
      <c r="G1408" s="14">
        <f t="shared" si="231"/>
        <v>-1.6500000000000021</v>
      </c>
      <c r="H1408" s="14">
        <f t="shared" si="232"/>
        <v>-481.24999999999994</v>
      </c>
      <c r="I1408" s="14">
        <f t="shared" si="233"/>
        <v>113.30550000000001</v>
      </c>
      <c r="J1408" s="14">
        <f t="shared" si="234"/>
        <v>1.0205291250000028</v>
      </c>
      <c r="K1408" s="14">
        <f t="shared" si="235"/>
        <v>-366.92397087499995</v>
      </c>
      <c r="L1408" s="14">
        <f t="shared" si="236"/>
        <v>605.42455194375066</v>
      </c>
      <c r="M1408" s="14">
        <f t="shared" si="237"/>
        <v>0</v>
      </c>
      <c r="N1408" s="14">
        <f>SUM(K$8:K1408)</f>
        <v>176731.75261320829</v>
      </c>
      <c r="O1408" s="14">
        <f t="shared" si="240"/>
        <v>6702.8611504166647</v>
      </c>
      <c r="P1408">
        <f t="shared" si="238"/>
        <v>0</v>
      </c>
      <c r="Q1408" s="30">
        <f t="shared" si="241"/>
        <v>4021.7166902499976</v>
      </c>
    </row>
    <row r="1409" spans="2:17">
      <c r="B1409" s="26" t="s">
        <v>60</v>
      </c>
      <c r="C1409" s="26">
        <v>1401</v>
      </c>
      <c r="D1409" s="26">
        <v>379</v>
      </c>
      <c r="E1409" s="27">
        <v>49.1</v>
      </c>
      <c r="F1409" s="14">
        <f t="shared" si="239"/>
        <v>-0.45833333333333393</v>
      </c>
      <c r="G1409" s="14">
        <f t="shared" si="231"/>
        <v>-1.9499999999999993</v>
      </c>
      <c r="H1409" s="14">
        <f t="shared" si="232"/>
        <v>-529.37500000000068</v>
      </c>
      <c r="I1409" s="14">
        <f t="shared" si="233"/>
        <v>113.30550000000001</v>
      </c>
      <c r="J1409" s="14">
        <f t="shared" si="234"/>
        <v>1.4253671249999991</v>
      </c>
      <c r="K1409" s="14">
        <f t="shared" si="235"/>
        <v>-414.64413287500065</v>
      </c>
      <c r="L1409" s="14">
        <f t="shared" si="236"/>
        <v>808.55605910625093</v>
      </c>
      <c r="M1409" s="14">
        <f t="shared" si="237"/>
        <v>0</v>
      </c>
      <c r="N1409" s="14">
        <f>SUM(K$8:K1409)</f>
        <v>176317.10848033329</v>
      </c>
      <c r="O1409" s="14">
        <f t="shared" si="240"/>
        <v>6702.8611504166647</v>
      </c>
      <c r="P1409">
        <f t="shared" si="238"/>
        <v>0</v>
      </c>
      <c r="Q1409" s="30">
        <f t="shared" si="241"/>
        <v>4021.7166902499976</v>
      </c>
    </row>
    <row r="1410" spans="2:17">
      <c r="B1410" s="26" t="s">
        <v>60</v>
      </c>
      <c r="C1410" s="26">
        <v>1402</v>
      </c>
      <c r="D1410" s="26">
        <v>380</v>
      </c>
      <c r="E1410" s="27">
        <v>47.4</v>
      </c>
      <c r="F1410" s="14">
        <f t="shared" si="239"/>
        <v>-0.54166666666666641</v>
      </c>
      <c r="G1410" s="14">
        <f t="shared" si="231"/>
        <v>-2.8000000000000007</v>
      </c>
      <c r="H1410" s="14">
        <f t="shared" si="232"/>
        <v>-625.62499999999966</v>
      </c>
      <c r="I1410" s="14">
        <f t="shared" si="233"/>
        <v>113.30550000000001</v>
      </c>
      <c r="J1410" s="14">
        <f t="shared" si="234"/>
        <v>2.9388240000000017</v>
      </c>
      <c r="K1410" s="14">
        <f t="shared" si="235"/>
        <v>-509.38067599999965</v>
      </c>
      <c r="L1410" s="14">
        <f t="shared" si="236"/>
        <v>1426.2658927999994</v>
      </c>
      <c r="M1410" s="14">
        <f t="shared" si="237"/>
        <v>0</v>
      </c>
      <c r="N1410" s="14">
        <f>SUM(K$8:K1410)</f>
        <v>175807.72780433329</v>
      </c>
      <c r="O1410" s="14">
        <f t="shared" si="240"/>
        <v>6702.8611504166647</v>
      </c>
      <c r="P1410">
        <f t="shared" si="238"/>
        <v>0</v>
      </c>
      <c r="Q1410" s="30">
        <f t="shared" si="241"/>
        <v>4021.7166902499976</v>
      </c>
    </row>
    <row r="1411" spans="2:17">
      <c r="B1411" s="26" t="s">
        <v>60</v>
      </c>
      <c r="C1411" s="26">
        <v>1403</v>
      </c>
      <c r="D1411" s="26">
        <v>381</v>
      </c>
      <c r="E1411" s="27">
        <v>45.2</v>
      </c>
      <c r="F1411" s="14">
        <f t="shared" si="239"/>
        <v>-0.7777777777777779</v>
      </c>
      <c r="G1411" s="14">
        <f t="shared" si="231"/>
        <v>-4.3500000000000014</v>
      </c>
      <c r="H1411" s="14">
        <f t="shared" si="232"/>
        <v>-898.33333333333348</v>
      </c>
      <c r="I1411" s="14">
        <f t="shared" si="233"/>
        <v>113.30550000000001</v>
      </c>
      <c r="J1411" s="14">
        <f t="shared" si="234"/>
        <v>7.0930991250000055</v>
      </c>
      <c r="K1411" s="14">
        <f t="shared" si="235"/>
        <v>-777.93473420833345</v>
      </c>
      <c r="L1411" s="14">
        <f t="shared" si="236"/>
        <v>3384.0160938062518</v>
      </c>
      <c r="M1411" s="14">
        <f t="shared" si="237"/>
        <v>0</v>
      </c>
      <c r="N1411" s="14">
        <f>SUM(K$8:K1411)</f>
        <v>175029.79307012496</v>
      </c>
      <c r="O1411" s="14">
        <f t="shared" si="240"/>
        <v>6702.8611504166647</v>
      </c>
      <c r="P1411">
        <f t="shared" si="238"/>
        <v>0</v>
      </c>
      <c r="Q1411" s="30">
        <f t="shared" si="241"/>
        <v>4021.7166902499976</v>
      </c>
    </row>
    <row r="1412" spans="2:17">
      <c r="B1412" s="26" t="s">
        <v>60</v>
      </c>
      <c r="C1412" s="26">
        <v>1404</v>
      </c>
      <c r="D1412" s="26">
        <v>382</v>
      </c>
      <c r="E1412" s="27">
        <v>41.8</v>
      </c>
      <c r="F1412" s="14">
        <f t="shared" si="239"/>
        <v>-1.2083333333333337</v>
      </c>
      <c r="G1412" s="14">
        <f t="shared" si="231"/>
        <v>-5.2999999999999989</v>
      </c>
      <c r="H1412" s="14">
        <f t="shared" si="232"/>
        <v>-1395.6250000000005</v>
      </c>
      <c r="I1412" s="14">
        <f t="shared" si="233"/>
        <v>113.30550000000001</v>
      </c>
      <c r="J1412" s="14">
        <f t="shared" si="234"/>
        <v>10.529536499999997</v>
      </c>
      <c r="K1412" s="14">
        <f t="shared" si="235"/>
        <v>-1271.7899635000003</v>
      </c>
      <c r="L1412" s="14">
        <f t="shared" si="236"/>
        <v>6740.4868065500004</v>
      </c>
      <c r="M1412" s="14">
        <f t="shared" si="237"/>
        <v>0</v>
      </c>
      <c r="N1412" s="14">
        <f>SUM(K$8:K1412)</f>
        <v>173758.00310662496</v>
      </c>
      <c r="O1412" s="14">
        <f t="shared" si="240"/>
        <v>6702.8611504166647</v>
      </c>
      <c r="P1412">
        <f t="shared" si="238"/>
        <v>0</v>
      </c>
      <c r="Q1412" s="30">
        <f t="shared" si="241"/>
        <v>4021.7166902499976</v>
      </c>
    </row>
    <row r="1413" spans="2:17">
      <c r="B1413" s="26" t="s">
        <v>60</v>
      </c>
      <c r="C1413" s="26">
        <v>1405</v>
      </c>
      <c r="D1413" s="26">
        <v>383</v>
      </c>
      <c r="E1413" s="27">
        <v>36.5</v>
      </c>
      <c r="F1413" s="14">
        <f t="shared" si="239"/>
        <v>-1.4722222222222219</v>
      </c>
      <c r="G1413" s="14">
        <f t="shared" si="231"/>
        <v>-4.4499999999999993</v>
      </c>
      <c r="H1413" s="14">
        <f t="shared" si="232"/>
        <v>-1700.4166666666663</v>
      </c>
      <c r="I1413" s="14">
        <f t="shared" si="233"/>
        <v>113.30550000000001</v>
      </c>
      <c r="J1413" s="14">
        <f t="shared" si="234"/>
        <v>7.4229671249999987</v>
      </c>
      <c r="K1413" s="14">
        <f t="shared" si="235"/>
        <v>-1579.6881995416663</v>
      </c>
      <c r="L1413" s="14">
        <f t="shared" si="236"/>
        <v>7029.612487960414</v>
      </c>
      <c r="M1413" s="14">
        <f t="shared" si="237"/>
        <v>0</v>
      </c>
      <c r="N1413" s="14">
        <f>SUM(K$8:K1413)</f>
        <v>172178.31490708329</v>
      </c>
      <c r="O1413" s="14">
        <f t="shared" si="240"/>
        <v>6702.8611504166647</v>
      </c>
      <c r="P1413">
        <f t="shared" si="238"/>
        <v>0</v>
      </c>
      <c r="Q1413" s="30">
        <f t="shared" si="241"/>
        <v>4021.7166902499976</v>
      </c>
    </row>
    <row r="1414" spans="2:17">
      <c r="B1414" s="26" t="s">
        <v>60</v>
      </c>
      <c r="C1414" s="26">
        <v>1406</v>
      </c>
      <c r="D1414" s="26">
        <v>384</v>
      </c>
      <c r="E1414" s="27">
        <v>31.2</v>
      </c>
      <c r="F1414" s="14">
        <f t="shared" si="239"/>
        <v>-1.2361111111111109</v>
      </c>
      <c r="G1414" s="14">
        <f t="shared" si="231"/>
        <v>-2.1500000000000004</v>
      </c>
      <c r="H1414" s="14">
        <f t="shared" si="232"/>
        <v>-1427.708333333333</v>
      </c>
      <c r="I1414" s="14">
        <f t="shared" si="233"/>
        <v>113.30550000000001</v>
      </c>
      <c r="J1414" s="14">
        <f t="shared" si="234"/>
        <v>1.7327441250000006</v>
      </c>
      <c r="K1414" s="14">
        <f t="shared" si="235"/>
        <v>-1312.6700892083331</v>
      </c>
      <c r="L1414" s="14">
        <f t="shared" si="236"/>
        <v>2822.2406917979165</v>
      </c>
      <c r="M1414" s="14">
        <f t="shared" si="237"/>
        <v>0</v>
      </c>
      <c r="N1414" s="14">
        <f>SUM(K$8:K1414)</f>
        <v>170865.64481787494</v>
      </c>
      <c r="O1414" s="14">
        <f t="shared" si="240"/>
        <v>6702.8611504166647</v>
      </c>
      <c r="P1414">
        <f t="shared" si="238"/>
        <v>0</v>
      </c>
      <c r="Q1414" s="30">
        <f t="shared" si="241"/>
        <v>4021.7166902499976</v>
      </c>
    </row>
    <row r="1415" spans="2:17">
      <c r="B1415" s="26" t="s">
        <v>60</v>
      </c>
      <c r="C1415" s="26">
        <v>1407</v>
      </c>
      <c r="D1415" s="26">
        <v>385</v>
      </c>
      <c r="E1415" s="27">
        <v>27.6</v>
      </c>
      <c r="F1415" s="14">
        <f t="shared" si="239"/>
        <v>-0.59722222222222232</v>
      </c>
      <c r="G1415" s="14">
        <f t="shared" si="231"/>
        <v>-0.15000000000000036</v>
      </c>
      <c r="H1415" s="14">
        <f t="shared" si="232"/>
        <v>-689.79166666666674</v>
      </c>
      <c r="I1415" s="14">
        <f t="shared" si="233"/>
        <v>113.30550000000001</v>
      </c>
      <c r="J1415" s="14">
        <f t="shared" si="234"/>
        <v>8.4341250000000405E-3</v>
      </c>
      <c r="K1415" s="14">
        <f t="shared" si="235"/>
        <v>-576.47773254166668</v>
      </c>
      <c r="L1415" s="14">
        <f t="shared" si="236"/>
        <v>86.471659881250204</v>
      </c>
      <c r="M1415" s="14">
        <f t="shared" si="237"/>
        <v>0</v>
      </c>
      <c r="N1415" s="14">
        <f>SUM(K$8:K1415)</f>
        <v>170289.16708533326</v>
      </c>
      <c r="O1415" s="14">
        <f t="shared" si="240"/>
        <v>6702.8611504166647</v>
      </c>
      <c r="P1415">
        <f t="shared" si="238"/>
        <v>0</v>
      </c>
      <c r="Q1415" s="30">
        <f t="shared" si="241"/>
        <v>4021.7166902499976</v>
      </c>
    </row>
    <row r="1416" spans="2:17">
      <c r="B1416" s="26" t="s">
        <v>60</v>
      </c>
      <c r="C1416" s="26">
        <v>1408</v>
      </c>
      <c r="D1416" s="26">
        <v>386</v>
      </c>
      <c r="E1416" s="27">
        <v>26.9</v>
      </c>
      <c r="F1416" s="14">
        <f t="shared" si="239"/>
        <v>-4.1666666666666761E-2</v>
      </c>
      <c r="G1416" s="14">
        <f t="shared" si="231"/>
        <v>0.30000000000000071</v>
      </c>
      <c r="H1416" s="14">
        <f t="shared" si="232"/>
        <v>-48.125000000000107</v>
      </c>
      <c r="I1416" s="14">
        <f t="shared" si="233"/>
        <v>113.30550000000001</v>
      </c>
      <c r="J1416" s="14">
        <f t="shared" si="234"/>
        <v>3.3736500000000162E-2</v>
      </c>
      <c r="K1416" s="14">
        <f t="shared" si="235"/>
        <v>65.214236499999913</v>
      </c>
      <c r="L1416" s="14">
        <f t="shared" si="236"/>
        <v>19.564270950000019</v>
      </c>
      <c r="M1416" s="14">
        <f t="shared" si="237"/>
        <v>0</v>
      </c>
      <c r="N1416" s="14">
        <f>SUM(K$8:K1416)</f>
        <v>170354.38132183327</v>
      </c>
      <c r="O1416" s="14">
        <f t="shared" si="240"/>
        <v>6702.8611504166647</v>
      </c>
      <c r="P1416">
        <f t="shared" si="238"/>
        <v>0</v>
      </c>
      <c r="Q1416" s="30">
        <f t="shared" si="241"/>
        <v>4021.7166902499976</v>
      </c>
    </row>
    <row r="1417" spans="2:17">
      <c r="B1417" s="26" t="s">
        <v>60</v>
      </c>
      <c r="C1417" s="26">
        <v>1409</v>
      </c>
      <c r="D1417" s="26">
        <v>387</v>
      </c>
      <c r="E1417" s="27">
        <v>27.3</v>
      </c>
      <c r="F1417" s="14">
        <f t="shared" si="239"/>
        <v>8.3333333333333523E-2</v>
      </c>
      <c r="G1417" s="14">
        <f t="shared" ref="G1417:G1480" si="242">($E1419-$E1417)/2</f>
        <v>4.9999999999998934E-2</v>
      </c>
      <c r="H1417" s="14">
        <f t="shared" ref="H1417:H1480" si="243">$L$3*F1417</f>
        <v>96.250000000000213</v>
      </c>
      <c r="I1417" s="14">
        <f t="shared" ref="I1417:I1480" si="244">$L$3*$K$3*$I$3</f>
        <v>113.30550000000001</v>
      </c>
      <c r="J1417" s="14">
        <f t="shared" ref="J1417:J1480" si="245">0.5*(2.04*1.225*0.3)*(G1417^2)</f>
        <v>9.3712499999996002E-4</v>
      </c>
      <c r="K1417" s="14">
        <f t="shared" ref="K1417:K1480" si="246">I1417+J1417+H1417</f>
        <v>209.55643712500023</v>
      </c>
      <c r="L1417" s="14">
        <f t="shared" ref="L1417:L1480" si="247">K1417*G1417</f>
        <v>10.477821856249788</v>
      </c>
      <c r="M1417" s="14">
        <f t="shared" ref="M1417:M1480" si="248">IF(L1417&lt;0,L1417,0)</f>
        <v>0</v>
      </c>
      <c r="N1417" s="14">
        <f>SUM(K$8:K1417)</f>
        <v>170563.93775895826</v>
      </c>
      <c r="O1417" s="14">
        <f t="shared" si="240"/>
        <v>6702.8611504166647</v>
      </c>
      <c r="P1417">
        <f t="shared" ref="P1417:P1480" si="249">$N$3*ABS(M1417)</f>
        <v>0</v>
      </c>
      <c r="Q1417" s="30">
        <f t="shared" si="241"/>
        <v>4021.7166902499976</v>
      </c>
    </row>
    <row r="1418" spans="2:17">
      <c r="B1418" s="26" t="s">
        <v>60</v>
      </c>
      <c r="C1418" s="26">
        <v>1410</v>
      </c>
      <c r="D1418" s="26">
        <v>388</v>
      </c>
      <c r="E1418" s="27">
        <v>27.5</v>
      </c>
      <c r="F1418" s="14">
        <f t="shared" ref="F1418:F1481" si="250">($E1419-$E1417)/2/3.6</f>
        <v>1.3888888888888593E-2</v>
      </c>
      <c r="G1418" s="14">
        <f t="shared" si="242"/>
        <v>-0.19999999999999929</v>
      </c>
      <c r="H1418" s="14">
        <f t="shared" si="243"/>
        <v>16.041666666666327</v>
      </c>
      <c r="I1418" s="14">
        <f t="shared" si="244"/>
        <v>113.30550000000001</v>
      </c>
      <c r="J1418" s="14">
        <f t="shared" si="245"/>
        <v>1.4993999999999895E-2</v>
      </c>
      <c r="K1418" s="14">
        <f t="shared" si="246"/>
        <v>129.36216066666634</v>
      </c>
      <c r="L1418" s="14">
        <f t="shared" si="247"/>
        <v>-25.872432133333177</v>
      </c>
      <c r="M1418" s="14">
        <f t="shared" si="248"/>
        <v>-25.872432133333177</v>
      </c>
      <c r="N1418" s="14">
        <f>SUM(K$8:K1418)</f>
        <v>170693.29991962493</v>
      </c>
      <c r="O1418" s="14">
        <f t="shared" ref="O1418:O1481" si="251">O1417+ABS(M1418)*1</f>
        <v>6728.7335825499977</v>
      </c>
      <c r="P1418">
        <f t="shared" si="249"/>
        <v>15.523459279999905</v>
      </c>
      <c r="Q1418" s="30">
        <f t="shared" ref="Q1418:Q1481" si="252">Q1417+P1418*1</f>
        <v>4037.2401495299973</v>
      </c>
    </row>
    <row r="1419" spans="2:17">
      <c r="B1419" s="26" t="s">
        <v>60</v>
      </c>
      <c r="C1419" s="26">
        <v>1411</v>
      </c>
      <c r="D1419" s="26">
        <v>389</v>
      </c>
      <c r="E1419" s="27">
        <v>27.4</v>
      </c>
      <c r="F1419" s="14">
        <f t="shared" si="250"/>
        <v>-5.5555555555555358E-2</v>
      </c>
      <c r="G1419" s="14">
        <f t="shared" si="242"/>
        <v>-0.34999999999999964</v>
      </c>
      <c r="H1419" s="14">
        <f t="shared" si="243"/>
        <v>-64.166666666666444</v>
      </c>
      <c r="I1419" s="14">
        <f t="shared" si="244"/>
        <v>113.30550000000001</v>
      </c>
      <c r="J1419" s="14">
        <f t="shared" si="245"/>
        <v>4.5919124999999908E-2</v>
      </c>
      <c r="K1419" s="14">
        <f t="shared" si="246"/>
        <v>49.184752458333563</v>
      </c>
      <c r="L1419" s="14">
        <f t="shared" si="247"/>
        <v>-17.214663360416729</v>
      </c>
      <c r="M1419" s="14">
        <f t="shared" si="248"/>
        <v>-17.214663360416729</v>
      </c>
      <c r="N1419" s="14">
        <f>SUM(K$8:K1419)</f>
        <v>170742.48467208326</v>
      </c>
      <c r="O1419" s="14">
        <f t="shared" si="251"/>
        <v>6745.9482459104147</v>
      </c>
      <c r="P1419">
        <f t="shared" si="249"/>
        <v>10.328798016250037</v>
      </c>
      <c r="Q1419" s="30">
        <f t="shared" si="252"/>
        <v>4047.5689475462473</v>
      </c>
    </row>
    <row r="1420" spans="2:17">
      <c r="B1420" s="26" t="s">
        <v>60</v>
      </c>
      <c r="C1420" s="26">
        <v>1412</v>
      </c>
      <c r="D1420" s="26">
        <v>390</v>
      </c>
      <c r="E1420" s="27">
        <v>27.1</v>
      </c>
      <c r="F1420" s="14">
        <f t="shared" si="250"/>
        <v>-9.7222222222222127E-2</v>
      </c>
      <c r="G1420" s="14">
        <f t="shared" si="242"/>
        <v>-0.15000000000000036</v>
      </c>
      <c r="H1420" s="14">
        <f t="shared" si="243"/>
        <v>-112.29166666666656</v>
      </c>
      <c r="I1420" s="14">
        <f t="shared" si="244"/>
        <v>113.30550000000001</v>
      </c>
      <c r="J1420" s="14">
        <f t="shared" si="245"/>
        <v>8.4341250000000405E-3</v>
      </c>
      <c r="K1420" s="14">
        <f t="shared" si="246"/>
        <v>1.0222674583334452</v>
      </c>
      <c r="L1420" s="14">
        <f t="shared" si="247"/>
        <v>-0.15334011875001716</v>
      </c>
      <c r="M1420" s="14">
        <f t="shared" si="248"/>
        <v>-0.15334011875001716</v>
      </c>
      <c r="N1420" s="14">
        <f>SUM(K$8:K1420)</f>
        <v>170743.50693954158</v>
      </c>
      <c r="O1420" s="14">
        <f t="shared" si="251"/>
        <v>6746.1015860291645</v>
      </c>
      <c r="P1420">
        <f t="shared" si="249"/>
        <v>9.2004071250010297E-2</v>
      </c>
      <c r="Q1420" s="30">
        <f t="shared" si="252"/>
        <v>4047.6609516174972</v>
      </c>
    </row>
    <row r="1421" spans="2:17">
      <c r="B1421" s="26" t="s">
        <v>60</v>
      </c>
      <c r="C1421" s="26">
        <v>1413</v>
      </c>
      <c r="D1421" s="26">
        <v>391</v>
      </c>
      <c r="E1421" s="27">
        <v>26.7</v>
      </c>
      <c r="F1421" s="14">
        <f t="shared" si="250"/>
        <v>-4.1666666666666761E-2</v>
      </c>
      <c r="G1421" s="14">
        <f t="shared" si="242"/>
        <v>0.75</v>
      </c>
      <c r="H1421" s="14">
        <f t="shared" si="243"/>
        <v>-48.125000000000107</v>
      </c>
      <c r="I1421" s="14">
        <f t="shared" si="244"/>
        <v>113.30550000000001</v>
      </c>
      <c r="J1421" s="14">
        <f t="shared" si="245"/>
        <v>0.210853125</v>
      </c>
      <c r="K1421" s="14">
        <f t="shared" si="246"/>
        <v>65.39135312499991</v>
      </c>
      <c r="L1421" s="14">
        <f t="shared" si="247"/>
        <v>49.043514843749932</v>
      </c>
      <c r="M1421" s="14">
        <f t="shared" si="248"/>
        <v>0</v>
      </c>
      <c r="N1421" s="14">
        <f>SUM(K$8:K1421)</f>
        <v>170808.89829266656</v>
      </c>
      <c r="O1421" s="14">
        <f t="shared" si="251"/>
        <v>6746.1015860291645</v>
      </c>
      <c r="P1421">
        <f t="shared" si="249"/>
        <v>0</v>
      </c>
      <c r="Q1421" s="30">
        <f t="shared" si="252"/>
        <v>4047.6609516174972</v>
      </c>
    </row>
    <row r="1422" spans="2:17">
      <c r="B1422" s="26" t="s">
        <v>60</v>
      </c>
      <c r="C1422" s="26">
        <v>1414</v>
      </c>
      <c r="D1422" s="26">
        <v>392</v>
      </c>
      <c r="E1422" s="27">
        <v>26.8</v>
      </c>
      <c r="F1422" s="14">
        <f t="shared" si="250"/>
        <v>0.20833333333333331</v>
      </c>
      <c r="G1422" s="14">
        <f t="shared" si="242"/>
        <v>2.1500000000000004</v>
      </c>
      <c r="H1422" s="14">
        <f t="shared" si="243"/>
        <v>240.62499999999997</v>
      </c>
      <c r="I1422" s="14">
        <f t="shared" si="244"/>
        <v>113.30550000000001</v>
      </c>
      <c r="J1422" s="14">
        <f t="shared" si="245"/>
        <v>1.7327441250000006</v>
      </c>
      <c r="K1422" s="14">
        <f t="shared" si="246"/>
        <v>355.66324412500001</v>
      </c>
      <c r="L1422" s="14">
        <f t="shared" si="247"/>
        <v>764.67597486875013</v>
      </c>
      <c r="M1422" s="14">
        <f t="shared" si="248"/>
        <v>0</v>
      </c>
      <c r="N1422" s="14">
        <f>SUM(K$8:K1422)</f>
        <v>171164.56153679156</v>
      </c>
      <c r="O1422" s="14">
        <f t="shared" si="251"/>
        <v>6746.1015860291645</v>
      </c>
      <c r="P1422">
        <f t="shared" si="249"/>
        <v>0</v>
      </c>
      <c r="Q1422" s="30">
        <f t="shared" si="252"/>
        <v>4047.6609516174972</v>
      </c>
    </row>
    <row r="1423" spans="2:17">
      <c r="B1423" s="26" t="s">
        <v>60</v>
      </c>
      <c r="C1423" s="26">
        <v>1415</v>
      </c>
      <c r="D1423" s="26">
        <v>393</v>
      </c>
      <c r="E1423" s="27">
        <v>28.2</v>
      </c>
      <c r="F1423" s="14">
        <f t="shared" si="250"/>
        <v>0.59722222222222232</v>
      </c>
      <c r="G1423" s="14">
        <f t="shared" si="242"/>
        <v>3.2999999999999989</v>
      </c>
      <c r="H1423" s="14">
        <f t="shared" si="243"/>
        <v>689.79166666666674</v>
      </c>
      <c r="I1423" s="14">
        <f t="shared" si="244"/>
        <v>113.30550000000001</v>
      </c>
      <c r="J1423" s="14">
        <f t="shared" si="245"/>
        <v>4.0821164999999979</v>
      </c>
      <c r="K1423" s="14">
        <f t="shared" si="246"/>
        <v>807.17928316666678</v>
      </c>
      <c r="L1423" s="14">
        <f t="shared" si="247"/>
        <v>2663.6916344499996</v>
      </c>
      <c r="M1423" s="14">
        <f t="shared" si="248"/>
        <v>0</v>
      </c>
      <c r="N1423" s="14">
        <f>SUM(K$8:K1423)</f>
        <v>171971.74081995821</v>
      </c>
      <c r="O1423" s="14">
        <f t="shared" si="251"/>
        <v>6746.1015860291645</v>
      </c>
      <c r="P1423">
        <f t="shared" si="249"/>
        <v>0</v>
      </c>
      <c r="Q1423" s="30">
        <f t="shared" si="252"/>
        <v>4047.6609516174972</v>
      </c>
    </row>
    <row r="1424" spans="2:17">
      <c r="B1424" s="26" t="s">
        <v>60</v>
      </c>
      <c r="C1424" s="26">
        <v>1416</v>
      </c>
      <c r="D1424" s="26">
        <v>394</v>
      </c>
      <c r="E1424" s="27">
        <v>31.1</v>
      </c>
      <c r="F1424" s="14">
        <f t="shared" si="250"/>
        <v>0.9166666666666663</v>
      </c>
      <c r="G1424" s="14">
        <f t="shared" si="242"/>
        <v>3.6499999999999986</v>
      </c>
      <c r="H1424" s="14">
        <f t="shared" si="243"/>
        <v>1058.7499999999995</v>
      </c>
      <c r="I1424" s="14">
        <f t="shared" si="244"/>
        <v>113.30550000000001</v>
      </c>
      <c r="J1424" s="14">
        <f t="shared" si="245"/>
        <v>4.9939391249999963</v>
      </c>
      <c r="K1424" s="14">
        <f t="shared" si="246"/>
        <v>1177.0494391249995</v>
      </c>
      <c r="L1424" s="14">
        <f t="shared" si="247"/>
        <v>4296.2304528062468</v>
      </c>
      <c r="M1424" s="14">
        <f t="shared" si="248"/>
        <v>0</v>
      </c>
      <c r="N1424" s="14">
        <f>SUM(K$8:K1424)</f>
        <v>173148.79025908321</v>
      </c>
      <c r="O1424" s="14">
        <f t="shared" si="251"/>
        <v>6746.1015860291645</v>
      </c>
      <c r="P1424">
        <f t="shared" si="249"/>
        <v>0</v>
      </c>
      <c r="Q1424" s="30">
        <f t="shared" si="252"/>
        <v>4047.6609516174972</v>
      </c>
    </row>
    <row r="1425" spans="2:17">
      <c r="B1425" s="26" t="s">
        <v>60</v>
      </c>
      <c r="C1425" s="26">
        <v>1417</v>
      </c>
      <c r="D1425" s="26">
        <v>395</v>
      </c>
      <c r="E1425" s="27">
        <v>34.799999999999997</v>
      </c>
      <c r="F1425" s="14">
        <f t="shared" si="250"/>
        <v>1.0138888888888884</v>
      </c>
      <c r="G1425" s="14">
        <f t="shared" si="242"/>
        <v>3.0500000000000007</v>
      </c>
      <c r="H1425" s="14">
        <f t="shared" si="243"/>
        <v>1171.0416666666661</v>
      </c>
      <c r="I1425" s="14">
        <f t="shared" si="244"/>
        <v>113.30550000000001</v>
      </c>
      <c r="J1425" s="14">
        <f t="shared" si="245"/>
        <v>3.4870421250000017</v>
      </c>
      <c r="K1425" s="14">
        <f t="shared" si="246"/>
        <v>1287.834208791666</v>
      </c>
      <c r="L1425" s="14">
        <f t="shared" si="247"/>
        <v>3927.8943368145824</v>
      </c>
      <c r="M1425" s="14">
        <f t="shared" si="248"/>
        <v>0</v>
      </c>
      <c r="N1425" s="14">
        <f>SUM(K$8:K1425)</f>
        <v>174436.62446787488</v>
      </c>
      <c r="O1425" s="14">
        <f t="shared" si="251"/>
        <v>6746.1015860291645</v>
      </c>
      <c r="P1425">
        <f t="shared" si="249"/>
        <v>0</v>
      </c>
      <c r="Q1425" s="30">
        <f t="shared" si="252"/>
        <v>4047.6609516174972</v>
      </c>
    </row>
    <row r="1426" spans="2:17">
      <c r="B1426" s="26" t="s">
        <v>60</v>
      </c>
      <c r="C1426" s="26">
        <v>1418</v>
      </c>
      <c r="D1426" s="26">
        <v>396</v>
      </c>
      <c r="E1426" s="27">
        <v>38.4</v>
      </c>
      <c r="F1426" s="14">
        <f t="shared" si="250"/>
        <v>0.84722222222222243</v>
      </c>
      <c r="G1426" s="14">
        <f t="shared" si="242"/>
        <v>1.6500000000000021</v>
      </c>
      <c r="H1426" s="14">
        <f t="shared" si="243"/>
        <v>978.54166666666686</v>
      </c>
      <c r="I1426" s="14">
        <f t="shared" si="244"/>
        <v>113.30550000000001</v>
      </c>
      <c r="J1426" s="14">
        <f t="shared" si="245"/>
        <v>1.0205291250000028</v>
      </c>
      <c r="K1426" s="14">
        <f t="shared" si="246"/>
        <v>1092.8676957916668</v>
      </c>
      <c r="L1426" s="14">
        <f t="shared" si="247"/>
        <v>1803.2316980562525</v>
      </c>
      <c r="M1426" s="14">
        <f t="shared" si="248"/>
        <v>0</v>
      </c>
      <c r="N1426" s="14">
        <f>SUM(K$8:K1426)</f>
        <v>175529.49216366655</v>
      </c>
      <c r="O1426" s="14">
        <f t="shared" si="251"/>
        <v>6746.1015860291645</v>
      </c>
      <c r="P1426">
        <f t="shared" si="249"/>
        <v>0</v>
      </c>
      <c r="Q1426" s="30">
        <f t="shared" si="252"/>
        <v>4047.6609516174972</v>
      </c>
    </row>
    <row r="1427" spans="2:17">
      <c r="B1427" s="26" t="s">
        <v>60</v>
      </c>
      <c r="C1427" s="26">
        <v>1419</v>
      </c>
      <c r="D1427" s="26">
        <v>397</v>
      </c>
      <c r="E1427" s="27">
        <v>40.9</v>
      </c>
      <c r="F1427" s="14">
        <f t="shared" si="250"/>
        <v>0.45833333333333393</v>
      </c>
      <c r="G1427" s="14">
        <f t="shared" si="242"/>
        <v>0</v>
      </c>
      <c r="H1427" s="14">
        <f t="shared" si="243"/>
        <v>529.37500000000068</v>
      </c>
      <c r="I1427" s="14">
        <f t="shared" si="244"/>
        <v>113.30550000000001</v>
      </c>
      <c r="J1427" s="14">
        <f t="shared" si="245"/>
        <v>0</v>
      </c>
      <c r="K1427" s="14">
        <f t="shared" si="246"/>
        <v>642.68050000000073</v>
      </c>
      <c r="L1427" s="14">
        <f t="shared" si="247"/>
        <v>0</v>
      </c>
      <c r="M1427" s="14">
        <f t="shared" si="248"/>
        <v>0</v>
      </c>
      <c r="N1427" s="14">
        <f>SUM(K$8:K1427)</f>
        <v>176172.17266366654</v>
      </c>
      <c r="O1427" s="14">
        <f t="shared" si="251"/>
        <v>6746.1015860291645</v>
      </c>
      <c r="P1427">
        <f t="shared" si="249"/>
        <v>0</v>
      </c>
      <c r="Q1427" s="30">
        <f t="shared" si="252"/>
        <v>4047.6609516174972</v>
      </c>
    </row>
    <row r="1428" spans="2:17">
      <c r="B1428" s="26" t="s">
        <v>60</v>
      </c>
      <c r="C1428" s="26">
        <v>1420</v>
      </c>
      <c r="D1428" s="26">
        <v>398</v>
      </c>
      <c r="E1428" s="27">
        <v>41.7</v>
      </c>
      <c r="F1428" s="14">
        <f t="shared" si="250"/>
        <v>0</v>
      </c>
      <c r="G1428" s="14">
        <f t="shared" si="242"/>
        <v>-1.7000000000000028</v>
      </c>
      <c r="H1428" s="14">
        <f t="shared" si="243"/>
        <v>0</v>
      </c>
      <c r="I1428" s="14">
        <f t="shared" si="244"/>
        <v>113.30550000000001</v>
      </c>
      <c r="J1428" s="14">
        <f t="shared" si="245"/>
        <v>1.0833165000000036</v>
      </c>
      <c r="K1428" s="14">
        <f t="shared" si="246"/>
        <v>114.38881650000002</v>
      </c>
      <c r="L1428" s="14">
        <f t="shared" si="247"/>
        <v>-194.46098805000037</v>
      </c>
      <c r="M1428" s="14">
        <f t="shared" si="248"/>
        <v>-194.46098805000037</v>
      </c>
      <c r="N1428" s="14">
        <f>SUM(K$8:K1428)</f>
        <v>176286.56148016654</v>
      </c>
      <c r="O1428" s="14">
        <f t="shared" si="251"/>
        <v>6940.5625740791647</v>
      </c>
      <c r="P1428">
        <f t="shared" si="249"/>
        <v>116.67659283000022</v>
      </c>
      <c r="Q1428" s="30">
        <f t="shared" si="252"/>
        <v>4164.3375444474977</v>
      </c>
    </row>
    <row r="1429" spans="2:17">
      <c r="B1429" s="26" t="s">
        <v>60</v>
      </c>
      <c r="C1429" s="26">
        <v>1421</v>
      </c>
      <c r="D1429" s="26">
        <v>399</v>
      </c>
      <c r="E1429" s="27">
        <v>40.9</v>
      </c>
      <c r="F1429" s="14">
        <f t="shared" si="250"/>
        <v>-0.47222222222222299</v>
      </c>
      <c r="G1429" s="14">
        <f t="shared" si="242"/>
        <v>-2.8000000000000007</v>
      </c>
      <c r="H1429" s="14">
        <f t="shared" si="243"/>
        <v>-545.41666666666754</v>
      </c>
      <c r="I1429" s="14">
        <f t="shared" si="244"/>
        <v>113.30550000000001</v>
      </c>
      <c r="J1429" s="14">
        <f t="shared" si="245"/>
        <v>2.9388240000000017</v>
      </c>
      <c r="K1429" s="14">
        <f t="shared" si="246"/>
        <v>-429.17234266666753</v>
      </c>
      <c r="L1429" s="14">
        <f t="shared" si="247"/>
        <v>1201.6825594666693</v>
      </c>
      <c r="M1429" s="14">
        <f t="shared" si="248"/>
        <v>0</v>
      </c>
      <c r="N1429" s="14">
        <f>SUM(K$8:K1429)</f>
        <v>175857.38913749988</v>
      </c>
      <c r="O1429" s="14">
        <f t="shared" si="251"/>
        <v>6940.5625740791647</v>
      </c>
      <c r="P1429">
        <f t="shared" si="249"/>
        <v>0</v>
      </c>
      <c r="Q1429" s="30">
        <f t="shared" si="252"/>
        <v>4164.3375444474977</v>
      </c>
    </row>
    <row r="1430" spans="2:17">
      <c r="B1430" s="26" t="s">
        <v>60</v>
      </c>
      <c r="C1430" s="26">
        <v>1422</v>
      </c>
      <c r="D1430" s="26">
        <v>400</v>
      </c>
      <c r="E1430" s="27">
        <v>38.299999999999997</v>
      </c>
      <c r="F1430" s="14">
        <f t="shared" si="250"/>
        <v>-0.7777777777777779</v>
      </c>
      <c r="G1430" s="14">
        <f t="shared" si="242"/>
        <v>-2</v>
      </c>
      <c r="H1430" s="14">
        <f t="shared" si="243"/>
        <v>-898.33333333333348</v>
      </c>
      <c r="I1430" s="14">
        <f t="shared" si="244"/>
        <v>113.30550000000001</v>
      </c>
      <c r="J1430" s="14">
        <f t="shared" si="245"/>
        <v>1.4994000000000001</v>
      </c>
      <c r="K1430" s="14">
        <f t="shared" si="246"/>
        <v>-783.52843333333351</v>
      </c>
      <c r="L1430" s="14">
        <f t="shared" si="247"/>
        <v>1567.056866666667</v>
      </c>
      <c r="M1430" s="14">
        <f t="shared" si="248"/>
        <v>0</v>
      </c>
      <c r="N1430" s="14">
        <f>SUM(K$8:K1430)</f>
        <v>175073.86070416655</v>
      </c>
      <c r="O1430" s="14">
        <f t="shared" si="251"/>
        <v>6940.5625740791647</v>
      </c>
      <c r="P1430">
        <f t="shared" si="249"/>
        <v>0</v>
      </c>
      <c r="Q1430" s="30">
        <f t="shared" si="252"/>
        <v>4164.3375444474977</v>
      </c>
    </row>
    <row r="1431" spans="2:17">
      <c r="B1431" s="26" t="s">
        <v>60</v>
      </c>
      <c r="C1431" s="26">
        <v>1423</v>
      </c>
      <c r="D1431" s="26">
        <v>401</v>
      </c>
      <c r="E1431" s="27">
        <v>35.299999999999997</v>
      </c>
      <c r="F1431" s="14">
        <f t="shared" si="250"/>
        <v>-0.55555555555555558</v>
      </c>
      <c r="G1431" s="14">
        <f t="shared" si="242"/>
        <v>-0.34999999999999787</v>
      </c>
      <c r="H1431" s="14">
        <f t="shared" si="243"/>
        <v>-641.66666666666674</v>
      </c>
      <c r="I1431" s="14">
        <f t="shared" si="244"/>
        <v>113.30550000000001</v>
      </c>
      <c r="J1431" s="14">
        <f t="shared" si="245"/>
        <v>4.5919124999999443E-2</v>
      </c>
      <c r="K1431" s="14">
        <f t="shared" si="246"/>
        <v>-528.31524754166674</v>
      </c>
      <c r="L1431" s="14">
        <f t="shared" si="247"/>
        <v>184.91033663958223</v>
      </c>
      <c r="M1431" s="14">
        <f t="shared" si="248"/>
        <v>0</v>
      </c>
      <c r="N1431" s="14">
        <f>SUM(K$8:K1431)</f>
        <v>174545.54545662488</v>
      </c>
      <c r="O1431" s="14">
        <f t="shared" si="251"/>
        <v>6940.5625740791647</v>
      </c>
      <c r="P1431">
        <f t="shared" si="249"/>
        <v>0</v>
      </c>
      <c r="Q1431" s="30">
        <f t="shared" si="252"/>
        <v>4164.3375444474977</v>
      </c>
    </row>
    <row r="1432" spans="2:17">
      <c r="B1432" s="26" t="s">
        <v>60</v>
      </c>
      <c r="C1432" s="26">
        <v>1424</v>
      </c>
      <c r="D1432" s="26">
        <v>402</v>
      </c>
      <c r="E1432" s="27">
        <v>34.299999999999997</v>
      </c>
      <c r="F1432" s="14">
        <f t="shared" si="250"/>
        <v>-9.7222222222221627E-2</v>
      </c>
      <c r="G1432" s="14">
        <f t="shared" si="242"/>
        <v>1</v>
      </c>
      <c r="H1432" s="14">
        <f t="shared" si="243"/>
        <v>-112.29166666666598</v>
      </c>
      <c r="I1432" s="14">
        <f t="shared" si="244"/>
        <v>113.30550000000001</v>
      </c>
      <c r="J1432" s="14">
        <f t="shared" si="245"/>
        <v>0.37485000000000002</v>
      </c>
      <c r="K1432" s="14">
        <f t="shared" si="246"/>
        <v>1.3886833333340292</v>
      </c>
      <c r="L1432" s="14">
        <f t="shared" si="247"/>
        <v>1.3886833333340292</v>
      </c>
      <c r="M1432" s="14">
        <f t="shared" si="248"/>
        <v>0</v>
      </c>
      <c r="N1432" s="14">
        <f>SUM(K$8:K1432)</f>
        <v>174546.9341399582</v>
      </c>
      <c r="O1432" s="14">
        <f t="shared" si="251"/>
        <v>6940.5625740791647</v>
      </c>
      <c r="P1432">
        <f t="shared" si="249"/>
        <v>0</v>
      </c>
      <c r="Q1432" s="30">
        <f t="shared" si="252"/>
        <v>4164.3375444474977</v>
      </c>
    </row>
    <row r="1433" spans="2:17">
      <c r="B1433" s="26" t="s">
        <v>60</v>
      </c>
      <c r="C1433" s="26">
        <v>1425</v>
      </c>
      <c r="D1433" s="26">
        <v>403</v>
      </c>
      <c r="E1433" s="27">
        <v>34.6</v>
      </c>
      <c r="F1433" s="14">
        <f t="shared" si="250"/>
        <v>0.27777777777777779</v>
      </c>
      <c r="G1433" s="14">
        <f t="shared" si="242"/>
        <v>2.4499999999999993</v>
      </c>
      <c r="H1433" s="14">
        <f t="shared" si="243"/>
        <v>320.83333333333337</v>
      </c>
      <c r="I1433" s="14">
        <f t="shared" si="244"/>
        <v>113.30550000000001</v>
      </c>
      <c r="J1433" s="14">
        <f t="shared" si="245"/>
        <v>2.2500371249999991</v>
      </c>
      <c r="K1433" s="14">
        <f t="shared" si="246"/>
        <v>436.38887045833337</v>
      </c>
      <c r="L1433" s="14">
        <f t="shared" si="247"/>
        <v>1069.1527326229163</v>
      </c>
      <c r="M1433" s="14">
        <f t="shared" si="248"/>
        <v>0</v>
      </c>
      <c r="N1433" s="14">
        <f>SUM(K$8:K1433)</f>
        <v>174983.32301041653</v>
      </c>
      <c r="O1433" s="14">
        <f t="shared" si="251"/>
        <v>6940.5625740791647</v>
      </c>
      <c r="P1433">
        <f t="shared" si="249"/>
        <v>0</v>
      </c>
      <c r="Q1433" s="30">
        <f t="shared" si="252"/>
        <v>4164.3375444474977</v>
      </c>
    </row>
    <row r="1434" spans="2:17">
      <c r="B1434" s="26" t="s">
        <v>60</v>
      </c>
      <c r="C1434" s="26">
        <v>1426</v>
      </c>
      <c r="D1434" s="26">
        <v>404</v>
      </c>
      <c r="E1434" s="27">
        <v>36.299999999999997</v>
      </c>
      <c r="F1434" s="14">
        <f t="shared" si="250"/>
        <v>0.68055555555555536</v>
      </c>
      <c r="G1434" s="14">
        <f t="shared" si="242"/>
        <v>2.75</v>
      </c>
      <c r="H1434" s="14">
        <f t="shared" si="243"/>
        <v>786.0416666666664</v>
      </c>
      <c r="I1434" s="14">
        <f t="shared" si="244"/>
        <v>113.30550000000001</v>
      </c>
      <c r="J1434" s="14">
        <f t="shared" si="245"/>
        <v>2.8348031250000001</v>
      </c>
      <c r="K1434" s="14">
        <f t="shared" si="246"/>
        <v>902.18196979166646</v>
      </c>
      <c r="L1434" s="14">
        <f t="shared" si="247"/>
        <v>2481.0004169270828</v>
      </c>
      <c r="M1434" s="14">
        <f t="shared" si="248"/>
        <v>0</v>
      </c>
      <c r="N1434" s="14">
        <f>SUM(K$8:K1434)</f>
        <v>175885.50498020821</v>
      </c>
      <c r="O1434" s="14">
        <f t="shared" si="251"/>
        <v>6940.5625740791647</v>
      </c>
      <c r="P1434">
        <f t="shared" si="249"/>
        <v>0</v>
      </c>
      <c r="Q1434" s="30">
        <f t="shared" si="252"/>
        <v>4164.3375444474977</v>
      </c>
    </row>
    <row r="1435" spans="2:17">
      <c r="B1435" s="26" t="s">
        <v>60</v>
      </c>
      <c r="C1435" s="26">
        <v>1427</v>
      </c>
      <c r="D1435" s="26">
        <v>405</v>
      </c>
      <c r="E1435" s="27">
        <v>39.5</v>
      </c>
      <c r="F1435" s="14">
        <f t="shared" si="250"/>
        <v>0.76388888888888884</v>
      </c>
      <c r="G1435" s="14">
        <f t="shared" si="242"/>
        <v>1.5</v>
      </c>
      <c r="H1435" s="14">
        <f t="shared" si="243"/>
        <v>882.29166666666663</v>
      </c>
      <c r="I1435" s="14">
        <f t="shared" si="244"/>
        <v>113.30550000000001</v>
      </c>
      <c r="J1435" s="14">
        <f t="shared" si="245"/>
        <v>0.84341250000000001</v>
      </c>
      <c r="K1435" s="14">
        <f t="shared" si="246"/>
        <v>996.44057916666668</v>
      </c>
      <c r="L1435" s="14">
        <f t="shared" si="247"/>
        <v>1494.66086875</v>
      </c>
      <c r="M1435" s="14">
        <f t="shared" si="248"/>
        <v>0</v>
      </c>
      <c r="N1435" s="14">
        <f>SUM(K$8:K1435)</f>
        <v>176881.94555937487</v>
      </c>
      <c r="O1435" s="14">
        <f t="shared" si="251"/>
        <v>6940.5625740791647</v>
      </c>
      <c r="P1435">
        <f t="shared" si="249"/>
        <v>0</v>
      </c>
      <c r="Q1435" s="30">
        <f t="shared" si="252"/>
        <v>4164.3375444474977</v>
      </c>
    </row>
    <row r="1436" spans="2:17">
      <c r="B1436" s="26" t="s">
        <v>60</v>
      </c>
      <c r="C1436" s="26">
        <v>1428</v>
      </c>
      <c r="D1436" s="26">
        <v>406</v>
      </c>
      <c r="E1436" s="27">
        <v>41.8</v>
      </c>
      <c r="F1436" s="14">
        <f t="shared" si="250"/>
        <v>0.41666666666666663</v>
      </c>
      <c r="G1436" s="14">
        <f t="shared" si="242"/>
        <v>5.0000000000000711E-2</v>
      </c>
      <c r="H1436" s="14">
        <f t="shared" si="243"/>
        <v>481.24999999999994</v>
      </c>
      <c r="I1436" s="14">
        <f t="shared" si="244"/>
        <v>113.30550000000001</v>
      </c>
      <c r="J1436" s="14">
        <f t="shared" si="245"/>
        <v>9.371250000000267E-4</v>
      </c>
      <c r="K1436" s="14">
        <f t="shared" si="246"/>
        <v>594.556437125</v>
      </c>
      <c r="L1436" s="14">
        <f t="shared" si="247"/>
        <v>29.727821856250422</v>
      </c>
      <c r="M1436" s="14">
        <f t="shared" si="248"/>
        <v>0</v>
      </c>
      <c r="N1436" s="14">
        <f>SUM(K$8:K1436)</f>
        <v>177476.50199649986</v>
      </c>
      <c r="O1436" s="14">
        <f t="shared" si="251"/>
        <v>6940.5625740791647</v>
      </c>
      <c r="P1436">
        <f t="shared" si="249"/>
        <v>0</v>
      </c>
      <c r="Q1436" s="30">
        <f t="shared" si="252"/>
        <v>4164.3375444474977</v>
      </c>
    </row>
    <row r="1437" spans="2:17">
      <c r="B1437" s="26" t="s">
        <v>60</v>
      </c>
      <c r="C1437" s="26">
        <v>1429</v>
      </c>
      <c r="D1437" s="26">
        <v>407</v>
      </c>
      <c r="E1437" s="27">
        <v>42.5</v>
      </c>
      <c r="F1437" s="14">
        <f t="shared" si="250"/>
        <v>1.3888888888889086E-2</v>
      </c>
      <c r="G1437" s="14">
        <f t="shared" si="242"/>
        <v>-1.1999999999999993</v>
      </c>
      <c r="H1437" s="14">
        <f t="shared" si="243"/>
        <v>16.041666666666895</v>
      </c>
      <c r="I1437" s="14">
        <f t="shared" si="244"/>
        <v>113.30550000000001</v>
      </c>
      <c r="J1437" s="14">
        <f t="shared" si="245"/>
        <v>0.53978399999999938</v>
      </c>
      <c r="K1437" s="14">
        <f t="shared" si="246"/>
        <v>129.88695066666691</v>
      </c>
      <c r="L1437" s="14">
        <f t="shared" si="247"/>
        <v>-155.86434080000021</v>
      </c>
      <c r="M1437" s="14">
        <f t="shared" si="248"/>
        <v>-155.86434080000021</v>
      </c>
      <c r="N1437" s="14">
        <f>SUM(K$8:K1437)</f>
        <v>177606.38894716653</v>
      </c>
      <c r="O1437" s="14">
        <f t="shared" si="251"/>
        <v>7096.4269148791645</v>
      </c>
      <c r="P1437">
        <f t="shared" si="249"/>
        <v>93.518604480000121</v>
      </c>
      <c r="Q1437" s="30">
        <f t="shared" si="252"/>
        <v>4257.856148927498</v>
      </c>
    </row>
    <row r="1438" spans="2:17">
      <c r="B1438" s="26" t="s">
        <v>60</v>
      </c>
      <c r="C1438" s="26">
        <v>1430</v>
      </c>
      <c r="D1438" s="26">
        <v>408</v>
      </c>
      <c r="E1438" s="27">
        <v>41.9</v>
      </c>
      <c r="F1438" s="14">
        <f t="shared" si="250"/>
        <v>-0.33333333333333315</v>
      </c>
      <c r="G1438" s="14">
        <f t="shared" si="242"/>
        <v>-2.6499999999999986</v>
      </c>
      <c r="H1438" s="14">
        <f t="shared" si="243"/>
        <v>-384.99999999999977</v>
      </c>
      <c r="I1438" s="14">
        <f t="shared" si="244"/>
        <v>113.30550000000001</v>
      </c>
      <c r="J1438" s="14">
        <f t="shared" si="245"/>
        <v>2.6323841249999975</v>
      </c>
      <c r="K1438" s="14">
        <f t="shared" si="246"/>
        <v>-269.06211587499979</v>
      </c>
      <c r="L1438" s="14">
        <f t="shared" si="247"/>
        <v>713.01460706874911</v>
      </c>
      <c r="M1438" s="14">
        <f t="shared" si="248"/>
        <v>0</v>
      </c>
      <c r="N1438" s="14">
        <f>SUM(K$8:K1438)</f>
        <v>177337.32683129155</v>
      </c>
      <c r="O1438" s="14">
        <f t="shared" si="251"/>
        <v>7096.4269148791645</v>
      </c>
      <c r="P1438">
        <f t="shared" si="249"/>
        <v>0</v>
      </c>
      <c r="Q1438" s="30">
        <f t="shared" si="252"/>
        <v>4257.856148927498</v>
      </c>
    </row>
    <row r="1439" spans="2:17">
      <c r="B1439" s="26" t="s">
        <v>60</v>
      </c>
      <c r="C1439" s="26">
        <v>1431</v>
      </c>
      <c r="D1439" s="26">
        <v>409</v>
      </c>
      <c r="E1439" s="27">
        <v>40.1</v>
      </c>
      <c r="F1439" s="14">
        <f t="shared" si="250"/>
        <v>-0.73611111111111072</v>
      </c>
      <c r="G1439" s="14">
        <f t="shared" si="242"/>
        <v>-4.4000000000000004</v>
      </c>
      <c r="H1439" s="14">
        <f t="shared" si="243"/>
        <v>-850.20833333333292</v>
      </c>
      <c r="I1439" s="14">
        <f t="shared" si="244"/>
        <v>113.30550000000001</v>
      </c>
      <c r="J1439" s="14">
        <f t="shared" si="245"/>
        <v>7.2570960000000015</v>
      </c>
      <c r="K1439" s="14">
        <f t="shared" si="246"/>
        <v>-729.64573733333293</v>
      </c>
      <c r="L1439" s="14">
        <f t="shared" si="247"/>
        <v>3210.4412442666653</v>
      </c>
      <c r="M1439" s="14">
        <f t="shared" si="248"/>
        <v>0</v>
      </c>
      <c r="N1439" s="14">
        <f>SUM(K$8:K1439)</f>
        <v>176607.68109395821</v>
      </c>
      <c r="O1439" s="14">
        <f t="shared" si="251"/>
        <v>7096.4269148791645</v>
      </c>
      <c r="P1439">
        <f t="shared" si="249"/>
        <v>0</v>
      </c>
      <c r="Q1439" s="30">
        <f t="shared" si="252"/>
        <v>4257.856148927498</v>
      </c>
    </row>
    <row r="1440" spans="2:17">
      <c r="B1440" s="26" t="s">
        <v>60</v>
      </c>
      <c r="C1440" s="26">
        <v>1432</v>
      </c>
      <c r="D1440" s="26">
        <v>410</v>
      </c>
      <c r="E1440" s="27">
        <v>36.6</v>
      </c>
      <c r="F1440" s="14">
        <f t="shared" si="250"/>
        <v>-1.2222222222222223</v>
      </c>
      <c r="G1440" s="14">
        <f t="shared" si="242"/>
        <v>-5.3000000000000007</v>
      </c>
      <c r="H1440" s="14">
        <f t="shared" si="243"/>
        <v>-1411.6666666666667</v>
      </c>
      <c r="I1440" s="14">
        <f t="shared" si="244"/>
        <v>113.30550000000001</v>
      </c>
      <c r="J1440" s="14">
        <f t="shared" si="245"/>
        <v>10.529536500000003</v>
      </c>
      <c r="K1440" s="14">
        <f t="shared" si="246"/>
        <v>-1287.8316301666666</v>
      </c>
      <c r="L1440" s="14">
        <f t="shared" si="247"/>
        <v>6825.5076398833344</v>
      </c>
      <c r="M1440" s="14">
        <f t="shared" si="248"/>
        <v>0</v>
      </c>
      <c r="N1440" s="14">
        <f>SUM(K$8:K1440)</f>
        <v>175319.84946379153</v>
      </c>
      <c r="O1440" s="14">
        <f t="shared" si="251"/>
        <v>7096.4269148791645</v>
      </c>
      <c r="P1440">
        <f t="shared" si="249"/>
        <v>0</v>
      </c>
      <c r="Q1440" s="30">
        <f t="shared" si="252"/>
        <v>4257.856148927498</v>
      </c>
    </row>
    <row r="1441" spans="2:17">
      <c r="B1441" s="26" t="s">
        <v>60</v>
      </c>
      <c r="C1441" s="26">
        <v>1433</v>
      </c>
      <c r="D1441" s="26">
        <v>411</v>
      </c>
      <c r="E1441" s="27">
        <v>31.3</v>
      </c>
      <c r="F1441" s="14">
        <f t="shared" si="250"/>
        <v>-1.4722222222222223</v>
      </c>
      <c r="G1441" s="14">
        <f t="shared" si="242"/>
        <v>-5.35</v>
      </c>
      <c r="H1441" s="14">
        <f t="shared" si="243"/>
        <v>-1700.4166666666667</v>
      </c>
      <c r="I1441" s="14">
        <f t="shared" si="244"/>
        <v>113.30550000000001</v>
      </c>
      <c r="J1441" s="14">
        <f t="shared" si="245"/>
        <v>10.729144124999999</v>
      </c>
      <c r="K1441" s="14">
        <f t="shared" si="246"/>
        <v>-1576.3820225416666</v>
      </c>
      <c r="L1441" s="14">
        <f t="shared" si="247"/>
        <v>8433.6438205979157</v>
      </c>
      <c r="M1441" s="14">
        <f t="shared" si="248"/>
        <v>0</v>
      </c>
      <c r="N1441" s="14">
        <f>SUM(K$8:K1441)</f>
        <v>173743.46744124987</v>
      </c>
      <c r="O1441" s="14">
        <f t="shared" si="251"/>
        <v>7096.4269148791645</v>
      </c>
      <c r="P1441">
        <f t="shared" si="249"/>
        <v>0</v>
      </c>
      <c r="Q1441" s="30">
        <f t="shared" si="252"/>
        <v>4257.856148927498</v>
      </c>
    </row>
    <row r="1442" spans="2:17">
      <c r="B1442" s="26" t="s">
        <v>60</v>
      </c>
      <c r="C1442" s="26">
        <v>1434</v>
      </c>
      <c r="D1442" s="26">
        <v>412</v>
      </c>
      <c r="E1442" s="27">
        <v>26</v>
      </c>
      <c r="F1442" s="14">
        <f t="shared" si="250"/>
        <v>-1.4861111111111109</v>
      </c>
      <c r="G1442" s="14">
        <f t="shared" si="242"/>
        <v>-3.4499999999999993</v>
      </c>
      <c r="H1442" s="14">
        <f t="shared" si="243"/>
        <v>-1716.458333333333</v>
      </c>
      <c r="I1442" s="14">
        <f t="shared" si="244"/>
        <v>113.30550000000001</v>
      </c>
      <c r="J1442" s="14">
        <f t="shared" si="245"/>
        <v>4.4616521249999979</v>
      </c>
      <c r="K1442" s="14">
        <f t="shared" si="246"/>
        <v>-1598.6911812083331</v>
      </c>
      <c r="L1442" s="14">
        <f t="shared" si="247"/>
        <v>5515.4845751687481</v>
      </c>
      <c r="M1442" s="14">
        <f t="shared" si="248"/>
        <v>0</v>
      </c>
      <c r="N1442" s="14">
        <f>SUM(K$8:K1442)</f>
        <v>172144.77626004154</v>
      </c>
      <c r="O1442" s="14">
        <f t="shared" si="251"/>
        <v>7096.4269148791645</v>
      </c>
      <c r="P1442">
        <f t="shared" si="249"/>
        <v>0</v>
      </c>
      <c r="Q1442" s="30">
        <f t="shared" si="252"/>
        <v>4257.856148927498</v>
      </c>
    </row>
    <row r="1443" spans="2:17">
      <c r="B1443" s="26" t="s">
        <v>60</v>
      </c>
      <c r="C1443" s="26">
        <v>1435</v>
      </c>
      <c r="D1443" s="26">
        <v>413</v>
      </c>
      <c r="E1443" s="27">
        <v>20.6</v>
      </c>
      <c r="F1443" s="14">
        <f t="shared" si="250"/>
        <v>-0.95833333333333315</v>
      </c>
      <c r="G1443" s="14">
        <f t="shared" si="242"/>
        <v>-0.45000000000000107</v>
      </c>
      <c r="H1443" s="14">
        <f t="shared" si="243"/>
        <v>-1106.8749999999998</v>
      </c>
      <c r="I1443" s="14">
        <f t="shared" si="244"/>
        <v>113.30550000000001</v>
      </c>
      <c r="J1443" s="14">
        <f t="shared" si="245"/>
        <v>7.5907125000000367E-2</v>
      </c>
      <c r="K1443" s="14">
        <f t="shared" si="246"/>
        <v>-993.49359287499976</v>
      </c>
      <c r="L1443" s="14">
        <f t="shared" si="247"/>
        <v>447.07211679375098</v>
      </c>
      <c r="M1443" s="14">
        <f t="shared" si="248"/>
        <v>0</v>
      </c>
      <c r="N1443" s="14">
        <f>SUM(K$8:K1443)</f>
        <v>171151.28266716655</v>
      </c>
      <c r="O1443" s="14">
        <f t="shared" si="251"/>
        <v>7096.4269148791645</v>
      </c>
      <c r="P1443">
        <f t="shared" si="249"/>
        <v>0</v>
      </c>
      <c r="Q1443" s="30">
        <f t="shared" si="252"/>
        <v>4257.856148927498</v>
      </c>
    </row>
    <row r="1444" spans="2:17">
      <c r="B1444" s="26" t="s">
        <v>60</v>
      </c>
      <c r="C1444" s="26">
        <v>1436</v>
      </c>
      <c r="D1444" s="26">
        <v>414</v>
      </c>
      <c r="E1444" s="27">
        <v>19.100000000000001</v>
      </c>
      <c r="F1444" s="14">
        <f t="shared" si="250"/>
        <v>-0.12500000000000031</v>
      </c>
      <c r="G1444" s="14">
        <f t="shared" si="242"/>
        <v>1</v>
      </c>
      <c r="H1444" s="14">
        <f t="shared" si="243"/>
        <v>-144.37500000000034</v>
      </c>
      <c r="I1444" s="14">
        <f t="shared" si="244"/>
        <v>113.30550000000001</v>
      </c>
      <c r="J1444" s="14">
        <f t="shared" si="245"/>
        <v>0.37485000000000002</v>
      </c>
      <c r="K1444" s="14">
        <f t="shared" si="246"/>
        <v>-30.694650000000337</v>
      </c>
      <c r="L1444" s="14">
        <f t="shared" si="247"/>
        <v>-30.694650000000337</v>
      </c>
      <c r="M1444" s="14">
        <f t="shared" si="248"/>
        <v>-30.694650000000337</v>
      </c>
      <c r="N1444" s="14">
        <f>SUM(K$8:K1444)</f>
        <v>171120.58801716656</v>
      </c>
      <c r="O1444" s="14">
        <f t="shared" si="251"/>
        <v>7127.1215648791649</v>
      </c>
      <c r="P1444">
        <f t="shared" si="249"/>
        <v>18.416790000000201</v>
      </c>
      <c r="Q1444" s="30">
        <f t="shared" si="252"/>
        <v>4276.2729389274982</v>
      </c>
    </row>
    <row r="1445" spans="2:17">
      <c r="B1445" s="26" t="s">
        <v>60</v>
      </c>
      <c r="C1445" s="26">
        <v>1437</v>
      </c>
      <c r="D1445" s="26">
        <v>415</v>
      </c>
      <c r="E1445" s="27">
        <v>19.7</v>
      </c>
      <c r="F1445" s="14">
        <f t="shared" si="250"/>
        <v>0.27777777777777779</v>
      </c>
      <c r="G1445" s="14">
        <f t="shared" si="242"/>
        <v>1.1500000000000004</v>
      </c>
      <c r="H1445" s="14">
        <f t="shared" si="243"/>
        <v>320.83333333333337</v>
      </c>
      <c r="I1445" s="14">
        <f t="shared" si="244"/>
        <v>113.30550000000001</v>
      </c>
      <c r="J1445" s="14">
        <f t="shared" si="245"/>
        <v>0.49573912500000034</v>
      </c>
      <c r="K1445" s="14">
        <f t="shared" si="246"/>
        <v>434.63457245833337</v>
      </c>
      <c r="L1445" s="14">
        <f t="shared" si="247"/>
        <v>499.82975832708354</v>
      </c>
      <c r="M1445" s="14">
        <f t="shared" si="248"/>
        <v>0</v>
      </c>
      <c r="N1445" s="14">
        <f>SUM(K$8:K1445)</f>
        <v>171555.2225896249</v>
      </c>
      <c r="O1445" s="14">
        <f t="shared" si="251"/>
        <v>7127.1215648791649</v>
      </c>
      <c r="P1445">
        <f t="shared" si="249"/>
        <v>0</v>
      </c>
      <c r="Q1445" s="30">
        <f t="shared" si="252"/>
        <v>4276.2729389274982</v>
      </c>
    </row>
    <row r="1446" spans="2:17">
      <c r="B1446" s="26" t="s">
        <v>60</v>
      </c>
      <c r="C1446" s="26">
        <v>1438</v>
      </c>
      <c r="D1446" s="26">
        <v>416</v>
      </c>
      <c r="E1446" s="27">
        <v>21.1</v>
      </c>
      <c r="F1446" s="14">
        <f t="shared" si="250"/>
        <v>0.31944444444444453</v>
      </c>
      <c r="G1446" s="14">
        <f t="shared" si="242"/>
        <v>0.5</v>
      </c>
      <c r="H1446" s="14">
        <f t="shared" si="243"/>
        <v>368.95833333333343</v>
      </c>
      <c r="I1446" s="14">
        <f t="shared" si="244"/>
        <v>113.30550000000001</v>
      </c>
      <c r="J1446" s="14">
        <f t="shared" si="245"/>
        <v>9.3712500000000004E-2</v>
      </c>
      <c r="K1446" s="14">
        <f t="shared" si="246"/>
        <v>482.35754583333346</v>
      </c>
      <c r="L1446" s="14">
        <f t="shared" si="247"/>
        <v>241.17877291666673</v>
      </c>
      <c r="M1446" s="14">
        <f t="shared" si="248"/>
        <v>0</v>
      </c>
      <c r="N1446" s="14">
        <f>SUM(K$8:K1446)</f>
        <v>172037.58013545824</v>
      </c>
      <c r="O1446" s="14">
        <f t="shared" si="251"/>
        <v>7127.1215648791649</v>
      </c>
      <c r="P1446">
        <f t="shared" si="249"/>
        <v>0</v>
      </c>
      <c r="Q1446" s="30">
        <f t="shared" si="252"/>
        <v>4276.2729389274982</v>
      </c>
    </row>
    <row r="1447" spans="2:17">
      <c r="B1447" s="26" t="s">
        <v>60</v>
      </c>
      <c r="C1447" s="26">
        <v>1439</v>
      </c>
      <c r="D1447" s="26">
        <v>417</v>
      </c>
      <c r="E1447" s="27">
        <v>22</v>
      </c>
      <c r="F1447" s="14">
        <f t="shared" si="250"/>
        <v>0.1388888888888889</v>
      </c>
      <c r="G1447" s="14">
        <f t="shared" si="242"/>
        <v>-0.30000000000000071</v>
      </c>
      <c r="H1447" s="14">
        <f t="shared" si="243"/>
        <v>160.41666666666669</v>
      </c>
      <c r="I1447" s="14">
        <f t="shared" si="244"/>
        <v>113.30550000000001</v>
      </c>
      <c r="J1447" s="14">
        <f t="shared" si="245"/>
        <v>3.3736500000000162E-2</v>
      </c>
      <c r="K1447" s="14">
        <f t="shared" si="246"/>
        <v>273.75590316666671</v>
      </c>
      <c r="L1447" s="14">
        <f t="shared" si="247"/>
        <v>-82.126770950000207</v>
      </c>
      <c r="M1447" s="14">
        <f t="shared" si="248"/>
        <v>-82.126770950000207</v>
      </c>
      <c r="N1447" s="14">
        <f>SUM(K$8:K1447)</f>
        <v>172311.3360386249</v>
      </c>
      <c r="O1447" s="14">
        <f t="shared" si="251"/>
        <v>7209.2483358291647</v>
      </c>
      <c r="P1447">
        <f t="shared" si="249"/>
        <v>49.276062570000121</v>
      </c>
      <c r="Q1447" s="30">
        <f t="shared" si="252"/>
        <v>4325.5490014974985</v>
      </c>
    </row>
    <row r="1448" spans="2:17">
      <c r="B1448" s="26" t="s">
        <v>60</v>
      </c>
      <c r="C1448" s="26">
        <v>1440</v>
      </c>
      <c r="D1448" s="26">
        <v>418</v>
      </c>
      <c r="E1448" s="27">
        <v>22.1</v>
      </c>
      <c r="F1448" s="14">
        <f t="shared" si="250"/>
        <v>-8.3333333333333523E-2</v>
      </c>
      <c r="G1448" s="14">
        <f t="shared" si="242"/>
        <v>-1.25</v>
      </c>
      <c r="H1448" s="14">
        <f t="shared" si="243"/>
        <v>-96.250000000000213</v>
      </c>
      <c r="I1448" s="14">
        <f t="shared" si="244"/>
        <v>113.30550000000001</v>
      </c>
      <c r="J1448" s="14">
        <f t="shared" si="245"/>
        <v>0.58570312499999999</v>
      </c>
      <c r="K1448" s="14">
        <f t="shared" si="246"/>
        <v>17.641203124999791</v>
      </c>
      <c r="L1448" s="14">
        <f t="shared" si="247"/>
        <v>-22.051503906249739</v>
      </c>
      <c r="M1448" s="14">
        <f t="shared" si="248"/>
        <v>-22.051503906249739</v>
      </c>
      <c r="N1448" s="14">
        <f>SUM(K$8:K1448)</f>
        <v>172328.9772417499</v>
      </c>
      <c r="O1448" s="14">
        <f t="shared" si="251"/>
        <v>7231.299839735414</v>
      </c>
      <c r="P1448">
        <f t="shared" si="249"/>
        <v>13.230902343749843</v>
      </c>
      <c r="Q1448" s="30">
        <f t="shared" si="252"/>
        <v>4338.7799038412486</v>
      </c>
    </row>
    <row r="1449" spans="2:17">
      <c r="B1449" s="26" t="s">
        <v>60</v>
      </c>
      <c r="C1449" s="26">
        <v>1441</v>
      </c>
      <c r="D1449" s="26">
        <v>419</v>
      </c>
      <c r="E1449" s="27">
        <v>21.4</v>
      </c>
      <c r="F1449" s="14">
        <f t="shared" si="250"/>
        <v>-0.34722222222222221</v>
      </c>
      <c r="G1449" s="14">
        <f t="shared" si="242"/>
        <v>-1.5499999999999989</v>
      </c>
      <c r="H1449" s="14">
        <f t="shared" si="243"/>
        <v>-401.04166666666663</v>
      </c>
      <c r="I1449" s="14">
        <f t="shared" si="244"/>
        <v>113.30550000000001</v>
      </c>
      <c r="J1449" s="14">
        <f t="shared" si="245"/>
        <v>0.90057712499999887</v>
      </c>
      <c r="K1449" s="14">
        <f t="shared" si="246"/>
        <v>-286.83558954166665</v>
      </c>
      <c r="L1449" s="14">
        <f t="shared" si="247"/>
        <v>444.59516378958301</v>
      </c>
      <c r="M1449" s="14">
        <f t="shared" si="248"/>
        <v>0</v>
      </c>
      <c r="N1449" s="14">
        <f>SUM(K$8:K1449)</f>
        <v>172042.14165220823</v>
      </c>
      <c r="O1449" s="14">
        <f t="shared" si="251"/>
        <v>7231.299839735414</v>
      </c>
      <c r="P1449">
        <f t="shared" si="249"/>
        <v>0</v>
      </c>
      <c r="Q1449" s="30">
        <f t="shared" si="252"/>
        <v>4338.7799038412486</v>
      </c>
    </row>
    <row r="1450" spans="2:17">
      <c r="B1450" s="26" t="s">
        <v>60</v>
      </c>
      <c r="C1450" s="26">
        <v>1442</v>
      </c>
      <c r="D1450" s="26">
        <v>420</v>
      </c>
      <c r="E1450" s="27">
        <v>19.600000000000001</v>
      </c>
      <c r="F1450" s="14">
        <f t="shared" si="250"/>
        <v>-0.43055555555555525</v>
      </c>
      <c r="G1450" s="14">
        <f t="shared" si="242"/>
        <v>-0.80000000000000071</v>
      </c>
      <c r="H1450" s="14">
        <f t="shared" si="243"/>
        <v>-497.29166666666629</v>
      </c>
      <c r="I1450" s="14">
        <f t="shared" si="244"/>
        <v>113.30550000000001</v>
      </c>
      <c r="J1450" s="14">
        <f t="shared" si="245"/>
        <v>0.23990400000000042</v>
      </c>
      <c r="K1450" s="14">
        <f t="shared" si="246"/>
        <v>-383.74626266666627</v>
      </c>
      <c r="L1450" s="14">
        <f t="shared" si="247"/>
        <v>306.99701013333328</v>
      </c>
      <c r="M1450" s="14">
        <f t="shared" si="248"/>
        <v>0</v>
      </c>
      <c r="N1450" s="14">
        <f>SUM(K$8:K1450)</f>
        <v>171658.39538954158</v>
      </c>
      <c r="O1450" s="14">
        <f t="shared" si="251"/>
        <v>7231.299839735414</v>
      </c>
      <c r="P1450">
        <f t="shared" si="249"/>
        <v>0</v>
      </c>
      <c r="Q1450" s="30">
        <f t="shared" si="252"/>
        <v>4338.7799038412486</v>
      </c>
    </row>
    <row r="1451" spans="2:17">
      <c r="B1451" s="26" t="s">
        <v>60</v>
      </c>
      <c r="C1451" s="26">
        <v>1443</v>
      </c>
      <c r="D1451" s="26">
        <v>421</v>
      </c>
      <c r="E1451" s="27">
        <v>18.3</v>
      </c>
      <c r="F1451" s="14">
        <f t="shared" si="250"/>
        <v>-0.2222222222222224</v>
      </c>
      <c r="G1451" s="14">
        <f t="shared" si="242"/>
        <v>0</v>
      </c>
      <c r="H1451" s="14">
        <f t="shared" si="243"/>
        <v>-256.66666666666686</v>
      </c>
      <c r="I1451" s="14">
        <f t="shared" si="244"/>
        <v>113.30550000000001</v>
      </c>
      <c r="J1451" s="14">
        <f t="shared" si="245"/>
        <v>0</v>
      </c>
      <c r="K1451" s="14">
        <f t="shared" si="246"/>
        <v>-143.36116666666686</v>
      </c>
      <c r="L1451" s="14">
        <f t="shared" si="247"/>
        <v>0</v>
      </c>
      <c r="M1451" s="14">
        <f t="shared" si="248"/>
        <v>0</v>
      </c>
      <c r="N1451" s="14">
        <f>SUM(K$8:K1451)</f>
        <v>171515.03422287491</v>
      </c>
      <c r="O1451" s="14">
        <f t="shared" si="251"/>
        <v>7231.299839735414</v>
      </c>
      <c r="P1451">
        <f t="shared" si="249"/>
        <v>0</v>
      </c>
      <c r="Q1451" s="30">
        <f t="shared" si="252"/>
        <v>4338.7799038412486</v>
      </c>
    </row>
    <row r="1452" spans="2:17">
      <c r="B1452" s="26" t="s">
        <v>60</v>
      </c>
      <c r="C1452" s="26">
        <v>1444</v>
      </c>
      <c r="D1452" s="26">
        <v>422</v>
      </c>
      <c r="E1452" s="27">
        <v>18</v>
      </c>
      <c r="F1452" s="14">
        <f t="shared" si="250"/>
        <v>0</v>
      </c>
      <c r="G1452" s="14">
        <f t="shared" si="242"/>
        <v>0.25</v>
      </c>
      <c r="H1452" s="14">
        <f t="shared" si="243"/>
        <v>0</v>
      </c>
      <c r="I1452" s="14">
        <f t="shared" si="244"/>
        <v>113.30550000000001</v>
      </c>
      <c r="J1452" s="14">
        <f t="shared" si="245"/>
        <v>2.3428125000000001E-2</v>
      </c>
      <c r="K1452" s="14">
        <f t="shared" si="246"/>
        <v>113.328928125</v>
      </c>
      <c r="L1452" s="14">
        <f t="shared" si="247"/>
        <v>28.332232031250001</v>
      </c>
      <c r="M1452" s="14">
        <f t="shared" si="248"/>
        <v>0</v>
      </c>
      <c r="N1452" s="14">
        <f>SUM(K$8:K1452)</f>
        <v>171628.36315099991</v>
      </c>
      <c r="O1452" s="14">
        <f t="shared" si="251"/>
        <v>7231.299839735414</v>
      </c>
      <c r="P1452">
        <f t="shared" si="249"/>
        <v>0</v>
      </c>
      <c r="Q1452" s="30">
        <f t="shared" si="252"/>
        <v>4338.7799038412486</v>
      </c>
    </row>
    <row r="1453" spans="2:17">
      <c r="B1453" s="26" t="s">
        <v>60</v>
      </c>
      <c r="C1453" s="26">
        <v>1445</v>
      </c>
      <c r="D1453" s="26">
        <v>423</v>
      </c>
      <c r="E1453" s="27">
        <v>18.3</v>
      </c>
      <c r="F1453" s="14">
        <f t="shared" si="250"/>
        <v>6.9444444444444448E-2</v>
      </c>
      <c r="G1453" s="14">
        <f t="shared" si="242"/>
        <v>-0.20000000000000107</v>
      </c>
      <c r="H1453" s="14">
        <f t="shared" si="243"/>
        <v>80.208333333333343</v>
      </c>
      <c r="I1453" s="14">
        <f t="shared" si="244"/>
        <v>113.30550000000001</v>
      </c>
      <c r="J1453" s="14">
        <f t="shared" si="245"/>
        <v>1.499400000000016E-2</v>
      </c>
      <c r="K1453" s="14">
        <f t="shared" si="246"/>
        <v>193.52882733333337</v>
      </c>
      <c r="L1453" s="14">
        <f t="shared" si="247"/>
        <v>-38.705765466666882</v>
      </c>
      <c r="M1453" s="14">
        <f t="shared" si="248"/>
        <v>-38.705765466666882</v>
      </c>
      <c r="N1453" s="14">
        <f>SUM(K$8:K1453)</f>
        <v>171821.89197833324</v>
      </c>
      <c r="O1453" s="14">
        <f t="shared" si="251"/>
        <v>7270.0056052020809</v>
      </c>
      <c r="P1453">
        <f t="shared" si="249"/>
        <v>23.223459280000128</v>
      </c>
      <c r="Q1453" s="30">
        <f t="shared" si="252"/>
        <v>4362.0033631212491</v>
      </c>
    </row>
    <row r="1454" spans="2:17">
      <c r="B1454" s="26" t="s">
        <v>60</v>
      </c>
      <c r="C1454" s="26">
        <v>1446</v>
      </c>
      <c r="D1454" s="26">
        <v>424</v>
      </c>
      <c r="E1454" s="27">
        <v>18.5</v>
      </c>
      <c r="F1454" s="14">
        <f t="shared" si="250"/>
        <v>-5.5555555555555851E-2</v>
      </c>
      <c r="G1454" s="14">
        <f t="shared" si="242"/>
        <v>-1.75</v>
      </c>
      <c r="H1454" s="14">
        <f t="shared" si="243"/>
        <v>-64.166666666667012</v>
      </c>
      <c r="I1454" s="14">
        <f t="shared" si="244"/>
        <v>113.30550000000001</v>
      </c>
      <c r="J1454" s="14">
        <f t="shared" si="245"/>
        <v>1.1479781250000001</v>
      </c>
      <c r="K1454" s="14">
        <f t="shared" si="246"/>
        <v>50.286811458332991</v>
      </c>
      <c r="L1454" s="14">
        <f t="shared" si="247"/>
        <v>-88.001920052082738</v>
      </c>
      <c r="M1454" s="14">
        <f t="shared" si="248"/>
        <v>-88.001920052082738</v>
      </c>
      <c r="N1454" s="14">
        <f>SUM(K$8:K1454)</f>
        <v>171872.17878979156</v>
      </c>
      <c r="O1454" s="14">
        <f t="shared" si="251"/>
        <v>7358.0075252541637</v>
      </c>
      <c r="P1454">
        <f t="shared" si="249"/>
        <v>52.801152031249643</v>
      </c>
      <c r="Q1454" s="30">
        <f t="shared" si="252"/>
        <v>4414.8045151524984</v>
      </c>
    </row>
    <row r="1455" spans="2:17">
      <c r="B1455" s="26" t="s">
        <v>60</v>
      </c>
      <c r="C1455" s="26">
        <v>1447</v>
      </c>
      <c r="D1455" s="26">
        <v>425</v>
      </c>
      <c r="E1455" s="27">
        <v>17.899999999999999</v>
      </c>
      <c r="F1455" s="14">
        <f t="shared" si="250"/>
        <v>-0.4861111111111111</v>
      </c>
      <c r="G1455" s="14">
        <f t="shared" si="242"/>
        <v>-3.9999999999999991</v>
      </c>
      <c r="H1455" s="14">
        <f t="shared" si="243"/>
        <v>-561.45833333333337</v>
      </c>
      <c r="I1455" s="14">
        <f t="shared" si="244"/>
        <v>113.30550000000001</v>
      </c>
      <c r="J1455" s="14">
        <f t="shared" si="245"/>
        <v>5.9975999999999976</v>
      </c>
      <c r="K1455" s="14">
        <f t="shared" si="246"/>
        <v>-442.1552333333334</v>
      </c>
      <c r="L1455" s="14">
        <f t="shared" si="247"/>
        <v>1768.6209333333331</v>
      </c>
      <c r="M1455" s="14">
        <f t="shared" si="248"/>
        <v>0</v>
      </c>
      <c r="N1455" s="14">
        <f>SUM(K$8:K1455)</f>
        <v>171430.02355645824</v>
      </c>
      <c r="O1455" s="14">
        <f t="shared" si="251"/>
        <v>7358.0075252541637</v>
      </c>
      <c r="P1455">
        <f t="shared" si="249"/>
        <v>0</v>
      </c>
      <c r="Q1455" s="30">
        <f t="shared" si="252"/>
        <v>4414.8045151524984</v>
      </c>
    </row>
    <row r="1456" spans="2:17">
      <c r="B1456" s="26" t="s">
        <v>60</v>
      </c>
      <c r="C1456" s="26">
        <v>1448</v>
      </c>
      <c r="D1456" s="26">
        <v>426</v>
      </c>
      <c r="E1456" s="27">
        <v>15</v>
      </c>
      <c r="F1456" s="14">
        <f t="shared" si="250"/>
        <v>-1.1111111111111109</v>
      </c>
      <c r="G1456" s="14">
        <f t="shared" si="242"/>
        <v>-5.2</v>
      </c>
      <c r="H1456" s="14">
        <f t="shared" si="243"/>
        <v>-1283.333333333333</v>
      </c>
      <c r="I1456" s="14">
        <f t="shared" si="244"/>
        <v>113.30550000000001</v>
      </c>
      <c r="J1456" s="14">
        <f t="shared" si="245"/>
        <v>10.135944000000002</v>
      </c>
      <c r="K1456" s="14">
        <f t="shared" si="246"/>
        <v>-1159.891889333333</v>
      </c>
      <c r="L1456" s="14">
        <f t="shared" si="247"/>
        <v>6031.4378245333319</v>
      </c>
      <c r="M1456" s="14">
        <f t="shared" si="248"/>
        <v>0</v>
      </c>
      <c r="N1456" s="14">
        <f>SUM(K$8:K1456)</f>
        <v>170270.13166712489</v>
      </c>
      <c r="O1456" s="14">
        <f t="shared" si="251"/>
        <v>7358.0075252541637</v>
      </c>
      <c r="P1456">
        <f t="shared" si="249"/>
        <v>0</v>
      </c>
      <c r="Q1456" s="30">
        <f t="shared" si="252"/>
        <v>4414.8045151524984</v>
      </c>
    </row>
    <row r="1457" spans="2:17">
      <c r="B1457" s="26" t="s">
        <v>60</v>
      </c>
      <c r="C1457" s="26">
        <v>1449</v>
      </c>
      <c r="D1457" s="26">
        <v>427</v>
      </c>
      <c r="E1457" s="27">
        <v>9.9</v>
      </c>
      <c r="F1457" s="14">
        <f t="shared" si="250"/>
        <v>-1.4444444444444444</v>
      </c>
      <c r="G1457" s="14">
        <f t="shared" si="242"/>
        <v>-4.3500000000000005</v>
      </c>
      <c r="H1457" s="14">
        <f t="shared" si="243"/>
        <v>-1668.3333333333333</v>
      </c>
      <c r="I1457" s="14">
        <f t="shared" si="244"/>
        <v>113.30550000000001</v>
      </c>
      <c r="J1457" s="14">
        <f t="shared" si="245"/>
        <v>7.0930991250000011</v>
      </c>
      <c r="K1457" s="14">
        <f t="shared" si="246"/>
        <v>-1547.9347342083333</v>
      </c>
      <c r="L1457" s="14">
        <f t="shared" si="247"/>
        <v>6733.5160938062509</v>
      </c>
      <c r="M1457" s="14">
        <f t="shared" si="248"/>
        <v>0</v>
      </c>
      <c r="N1457" s="14">
        <f>SUM(K$8:K1457)</f>
        <v>168722.19693291656</v>
      </c>
      <c r="O1457" s="14">
        <f t="shared" si="251"/>
        <v>7358.0075252541637</v>
      </c>
      <c r="P1457">
        <f t="shared" si="249"/>
        <v>0</v>
      </c>
      <c r="Q1457" s="30">
        <f t="shared" si="252"/>
        <v>4414.8045151524984</v>
      </c>
    </row>
    <row r="1458" spans="2:17">
      <c r="B1458" s="26" t="s">
        <v>60</v>
      </c>
      <c r="C1458" s="26">
        <v>1450</v>
      </c>
      <c r="D1458" s="26">
        <v>428</v>
      </c>
      <c r="E1458" s="27">
        <v>4.5999999999999996</v>
      </c>
      <c r="F1458" s="14">
        <f t="shared" si="250"/>
        <v>-1.2083333333333335</v>
      </c>
      <c r="G1458" s="14">
        <f t="shared" si="242"/>
        <v>-2.2999999999999998</v>
      </c>
      <c r="H1458" s="14">
        <f t="shared" si="243"/>
        <v>-1395.6250000000002</v>
      </c>
      <c r="I1458" s="14">
        <f t="shared" si="244"/>
        <v>113.30550000000001</v>
      </c>
      <c r="J1458" s="14">
        <f t="shared" si="245"/>
        <v>1.9829564999999998</v>
      </c>
      <c r="K1458" s="14">
        <f t="shared" si="246"/>
        <v>-1280.3365435000003</v>
      </c>
      <c r="L1458" s="14">
        <f t="shared" si="247"/>
        <v>2944.7740500500004</v>
      </c>
      <c r="M1458" s="14">
        <f t="shared" si="248"/>
        <v>0</v>
      </c>
      <c r="N1458" s="14">
        <f>SUM(K$8:K1458)</f>
        <v>167441.86038941657</v>
      </c>
      <c r="O1458" s="14">
        <f t="shared" si="251"/>
        <v>7358.0075252541637</v>
      </c>
      <c r="P1458">
        <f t="shared" si="249"/>
        <v>0</v>
      </c>
      <c r="Q1458" s="30">
        <f t="shared" si="252"/>
        <v>4414.8045151524984</v>
      </c>
    </row>
    <row r="1459" spans="2:17">
      <c r="B1459" s="26" t="s">
        <v>60</v>
      </c>
      <c r="C1459" s="26">
        <v>1451</v>
      </c>
      <c r="D1459" s="26">
        <v>429</v>
      </c>
      <c r="E1459" s="27">
        <v>1.2</v>
      </c>
      <c r="F1459" s="14">
        <f t="shared" si="250"/>
        <v>-0.63888888888888884</v>
      </c>
      <c r="G1459" s="14">
        <f t="shared" si="242"/>
        <v>-0.6</v>
      </c>
      <c r="H1459" s="14">
        <f t="shared" si="243"/>
        <v>-737.91666666666663</v>
      </c>
      <c r="I1459" s="14">
        <f t="shared" si="244"/>
        <v>113.30550000000001</v>
      </c>
      <c r="J1459" s="14">
        <f t="shared" si="245"/>
        <v>0.13494600000000001</v>
      </c>
      <c r="K1459" s="14">
        <f t="shared" si="246"/>
        <v>-624.47622066666668</v>
      </c>
      <c r="L1459" s="14">
        <f t="shared" si="247"/>
        <v>374.68573240000001</v>
      </c>
      <c r="M1459" s="14">
        <f t="shared" si="248"/>
        <v>0</v>
      </c>
      <c r="N1459" s="14">
        <f>SUM(K$8:K1459)</f>
        <v>166817.38416874991</v>
      </c>
      <c r="O1459" s="14">
        <f t="shared" si="251"/>
        <v>7358.0075252541637</v>
      </c>
      <c r="P1459">
        <f t="shared" si="249"/>
        <v>0</v>
      </c>
      <c r="Q1459" s="30">
        <f t="shared" si="252"/>
        <v>4414.8045151524984</v>
      </c>
    </row>
    <row r="1460" spans="2:17">
      <c r="B1460" s="26" t="s">
        <v>60</v>
      </c>
      <c r="C1460" s="26">
        <v>1452</v>
      </c>
      <c r="D1460" s="26">
        <v>430</v>
      </c>
      <c r="E1460" s="27">
        <v>0</v>
      </c>
      <c r="F1460" s="14">
        <f t="shared" si="250"/>
        <v>-0.16666666666666666</v>
      </c>
      <c r="G1460" s="14">
        <f t="shared" si="242"/>
        <v>0</v>
      </c>
      <c r="H1460" s="14">
        <f t="shared" si="243"/>
        <v>-192.5</v>
      </c>
      <c r="I1460" s="14">
        <f t="shared" si="244"/>
        <v>113.30550000000001</v>
      </c>
      <c r="J1460" s="14">
        <f t="shared" si="245"/>
        <v>0</v>
      </c>
      <c r="K1460" s="14">
        <f t="shared" si="246"/>
        <v>-79.194499999999991</v>
      </c>
      <c r="L1460" s="14">
        <f t="shared" si="247"/>
        <v>0</v>
      </c>
      <c r="M1460" s="14">
        <f t="shared" si="248"/>
        <v>0</v>
      </c>
      <c r="N1460" s="14">
        <f>SUM(K$8:K1460)</f>
        <v>166738.1896687499</v>
      </c>
      <c r="O1460" s="14">
        <f t="shared" si="251"/>
        <v>7358.0075252541637</v>
      </c>
      <c r="P1460">
        <f t="shared" si="249"/>
        <v>0</v>
      </c>
      <c r="Q1460" s="30">
        <f t="shared" si="252"/>
        <v>4414.8045151524984</v>
      </c>
    </row>
    <row r="1461" spans="2:17">
      <c r="B1461" s="26" t="s">
        <v>60</v>
      </c>
      <c r="C1461" s="26">
        <v>1453</v>
      </c>
      <c r="D1461" s="26">
        <v>431</v>
      </c>
      <c r="E1461" s="27">
        <v>0</v>
      </c>
      <c r="F1461" s="14">
        <f t="shared" si="250"/>
        <v>0</v>
      </c>
      <c r="G1461" s="14">
        <f t="shared" si="242"/>
        <v>0</v>
      </c>
      <c r="H1461" s="14">
        <f t="shared" si="243"/>
        <v>0</v>
      </c>
      <c r="I1461" s="14">
        <f t="shared" si="244"/>
        <v>113.30550000000001</v>
      </c>
      <c r="J1461" s="14">
        <f t="shared" si="245"/>
        <v>0</v>
      </c>
      <c r="K1461" s="14">
        <f t="shared" si="246"/>
        <v>113.30550000000001</v>
      </c>
      <c r="L1461" s="14">
        <f t="shared" si="247"/>
        <v>0</v>
      </c>
      <c r="M1461" s="14">
        <f t="shared" si="248"/>
        <v>0</v>
      </c>
      <c r="N1461" s="14">
        <f>SUM(K$8:K1461)</f>
        <v>166851.49516874988</v>
      </c>
      <c r="O1461" s="14">
        <f t="shared" si="251"/>
        <v>7358.0075252541637</v>
      </c>
      <c r="P1461">
        <f t="shared" si="249"/>
        <v>0</v>
      </c>
      <c r="Q1461" s="30">
        <f t="shared" si="252"/>
        <v>4414.8045151524984</v>
      </c>
    </row>
    <row r="1462" spans="2:17">
      <c r="B1462" s="26" t="s">
        <v>60</v>
      </c>
      <c r="C1462" s="26">
        <v>1454</v>
      </c>
      <c r="D1462" s="26">
        <v>432</v>
      </c>
      <c r="E1462" s="27">
        <v>0</v>
      </c>
      <c r="F1462" s="14">
        <f t="shared" si="250"/>
        <v>0</v>
      </c>
      <c r="G1462" s="14">
        <f t="shared" si="242"/>
        <v>0</v>
      </c>
      <c r="H1462" s="14">
        <f t="shared" si="243"/>
        <v>0</v>
      </c>
      <c r="I1462" s="14">
        <f t="shared" si="244"/>
        <v>113.30550000000001</v>
      </c>
      <c r="J1462" s="14">
        <f t="shared" si="245"/>
        <v>0</v>
      </c>
      <c r="K1462" s="14">
        <f t="shared" si="246"/>
        <v>113.30550000000001</v>
      </c>
      <c r="L1462" s="14">
        <f t="shared" si="247"/>
        <v>0</v>
      </c>
      <c r="M1462" s="14">
        <f t="shared" si="248"/>
        <v>0</v>
      </c>
      <c r="N1462" s="14">
        <f>SUM(K$8:K1462)</f>
        <v>166964.80066874987</v>
      </c>
      <c r="O1462" s="14">
        <f t="shared" si="251"/>
        <v>7358.0075252541637</v>
      </c>
      <c r="P1462">
        <f t="shared" si="249"/>
        <v>0</v>
      </c>
      <c r="Q1462" s="30">
        <f t="shared" si="252"/>
        <v>4414.8045151524984</v>
      </c>
    </row>
    <row r="1463" spans="2:17">
      <c r="B1463" s="26" t="s">
        <v>60</v>
      </c>
      <c r="C1463" s="26">
        <v>1455</v>
      </c>
      <c r="D1463" s="26">
        <v>433</v>
      </c>
      <c r="E1463" s="27">
        <v>0</v>
      </c>
      <c r="F1463" s="14">
        <f t="shared" si="250"/>
        <v>0</v>
      </c>
      <c r="G1463" s="14">
        <f t="shared" si="242"/>
        <v>0</v>
      </c>
      <c r="H1463" s="14">
        <f t="shared" si="243"/>
        <v>0</v>
      </c>
      <c r="I1463" s="14">
        <f t="shared" si="244"/>
        <v>113.30550000000001</v>
      </c>
      <c r="J1463" s="14">
        <f t="shared" si="245"/>
        <v>0</v>
      </c>
      <c r="K1463" s="14">
        <f t="shared" si="246"/>
        <v>113.30550000000001</v>
      </c>
      <c r="L1463" s="14">
        <f t="shared" si="247"/>
        <v>0</v>
      </c>
      <c r="M1463" s="14">
        <f t="shared" si="248"/>
        <v>0</v>
      </c>
      <c r="N1463" s="14">
        <f>SUM(K$8:K1463)</f>
        <v>167078.10616874986</v>
      </c>
      <c r="O1463" s="14">
        <f t="shared" si="251"/>
        <v>7358.0075252541637</v>
      </c>
      <c r="P1463">
        <f t="shared" si="249"/>
        <v>0</v>
      </c>
      <c r="Q1463" s="30">
        <f t="shared" si="252"/>
        <v>4414.8045151524984</v>
      </c>
    </row>
    <row r="1464" spans="2:17">
      <c r="B1464" s="26" t="s">
        <v>60</v>
      </c>
      <c r="C1464" s="26">
        <v>1456</v>
      </c>
      <c r="D1464" s="26">
        <v>434</v>
      </c>
      <c r="E1464" s="27">
        <v>0</v>
      </c>
      <c r="F1464" s="14">
        <f t="shared" si="250"/>
        <v>0</v>
      </c>
      <c r="G1464" s="14">
        <f t="shared" si="242"/>
        <v>0</v>
      </c>
      <c r="H1464" s="14">
        <f t="shared" si="243"/>
        <v>0</v>
      </c>
      <c r="I1464" s="14">
        <f t="shared" si="244"/>
        <v>113.30550000000001</v>
      </c>
      <c r="J1464" s="14">
        <f t="shared" si="245"/>
        <v>0</v>
      </c>
      <c r="K1464" s="14">
        <f t="shared" si="246"/>
        <v>113.30550000000001</v>
      </c>
      <c r="L1464" s="14">
        <f t="shared" si="247"/>
        <v>0</v>
      </c>
      <c r="M1464" s="14">
        <f t="shared" si="248"/>
        <v>0</v>
      </c>
      <c r="N1464" s="14">
        <f>SUM(K$8:K1464)</f>
        <v>167191.41166874985</v>
      </c>
      <c r="O1464" s="14">
        <f t="shared" si="251"/>
        <v>7358.0075252541637</v>
      </c>
      <c r="P1464">
        <f t="shared" si="249"/>
        <v>0</v>
      </c>
      <c r="Q1464" s="30">
        <f t="shared" si="252"/>
        <v>4414.8045151524984</v>
      </c>
    </row>
    <row r="1465" spans="2:17">
      <c r="B1465" s="26" t="s">
        <v>60</v>
      </c>
      <c r="C1465" s="26">
        <v>1457</v>
      </c>
      <c r="D1465" s="26">
        <v>435</v>
      </c>
      <c r="E1465" s="27">
        <v>0</v>
      </c>
      <c r="F1465" s="14">
        <f t="shared" si="250"/>
        <v>0</v>
      </c>
      <c r="G1465" s="14">
        <f t="shared" si="242"/>
        <v>0</v>
      </c>
      <c r="H1465" s="14">
        <f t="shared" si="243"/>
        <v>0</v>
      </c>
      <c r="I1465" s="14">
        <f t="shared" si="244"/>
        <v>113.30550000000001</v>
      </c>
      <c r="J1465" s="14">
        <f t="shared" si="245"/>
        <v>0</v>
      </c>
      <c r="K1465" s="14">
        <f t="shared" si="246"/>
        <v>113.30550000000001</v>
      </c>
      <c r="L1465" s="14">
        <f t="shared" si="247"/>
        <v>0</v>
      </c>
      <c r="M1465" s="14">
        <f t="shared" si="248"/>
        <v>0</v>
      </c>
      <c r="N1465" s="14">
        <f>SUM(K$8:K1465)</f>
        <v>167304.71716874983</v>
      </c>
      <c r="O1465" s="14">
        <f t="shared" si="251"/>
        <v>7358.0075252541637</v>
      </c>
      <c r="P1465">
        <f t="shared" si="249"/>
        <v>0</v>
      </c>
      <c r="Q1465" s="30">
        <f t="shared" si="252"/>
        <v>4414.8045151524984</v>
      </c>
    </row>
    <row r="1466" spans="2:17">
      <c r="B1466" s="26" t="s">
        <v>60</v>
      </c>
      <c r="C1466" s="26">
        <v>1458</v>
      </c>
      <c r="D1466" s="26">
        <v>436</v>
      </c>
      <c r="E1466" s="27">
        <v>0</v>
      </c>
      <c r="F1466" s="14">
        <f t="shared" si="250"/>
        <v>0</v>
      </c>
      <c r="G1466" s="14">
        <f t="shared" si="242"/>
        <v>0</v>
      </c>
      <c r="H1466" s="14">
        <f t="shared" si="243"/>
        <v>0</v>
      </c>
      <c r="I1466" s="14">
        <f t="shared" si="244"/>
        <v>113.30550000000001</v>
      </c>
      <c r="J1466" s="14">
        <f t="shared" si="245"/>
        <v>0</v>
      </c>
      <c r="K1466" s="14">
        <f t="shared" si="246"/>
        <v>113.30550000000001</v>
      </c>
      <c r="L1466" s="14">
        <f t="shared" si="247"/>
        <v>0</v>
      </c>
      <c r="M1466" s="14">
        <f t="shared" si="248"/>
        <v>0</v>
      </c>
      <c r="N1466" s="14">
        <f>SUM(K$8:K1466)</f>
        <v>167418.02266874982</v>
      </c>
      <c r="O1466" s="14">
        <f t="shared" si="251"/>
        <v>7358.0075252541637</v>
      </c>
      <c r="P1466">
        <f t="shared" si="249"/>
        <v>0</v>
      </c>
      <c r="Q1466" s="30">
        <f t="shared" si="252"/>
        <v>4414.8045151524984</v>
      </c>
    </row>
    <row r="1467" spans="2:17">
      <c r="B1467" s="26" t="s">
        <v>60</v>
      </c>
      <c r="C1467" s="26">
        <v>1459</v>
      </c>
      <c r="D1467" s="26">
        <v>437</v>
      </c>
      <c r="E1467" s="27">
        <v>0</v>
      </c>
      <c r="F1467" s="14">
        <f t="shared" si="250"/>
        <v>0</v>
      </c>
      <c r="G1467" s="14">
        <f t="shared" si="242"/>
        <v>0</v>
      </c>
      <c r="H1467" s="14">
        <f t="shared" si="243"/>
        <v>0</v>
      </c>
      <c r="I1467" s="14">
        <f t="shared" si="244"/>
        <v>113.30550000000001</v>
      </c>
      <c r="J1467" s="14">
        <f t="shared" si="245"/>
        <v>0</v>
      </c>
      <c r="K1467" s="14">
        <f t="shared" si="246"/>
        <v>113.30550000000001</v>
      </c>
      <c r="L1467" s="14">
        <f t="shared" si="247"/>
        <v>0</v>
      </c>
      <c r="M1467" s="14">
        <f t="shared" si="248"/>
        <v>0</v>
      </c>
      <c r="N1467" s="14">
        <f>SUM(K$8:K1467)</f>
        <v>167531.32816874981</v>
      </c>
      <c r="O1467" s="14">
        <f t="shared" si="251"/>
        <v>7358.0075252541637</v>
      </c>
      <c r="P1467">
        <f t="shared" si="249"/>
        <v>0</v>
      </c>
      <c r="Q1467" s="30">
        <f t="shared" si="252"/>
        <v>4414.8045151524984</v>
      </c>
    </row>
    <row r="1468" spans="2:17">
      <c r="B1468" s="26" t="s">
        <v>60</v>
      </c>
      <c r="C1468" s="26">
        <v>1460</v>
      </c>
      <c r="D1468" s="26">
        <v>438</v>
      </c>
      <c r="E1468" s="27">
        <v>0</v>
      </c>
      <c r="F1468" s="14">
        <f t="shared" si="250"/>
        <v>0</v>
      </c>
      <c r="G1468" s="14">
        <f t="shared" si="242"/>
        <v>0</v>
      </c>
      <c r="H1468" s="14">
        <f t="shared" si="243"/>
        <v>0</v>
      </c>
      <c r="I1468" s="14">
        <f t="shared" si="244"/>
        <v>113.30550000000001</v>
      </c>
      <c r="J1468" s="14">
        <f t="shared" si="245"/>
        <v>0</v>
      </c>
      <c r="K1468" s="14">
        <f t="shared" si="246"/>
        <v>113.30550000000001</v>
      </c>
      <c r="L1468" s="14">
        <f t="shared" si="247"/>
        <v>0</v>
      </c>
      <c r="M1468" s="14">
        <f t="shared" si="248"/>
        <v>0</v>
      </c>
      <c r="N1468" s="14">
        <f>SUM(K$8:K1468)</f>
        <v>167644.6336687498</v>
      </c>
      <c r="O1468" s="14">
        <f t="shared" si="251"/>
        <v>7358.0075252541637</v>
      </c>
      <c r="P1468">
        <f t="shared" si="249"/>
        <v>0</v>
      </c>
      <c r="Q1468" s="30">
        <f t="shared" si="252"/>
        <v>4414.8045151524984</v>
      </c>
    </row>
    <row r="1469" spans="2:17">
      <c r="B1469" s="26" t="s">
        <v>60</v>
      </c>
      <c r="C1469" s="26">
        <v>1461</v>
      </c>
      <c r="D1469" s="26">
        <v>439</v>
      </c>
      <c r="E1469" s="27">
        <v>0</v>
      </c>
      <c r="F1469" s="14">
        <f t="shared" si="250"/>
        <v>0</v>
      </c>
      <c r="G1469" s="14">
        <f t="shared" si="242"/>
        <v>0</v>
      </c>
      <c r="H1469" s="14">
        <f t="shared" si="243"/>
        <v>0</v>
      </c>
      <c r="I1469" s="14">
        <f t="shared" si="244"/>
        <v>113.30550000000001</v>
      </c>
      <c r="J1469" s="14">
        <f t="shared" si="245"/>
        <v>0</v>
      </c>
      <c r="K1469" s="14">
        <f t="shared" si="246"/>
        <v>113.30550000000001</v>
      </c>
      <c r="L1469" s="14">
        <f t="shared" si="247"/>
        <v>0</v>
      </c>
      <c r="M1469" s="14">
        <f t="shared" si="248"/>
        <v>0</v>
      </c>
      <c r="N1469" s="14">
        <f>SUM(K$8:K1469)</f>
        <v>167757.93916874978</v>
      </c>
      <c r="O1469" s="14">
        <f t="shared" si="251"/>
        <v>7358.0075252541637</v>
      </c>
      <c r="P1469">
        <f t="shared" si="249"/>
        <v>0</v>
      </c>
      <c r="Q1469" s="30">
        <f t="shared" si="252"/>
        <v>4414.8045151524984</v>
      </c>
    </row>
    <row r="1470" spans="2:17">
      <c r="B1470" s="26" t="s">
        <v>60</v>
      </c>
      <c r="C1470" s="26">
        <v>1462</v>
      </c>
      <c r="D1470" s="26">
        <v>440</v>
      </c>
      <c r="E1470" s="27">
        <v>0</v>
      </c>
      <c r="F1470" s="14">
        <f t="shared" si="250"/>
        <v>0</v>
      </c>
      <c r="G1470" s="14">
        <f t="shared" si="242"/>
        <v>0</v>
      </c>
      <c r="H1470" s="14">
        <f t="shared" si="243"/>
        <v>0</v>
      </c>
      <c r="I1470" s="14">
        <f t="shared" si="244"/>
        <v>113.30550000000001</v>
      </c>
      <c r="J1470" s="14">
        <f t="shared" si="245"/>
        <v>0</v>
      </c>
      <c r="K1470" s="14">
        <f t="shared" si="246"/>
        <v>113.30550000000001</v>
      </c>
      <c r="L1470" s="14">
        <f t="shared" si="247"/>
        <v>0</v>
      </c>
      <c r="M1470" s="14">
        <f t="shared" si="248"/>
        <v>0</v>
      </c>
      <c r="N1470" s="14">
        <f>SUM(K$8:K1470)</f>
        <v>167871.24466874977</v>
      </c>
      <c r="O1470" s="14">
        <f t="shared" si="251"/>
        <v>7358.0075252541637</v>
      </c>
      <c r="P1470">
        <f t="shared" si="249"/>
        <v>0</v>
      </c>
      <c r="Q1470" s="30">
        <f t="shared" si="252"/>
        <v>4414.8045151524984</v>
      </c>
    </row>
    <row r="1471" spans="2:17">
      <c r="B1471" s="26" t="s">
        <v>60</v>
      </c>
      <c r="C1471" s="26">
        <v>1463</v>
      </c>
      <c r="D1471" s="26">
        <v>441</v>
      </c>
      <c r="E1471" s="27">
        <v>0</v>
      </c>
      <c r="F1471" s="14">
        <f t="shared" si="250"/>
        <v>0</v>
      </c>
      <c r="G1471" s="14">
        <f t="shared" si="242"/>
        <v>0</v>
      </c>
      <c r="H1471" s="14">
        <f t="shared" si="243"/>
        <v>0</v>
      </c>
      <c r="I1471" s="14">
        <f t="shared" si="244"/>
        <v>113.30550000000001</v>
      </c>
      <c r="J1471" s="14">
        <f t="shared" si="245"/>
        <v>0</v>
      </c>
      <c r="K1471" s="14">
        <f t="shared" si="246"/>
        <v>113.30550000000001</v>
      </c>
      <c r="L1471" s="14">
        <f t="shared" si="247"/>
        <v>0</v>
      </c>
      <c r="M1471" s="14">
        <f t="shared" si="248"/>
        <v>0</v>
      </c>
      <c r="N1471" s="14">
        <f>SUM(K$8:K1471)</f>
        <v>167984.55016874976</v>
      </c>
      <c r="O1471" s="14">
        <f t="shared" si="251"/>
        <v>7358.0075252541637</v>
      </c>
      <c r="P1471">
        <f t="shared" si="249"/>
        <v>0</v>
      </c>
      <c r="Q1471" s="30">
        <f t="shared" si="252"/>
        <v>4414.8045151524984</v>
      </c>
    </row>
    <row r="1472" spans="2:17">
      <c r="B1472" s="26" t="s">
        <v>60</v>
      </c>
      <c r="C1472" s="26">
        <v>1464</v>
      </c>
      <c r="D1472" s="26">
        <v>442</v>
      </c>
      <c r="E1472" s="27">
        <v>0</v>
      </c>
      <c r="F1472" s="14">
        <f t="shared" si="250"/>
        <v>0</v>
      </c>
      <c r="G1472" s="14">
        <f t="shared" si="242"/>
        <v>0</v>
      </c>
      <c r="H1472" s="14">
        <f t="shared" si="243"/>
        <v>0</v>
      </c>
      <c r="I1472" s="14">
        <f t="shared" si="244"/>
        <v>113.30550000000001</v>
      </c>
      <c r="J1472" s="14">
        <f t="shared" si="245"/>
        <v>0</v>
      </c>
      <c r="K1472" s="14">
        <f t="shared" si="246"/>
        <v>113.30550000000001</v>
      </c>
      <c r="L1472" s="14">
        <f t="shared" si="247"/>
        <v>0</v>
      </c>
      <c r="M1472" s="14">
        <f t="shared" si="248"/>
        <v>0</v>
      </c>
      <c r="N1472" s="14">
        <f>SUM(K$8:K1472)</f>
        <v>168097.85566874975</v>
      </c>
      <c r="O1472" s="14">
        <f t="shared" si="251"/>
        <v>7358.0075252541637</v>
      </c>
      <c r="P1472">
        <f t="shared" si="249"/>
        <v>0</v>
      </c>
      <c r="Q1472" s="30">
        <f t="shared" si="252"/>
        <v>4414.8045151524984</v>
      </c>
    </row>
    <row r="1473" spans="2:17">
      <c r="B1473" s="26" t="s">
        <v>60</v>
      </c>
      <c r="C1473" s="26">
        <v>1465</v>
      </c>
      <c r="D1473" s="26">
        <v>443</v>
      </c>
      <c r="E1473" s="27">
        <v>0</v>
      </c>
      <c r="F1473" s="14">
        <f t="shared" si="250"/>
        <v>0</v>
      </c>
      <c r="G1473" s="14">
        <f t="shared" si="242"/>
        <v>0</v>
      </c>
      <c r="H1473" s="14">
        <f t="shared" si="243"/>
        <v>0</v>
      </c>
      <c r="I1473" s="14">
        <f t="shared" si="244"/>
        <v>113.30550000000001</v>
      </c>
      <c r="J1473" s="14">
        <f t="shared" si="245"/>
        <v>0</v>
      </c>
      <c r="K1473" s="14">
        <f t="shared" si="246"/>
        <v>113.30550000000001</v>
      </c>
      <c r="L1473" s="14">
        <f t="shared" si="247"/>
        <v>0</v>
      </c>
      <c r="M1473" s="14">
        <f t="shared" si="248"/>
        <v>0</v>
      </c>
      <c r="N1473" s="14">
        <f>SUM(K$8:K1473)</f>
        <v>168211.16116874974</v>
      </c>
      <c r="O1473" s="14">
        <f t="shared" si="251"/>
        <v>7358.0075252541637</v>
      </c>
      <c r="P1473">
        <f t="shared" si="249"/>
        <v>0</v>
      </c>
      <c r="Q1473" s="30">
        <f t="shared" si="252"/>
        <v>4414.8045151524984</v>
      </c>
    </row>
    <row r="1474" spans="2:17">
      <c r="B1474" s="26" t="s">
        <v>60</v>
      </c>
      <c r="C1474" s="26">
        <v>1466</v>
      </c>
      <c r="D1474" s="26">
        <v>444</v>
      </c>
      <c r="E1474" s="27">
        <v>0</v>
      </c>
      <c r="F1474" s="14">
        <f t="shared" si="250"/>
        <v>0</v>
      </c>
      <c r="G1474" s="14">
        <f t="shared" si="242"/>
        <v>0</v>
      </c>
      <c r="H1474" s="14">
        <f t="shared" si="243"/>
        <v>0</v>
      </c>
      <c r="I1474" s="14">
        <f t="shared" si="244"/>
        <v>113.30550000000001</v>
      </c>
      <c r="J1474" s="14">
        <f t="shared" si="245"/>
        <v>0</v>
      </c>
      <c r="K1474" s="14">
        <f t="shared" si="246"/>
        <v>113.30550000000001</v>
      </c>
      <c r="L1474" s="14">
        <f t="shared" si="247"/>
        <v>0</v>
      </c>
      <c r="M1474" s="14">
        <f t="shared" si="248"/>
        <v>0</v>
      </c>
      <c r="N1474" s="14">
        <f>SUM(K$8:K1474)</f>
        <v>168324.46666874972</v>
      </c>
      <c r="O1474" s="14">
        <f t="shared" si="251"/>
        <v>7358.0075252541637</v>
      </c>
      <c r="P1474">
        <f t="shared" si="249"/>
        <v>0</v>
      </c>
      <c r="Q1474" s="30">
        <f t="shared" si="252"/>
        <v>4414.8045151524984</v>
      </c>
    </row>
    <row r="1475" spans="2:17">
      <c r="B1475" s="26" t="s">
        <v>60</v>
      </c>
      <c r="C1475" s="26">
        <v>1467</v>
      </c>
      <c r="D1475" s="26">
        <v>445</v>
      </c>
      <c r="E1475" s="27">
        <v>0</v>
      </c>
      <c r="F1475" s="14">
        <f t="shared" si="250"/>
        <v>0</v>
      </c>
      <c r="G1475" s="14">
        <f t="shared" si="242"/>
        <v>0</v>
      </c>
      <c r="H1475" s="14">
        <f t="shared" si="243"/>
        <v>0</v>
      </c>
      <c r="I1475" s="14">
        <f t="shared" si="244"/>
        <v>113.30550000000001</v>
      </c>
      <c r="J1475" s="14">
        <f t="shared" si="245"/>
        <v>0</v>
      </c>
      <c r="K1475" s="14">
        <f t="shared" si="246"/>
        <v>113.30550000000001</v>
      </c>
      <c r="L1475" s="14">
        <f t="shared" si="247"/>
        <v>0</v>
      </c>
      <c r="M1475" s="14">
        <f t="shared" si="248"/>
        <v>0</v>
      </c>
      <c r="N1475" s="14">
        <f>SUM(K$8:K1475)</f>
        <v>168437.77216874971</v>
      </c>
      <c r="O1475" s="14">
        <f t="shared" si="251"/>
        <v>7358.0075252541637</v>
      </c>
      <c r="P1475">
        <f t="shared" si="249"/>
        <v>0</v>
      </c>
      <c r="Q1475" s="30">
        <f t="shared" si="252"/>
        <v>4414.8045151524984</v>
      </c>
    </row>
    <row r="1476" spans="2:17">
      <c r="B1476" s="26" t="s">
        <v>60</v>
      </c>
      <c r="C1476" s="26">
        <v>1468</v>
      </c>
      <c r="D1476" s="26">
        <v>446</v>
      </c>
      <c r="E1476" s="27">
        <v>0</v>
      </c>
      <c r="F1476" s="14">
        <f t="shared" si="250"/>
        <v>0</v>
      </c>
      <c r="G1476" s="14">
        <f t="shared" si="242"/>
        <v>0</v>
      </c>
      <c r="H1476" s="14">
        <f t="shared" si="243"/>
        <v>0</v>
      </c>
      <c r="I1476" s="14">
        <f t="shared" si="244"/>
        <v>113.30550000000001</v>
      </c>
      <c r="J1476" s="14">
        <f t="shared" si="245"/>
        <v>0</v>
      </c>
      <c r="K1476" s="14">
        <f t="shared" si="246"/>
        <v>113.30550000000001</v>
      </c>
      <c r="L1476" s="14">
        <f t="shared" si="247"/>
        <v>0</v>
      </c>
      <c r="M1476" s="14">
        <f t="shared" si="248"/>
        <v>0</v>
      </c>
      <c r="N1476" s="14">
        <f>SUM(K$8:K1476)</f>
        <v>168551.0776687497</v>
      </c>
      <c r="O1476" s="14">
        <f t="shared" si="251"/>
        <v>7358.0075252541637</v>
      </c>
      <c r="P1476">
        <f t="shared" si="249"/>
        <v>0</v>
      </c>
      <c r="Q1476" s="30">
        <f t="shared" si="252"/>
        <v>4414.8045151524984</v>
      </c>
    </row>
    <row r="1477" spans="2:17">
      <c r="B1477" s="26" t="s">
        <v>60</v>
      </c>
      <c r="C1477" s="26">
        <v>1469</v>
      </c>
      <c r="D1477" s="26">
        <v>447</v>
      </c>
      <c r="E1477" s="27">
        <v>0</v>
      </c>
      <c r="F1477" s="14">
        <f t="shared" si="250"/>
        <v>0</v>
      </c>
      <c r="G1477" s="14">
        <f t="shared" si="242"/>
        <v>0</v>
      </c>
      <c r="H1477" s="14">
        <f t="shared" si="243"/>
        <v>0</v>
      </c>
      <c r="I1477" s="14">
        <f t="shared" si="244"/>
        <v>113.30550000000001</v>
      </c>
      <c r="J1477" s="14">
        <f t="shared" si="245"/>
        <v>0</v>
      </c>
      <c r="K1477" s="14">
        <f t="shared" si="246"/>
        <v>113.30550000000001</v>
      </c>
      <c r="L1477" s="14">
        <f t="shared" si="247"/>
        <v>0</v>
      </c>
      <c r="M1477" s="14">
        <f t="shared" si="248"/>
        <v>0</v>
      </c>
      <c r="N1477" s="14">
        <f>SUM(K$8:K1477)</f>
        <v>168664.38316874969</v>
      </c>
      <c r="O1477" s="14">
        <f t="shared" si="251"/>
        <v>7358.0075252541637</v>
      </c>
      <c r="P1477">
        <f t="shared" si="249"/>
        <v>0</v>
      </c>
      <c r="Q1477" s="30">
        <f t="shared" si="252"/>
        <v>4414.8045151524984</v>
      </c>
    </row>
    <row r="1478" spans="2:17">
      <c r="B1478" s="26" t="s">
        <v>60</v>
      </c>
      <c r="C1478" s="26">
        <v>1470</v>
      </c>
      <c r="D1478" s="26">
        <v>448</v>
      </c>
      <c r="E1478" s="27">
        <v>0</v>
      </c>
      <c r="F1478" s="14">
        <f t="shared" si="250"/>
        <v>0</v>
      </c>
      <c r="G1478" s="14">
        <f t="shared" si="242"/>
        <v>0</v>
      </c>
      <c r="H1478" s="14">
        <f t="shared" si="243"/>
        <v>0</v>
      </c>
      <c r="I1478" s="14">
        <f t="shared" si="244"/>
        <v>113.30550000000001</v>
      </c>
      <c r="J1478" s="14">
        <f t="shared" si="245"/>
        <v>0</v>
      </c>
      <c r="K1478" s="14">
        <f t="shared" si="246"/>
        <v>113.30550000000001</v>
      </c>
      <c r="L1478" s="14">
        <f t="shared" si="247"/>
        <v>0</v>
      </c>
      <c r="M1478" s="14">
        <f t="shared" si="248"/>
        <v>0</v>
      </c>
      <c r="N1478" s="14">
        <f>SUM(K$8:K1478)</f>
        <v>168777.68866874967</v>
      </c>
      <c r="O1478" s="14">
        <f t="shared" si="251"/>
        <v>7358.0075252541637</v>
      </c>
      <c r="P1478">
        <f t="shared" si="249"/>
        <v>0</v>
      </c>
      <c r="Q1478" s="30">
        <f t="shared" si="252"/>
        <v>4414.8045151524984</v>
      </c>
    </row>
    <row r="1479" spans="2:17">
      <c r="B1479" s="26" t="s">
        <v>60</v>
      </c>
      <c r="C1479" s="26">
        <v>1471</v>
      </c>
      <c r="D1479" s="26">
        <v>449</v>
      </c>
      <c r="E1479" s="27">
        <v>0</v>
      </c>
      <c r="F1479" s="14">
        <f t="shared" si="250"/>
        <v>0</v>
      </c>
      <c r="G1479" s="14">
        <f t="shared" si="242"/>
        <v>0</v>
      </c>
      <c r="H1479" s="14">
        <f t="shared" si="243"/>
        <v>0</v>
      </c>
      <c r="I1479" s="14">
        <f t="shared" si="244"/>
        <v>113.30550000000001</v>
      </c>
      <c r="J1479" s="14">
        <f t="shared" si="245"/>
        <v>0</v>
      </c>
      <c r="K1479" s="14">
        <f t="shared" si="246"/>
        <v>113.30550000000001</v>
      </c>
      <c r="L1479" s="14">
        <f t="shared" si="247"/>
        <v>0</v>
      </c>
      <c r="M1479" s="14">
        <f t="shared" si="248"/>
        <v>0</v>
      </c>
      <c r="N1479" s="14">
        <f>SUM(K$8:K1479)</f>
        <v>168890.99416874966</v>
      </c>
      <c r="O1479" s="14">
        <f t="shared" si="251"/>
        <v>7358.0075252541637</v>
      </c>
      <c r="P1479">
        <f t="shared" si="249"/>
        <v>0</v>
      </c>
      <c r="Q1479" s="30">
        <f t="shared" si="252"/>
        <v>4414.8045151524984</v>
      </c>
    </row>
    <row r="1480" spans="2:17">
      <c r="B1480" s="26" t="s">
        <v>60</v>
      </c>
      <c r="C1480" s="26">
        <v>1472</v>
      </c>
      <c r="D1480" s="26">
        <v>450</v>
      </c>
      <c r="E1480" s="27">
        <v>0</v>
      </c>
      <c r="F1480" s="14">
        <f t="shared" si="250"/>
        <v>0</v>
      </c>
      <c r="G1480" s="14">
        <f t="shared" si="242"/>
        <v>0</v>
      </c>
      <c r="H1480" s="14">
        <f t="shared" si="243"/>
        <v>0</v>
      </c>
      <c r="I1480" s="14">
        <f t="shared" si="244"/>
        <v>113.30550000000001</v>
      </c>
      <c r="J1480" s="14">
        <f t="shared" si="245"/>
        <v>0</v>
      </c>
      <c r="K1480" s="14">
        <f t="shared" si="246"/>
        <v>113.30550000000001</v>
      </c>
      <c r="L1480" s="14">
        <f t="shared" si="247"/>
        <v>0</v>
      </c>
      <c r="M1480" s="14">
        <f t="shared" si="248"/>
        <v>0</v>
      </c>
      <c r="N1480" s="14">
        <f>SUM(K$8:K1480)</f>
        <v>169004.29966874965</v>
      </c>
      <c r="O1480" s="14">
        <f t="shared" si="251"/>
        <v>7358.0075252541637</v>
      </c>
      <c r="P1480">
        <f t="shared" si="249"/>
        <v>0</v>
      </c>
      <c r="Q1480" s="30">
        <f t="shared" si="252"/>
        <v>4414.8045151524984</v>
      </c>
    </row>
    <row r="1481" spans="2:17">
      <c r="B1481" s="26" t="s">
        <v>60</v>
      </c>
      <c r="C1481" s="26">
        <v>1473</v>
      </c>
      <c r="D1481" s="26">
        <v>451</v>
      </c>
      <c r="E1481" s="27">
        <v>0</v>
      </c>
      <c r="F1481" s="14">
        <f t="shared" si="250"/>
        <v>0</v>
      </c>
      <c r="G1481" s="14">
        <f t="shared" ref="G1481:G1544" si="253">($E1483-$E1481)/2</f>
        <v>0</v>
      </c>
      <c r="H1481" s="14">
        <f t="shared" ref="H1481:H1544" si="254">$L$3*F1481</f>
        <v>0</v>
      </c>
      <c r="I1481" s="14">
        <f t="shared" ref="I1481:I1544" si="255">$L$3*$K$3*$I$3</f>
        <v>113.30550000000001</v>
      </c>
      <c r="J1481" s="14">
        <f t="shared" ref="J1481:J1544" si="256">0.5*(2.04*1.225*0.3)*(G1481^2)</f>
        <v>0</v>
      </c>
      <c r="K1481" s="14">
        <f t="shared" ref="K1481:K1544" si="257">I1481+J1481+H1481</f>
        <v>113.30550000000001</v>
      </c>
      <c r="L1481" s="14">
        <f t="shared" ref="L1481:L1544" si="258">K1481*G1481</f>
        <v>0</v>
      </c>
      <c r="M1481" s="14">
        <f t="shared" ref="M1481:M1544" si="259">IF(L1481&lt;0,L1481,0)</f>
        <v>0</v>
      </c>
      <c r="N1481" s="14">
        <f>SUM(K$8:K1481)</f>
        <v>169117.60516874964</v>
      </c>
      <c r="O1481" s="14">
        <f t="shared" si="251"/>
        <v>7358.0075252541637</v>
      </c>
      <c r="P1481">
        <f t="shared" ref="P1481:P1544" si="260">$N$3*ABS(M1481)</f>
        <v>0</v>
      </c>
      <c r="Q1481" s="30">
        <f t="shared" si="252"/>
        <v>4414.8045151524984</v>
      </c>
    </row>
    <row r="1482" spans="2:17">
      <c r="B1482" s="26" t="s">
        <v>60</v>
      </c>
      <c r="C1482" s="26">
        <v>1474</v>
      </c>
      <c r="D1482" s="26">
        <v>452</v>
      </c>
      <c r="E1482" s="27">
        <v>0</v>
      </c>
      <c r="F1482" s="14">
        <f t="shared" ref="F1482:F1545" si="261">($E1483-$E1481)/2/3.6</f>
        <v>0</v>
      </c>
      <c r="G1482" s="14">
        <f t="shared" si="253"/>
        <v>0</v>
      </c>
      <c r="H1482" s="14">
        <f t="shared" si="254"/>
        <v>0</v>
      </c>
      <c r="I1482" s="14">
        <f t="shared" si="255"/>
        <v>113.30550000000001</v>
      </c>
      <c r="J1482" s="14">
        <f t="shared" si="256"/>
        <v>0</v>
      </c>
      <c r="K1482" s="14">
        <f t="shared" si="257"/>
        <v>113.30550000000001</v>
      </c>
      <c r="L1482" s="14">
        <f t="shared" si="258"/>
        <v>0</v>
      </c>
      <c r="M1482" s="14">
        <f t="shared" si="259"/>
        <v>0</v>
      </c>
      <c r="N1482" s="14">
        <f>SUM(K$8:K1482)</f>
        <v>169230.91066874962</v>
      </c>
      <c r="O1482" s="14">
        <f t="shared" ref="O1482:O1545" si="262">O1481+ABS(M1482)*1</f>
        <v>7358.0075252541637</v>
      </c>
      <c r="P1482">
        <f t="shared" si="260"/>
        <v>0</v>
      </c>
      <c r="Q1482" s="30">
        <f t="shared" ref="Q1482:Q1545" si="263">Q1481+P1482*1</f>
        <v>4414.8045151524984</v>
      </c>
    </row>
    <row r="1483" spans="2:17">
      <c r="B1483" s="26" t="s">
        <v>60</v>
      </c>
      <c r="C1483" s="26">
        <v>1475</v>
      </c>
      <c r="D1483" s="26">
        <v>453</v>
      </c>
      <c r="E1483" s="27">
        <v>0</v>
      </c>
      <c r="F1483" s="14">
        <f t="shared" si="261"/>
        <v>0</v>
      </c>
      <c r="G1483" s="14">
        <f t="shared" si="253"/>
        <v>0</v>
      </c>
      <c r="H1483" s="14">
        <f t="shared" si="254"/>
        <v>0</v>
      </c>
      <c r="I1483" s="14">
        <f t="shared" si="255"/>
        <v>113.30550000000001</v>
      </c>
      <c r="J1483" s="14">
        <f t="shared" si="256"/>
        <v>0</v>
      </c>
      <c r="K1483" s="14">
        <f t="shared" si="257"/>
        <v>113.30550000000001</v>
      </c>
      <c r="L1483" s="14">
        <f t="shared" si="258"/>
        <v>0</v>
      </c>
      <c r="M1483" s="14">
        <f t="shared" si="259"/>
        <v>0</v>
      </c>
      <c r="N1483" s="14">
        <f>SUM(K$8:K1483)</f>
        <v>169344.21616874961</v>
      </c>
      <c r="O1483" s="14">
        <f t="shared" si="262"/>
        <v>7358.0075252541637</v>
      </c>
      <c r="P1483">
        <f t="shared" si="260"/>
        <v>0</v>
      </c>
      <c r="Q1483" s="30">
        <f t="shared" si="263"/>
        <v>4414.8045151524984</v>
      </c>
    </row>
    <row r="1484" spans="2:17">
      <c r="B1484" s="26" t="s">
        <v>60</v>
      </c>
      <c r="C1484" s="26">
        <v>1476</v>
      </c>
      <c r="D1484" s="26">
        <v>454</v>
      </c>
      <c r="E1484" s="27">
        <v>0</v>
      </c>
      <c r="F1484" s="14">
        <f t="shared" si="261"/>
        <v>0</v>
      </c>
      <c r="G1484" s="14">
        <f t="shared" si="253"/>
        <v>0</v>
      </c>
      <c r="H1484" s="14">
        <f t="shared" si="254"/>
        <v>0</v>
      </c>
      <c r="I1484" s="14">
        <f t="shared" si="255"/>
        <v>113.30550000000001</v>
      </c>
      <c r="J1484" s="14">
        <f t="shared" si="256"/>
        <v>0</v>
      </c>
      <c r="K1484" s="14">
        <f t="shared" si="257"/>
        <v>113.30550000000001</v>
      </c>
      <c r="L1484" s="14">
        <f t="shared" si="258"/>
        <v>0</v>
      </c>
      <c r="M1484" s="14">
        <f t="shared" si="259"/>
        <v>0</v>
      </c>
      <c r="N1484" s="14">
        <f>SUM(K$8:K1484)</f>
        <v>169457.5216687496</v>
      </c>
      <c r="O1484" s="14">
        <f t="shared" si="262"/>
        <v>7358.0075252541637</v>
      </c>
      <c r="P1484">
        <f t="shared" si="260"/>
        <v>0</v>
      </c>
      <c r="Q1484" s="30">
        <f t="shared" si="263"/>
        <v>4414.8045151524984</v>
      </c>
    </row>
    <row r="1485" spans="2:17">
      <c r="B1485" s="26" t="s">
        <v>60</v>
      </c>
      <c r="C1485" s="26">
        <v>1477</v>
      </c>
      <c r="D1485" s="26">
        <v>455</v>
      </c>
      <c r="E1485" s="27">
        <v>0</v>
      </c>
      <c r="F1485" s="14">
        <f t="shared" si="261"/>
        <v>0</v>
      </c>
      <c r="G1485" s="14">
        <f t="shared" si="253"/>
        <v>1.1000000000000001</v>
      </c>
      <c r="H1485" s="14">
        <f t="shared" si="254"/>
        <v>0</v>
      </c>
      <c r="I1485" s="14">
        <f t="shared" si="255"/>
        <v>113.30550000000001</v>
      </c>
      <c r="J1485" s="14">
        <f t="shared" si="256"/>
        <v>0.4535685000000001</v>
      </c>
      <c r="K1485" s="14">
        <f t="shared" si="257"/>
        <v>113.75906850000001</v>
      </c>
      <c r="L1485" s="14">
        <f t="shared" si="258"/>
        <v>125.13497535000002</v>
      </c>
      <c r="M1485" s="14">
        <f t="shared" si="259"/>
        <v>0</v>
      </c>
      <c r="N1485" s="14">
        <f>SUM(K$8:K1485)</f>
        <v>169571.28073724959</v>
      </c>
      <c r="O1485" s="14">
        <f t="shared" si="262"/>
        <v>7358.0075252541637</v>
      </c>
      <c r="P1485">
        <f t="shared" si="260"/>
        <v>0</v>
      </c>
      <c r="Q1485" s="30">
        <f t="shared" si="263"/>
        <v>4414.8045151524984</v>
      </c>
    </row>
    <row r="1486" spans="2:17">
      <c r="B1486" s="28" t="s">
        <v>61</v>
      </c>
      <c r="C1486" s="28">
        <v>1478</v>
      </c>
      <c r="D1486" s="28">
        <v>1</v>
      </c>
      <c r="E1486" s="29">
        <v>0</v>
      </c>
      <c r="F1486" s="14">
        <f t="shared" si="261"/>
        <v>0.30555555555555558</v>
      </c>
      <c r="G1486" s="14">
        <f t="shared" si="253"/>
        <v>2.2000000000000002</v>
      </c>
      <c r="H1486" s="14">
        <f t="shared" si="254"/>
        <v>352.91666666666669</v>
      </c>
      <c r="I1486" s="14">
        <f t="shared" si="255"/>
        <v>113.30550000000001</v>
      </c>
      <c r="J1486" s="14">
        <f t="shared" si="256"/>
        <v>1.8142740000000004</v>
      </c>
      <c r="K1486" s="14">
        <f t="shared" si="257"/>
        <v>468.03644066666669</v>
      </c>
      <c r="L1486" s="14">
        <f t="shared" si="258"/>
        <v>1029.6801694666667</v>
      </c>
      <c r="M1486" s="14">
        <f t="shared" si="259"/>
        <v>0</v>
      </c>
      <c r="N1486" s="14">
        <f>SUM(K$8:K1486)</f>
        <v>170039.31717791627</v>
      </c>
      <c r="O1486" s="14">
        <f t="shared" si="262"/>
        <v>7358.0075252541637</v>
      </c>
      <c r="P1486">
        <f t="shared" si="260"/>
        <v>0</v>
      </c>
      <c r="Q1486" s="30">
        <f t="shared" si="263"/>
        <v>4414.8045151524984</v>
      </c>
    </row>
    <row r="1487" spans="2:17">
      <c r="B1487" s="28" t="s">
        <v>61</v>
      </c>
      <c r="C1487" s="28">
        <v>1479</v>
      </c>
      <c r="D1487" s="28">
        <v>2</v>
      </c>
      <c r="E1487" s="29">
        <v>2.2000000000000002</v>
      </c>
      <c r="F1487" s="14">
        <f t="shared" si="261"/>
        <v>0.61111111111111116</v>
      </c>
      <c r="G1487" s="14">
        <f t="shared" si="253"/>
        <v>2.0499999999999998</v>
      </c>
      <c r="H1487" s="14">
        <f t="shared" si="254"/>
        <v>705.83333333333337</v>
      </c>
      <c r="I1487" s="14">
        <f t="shared" si="255"/>
        <v>113.30550000000001</v>
      </c>
      <c r="J1487" s="14">
        <f t="shared" si="256"/>
        <v>1.5753071249999999</v>
      </c>
      <c r="K1487" s="14">
        <f t="shared" si="257"/>
        <v>820.71414045833342</v>
      </c>
      <c r="L1487" s="14">
        <f t="shared" si="258"/>
        <v>1682.4639879395834</v>
      </c>
      <c r="M1487" s="14">
        <f t="shared" si="259"/>
        <v>0</v>
      </c>
      <c r="N1487" s="14">
        <f>SUM(K$8:K1487)</f>
        <v>170860.03131837459</v>
      </c>
      <c r="O1487" s="14">
        <f t="shared" si="262"/>
        <v>7358.0075252541637</v>
      </c>
      <c r="P1487">
        <f t="shared" si="260"/>
        <v>0</v>
      </c>
      <c r="Q1487" s="30">
        <f t="shared" si="263"/>
        <v>4414.8045151524984</v>
      </c>
    </row>
    <row r="1488" spans="2:17">
      <c r="B1488" s="28" t="s">
        <v>61</v>
      </c>
      <c r="C1488" s="28">
        <v>1480</v>
      </c>
      <c r="D1488" s="28">
        <v>3</v>
      </c>
      <c r="E1488" s="29">
        <v>4.4000000000000004</v>
      </c>
      <c r="F1488" s="14">
        <f t="shared" si="261"/>
        <v>0.56944444444444442</v>
      </c>
      <c r="G1488" s="14">
        <f t="shared" si="253"/>
        <v>1.75</v>
      </c>
      <c r="H1488" s="14">
        <f t="shared" si="254"/>
        <v>657.70833333333326</v>
      </c>
      <c r="I1488" s="14">
        <f t="shared" si="255"/>
        <v>113.30550000000001</v>
      </c>
      <c r="J1488" s="14">
        <f t="shared" si="256"/>
        <v>1.1479781250000001</v>
      </c>
      <c r="K1488" s="14">
        <f t="shared" si="257"/>
        <v>772.1618114583332</v>
      </c>
      <c r="L1488" s="14">
        <f t="shared" si="258"/>
        <v>1351.2831700520831</v>
      </c>
      <c r="M1488" s="14">
        <f t="shared" si="259"/>
        <v>0</v>
      </c>
      <c r="N1488" s="14">
        <f>SUM(K$8:K1488)</f>
        <v>171632.19312983291</v>
      </c>
      <c r="O1488" s="14">
        <f t="shared" si="262"/>
        <v>7358.0075252541637</v>
      </c>
      <c r="P1488">
        <f t="shared" si="260"/>
        <v>0</v>
      </c>
      <c r="Q1488" s="30">
        <f t="shared" si="263"/>
        <v>4414.8045151524984</v>
      </c>
    </row>
    <row r="1489" spans="2:17">
      <c r="B1489" s="28" t="s">
        <v>61</v>
      </c>
      <c r="C1489" s="28">
        <v>1481</v>
      </c>
      <c r="D1489" s="28">
        <v>4</v>
      </c>
      <c r="E1489" s="29">
        <v>6.3</v>
      </c>
      <c r="F1489" s="14">
        <f t="shared" si="261"/>
        <v>0.4861111111111111</v>
      </c>
      <c r="G1489" s="14">
        <f t="shared" si="253"/>
        <v>1.4499999999999997</v>
      </c>
      <c r="H1489" s="14">
        <f t="shared" si="254"/>
        <v>561.45833333333337</v>
      </c>
      <c r="I1489" s="14">
        <f t="shared" si="255"/>
        <v>113.30550000000001</v>
      </c>
      <c r="J1489" s="14">
        <f t="shared" si="256"/>
        <v>0.78812212499999967</v>
      </c>
      <c r="K1489" s="14">
        <f t="shared" si="257"/>
        <v>675.5519554583334</v>
      </c>
      <c r="L1489" s="14">
        <f t="shared" si="258"/>
        <v>979.55033541458329</v>
      </c>
      <c r="M1489" s="14">
        <f t="shared" si="259"/>
        <v>0</v>
      </c>
      <c r="N1489" s="14">
        <f>SUM(K$8:K1489)</f>
        <v>172307.74508529124</v>
      </c>
      <c r="O1489" s="14">
        <f t="shared" si="262"/>
        <v>7358.0075252541637</v>
      </c>
      <c r="P1489">
        <f t="shared" si="260"/>
        <v>0</v>
      </c>
      <c r="Q1489" s="30">
        <f t="shared" si="263"/>
        <v>4414.8045151524984</v>
      </c>
    </row>
    <row r="1490" spans="2:17">
      <c r="B1490" s="28" t="s">
        <v>61</v>
      </c>
      <c r="C1490" s="28">
        <v>1482</v>
      </c>
      <c r="D1490" s="28">
        <v>5</v>
      </c>
      <c r="E1490" s="29">
        <v>7.9</v>
      </c>
      <c r="F1490" s="14">
        <f t="shared" si="261"/>
        <v>0.40277777777777768</v>
      </c>
      <c r="G1490" s="14">
        <f t="shared" si="253"/>
        <v>1.25</v>
      </c>
      <c r="H1490" s="14">
        <f t="shared" si="254"/>
        <v>465.2083333333332</v>
      </c>
      <c r="I1490" s="14">
        <f t="shared" si="255"/>
        <v>113.30550000000001</v>
      </c>
      <c r="J1490" s="14">
        <f t="shared" si="256"/>
        <v>0.58570312499999999</v>
      </c>
      <c r="K1490" s="14">
        <f t="shared" si="257"/>
        <v>579.0995364583332</v>
      </c>
      <c r="L1490" s="14">
        <f t="shared" si="258"/>
        <v>723.87442057291651</v>
      </c>
      <c r="M1490" s="14">
        <f t="shared" si="259"/>
        <v>0</v>
      </c>
      <c r="N1490" s="14">
        <f>SUM(K$8:K1490)</f>
        <v>172886.84462174957</v>
      </c>
      <c r="O1490" s="14">
        <f t="shared" si="262"/>
        <v>7358.0075252541637</v>
      </c>
      <c r="P1490">
        <f t="shared" si="260"/>
        <v>0</v>
      </c>
      <c r="Q1490" s="30">
        <f t="shared" si="263"/>
        <v>4414.8045151524984</v>
      </c>
    </row>
    <row r="1491" spans="2:17">
      <c r="B1491" s="28" t="s">
        <v>61</v>
      </c>
      <c r="C1491" s="28">
        <v>1483</v>
      </c>
      <c r="D1491" s="28">
        <v>6</v>
      </c>
      <c r="E1491" s="29">
        <v>9.1999999999999993</v>
      </c>
      <c r="F1491" s="14">
        <f t="shared" si="261"/>
        <v>0.34722222222222221</v>
      </c>
      <c r="G1491" s="14">
        <f t="shared" si="253"/>
        <v>1.1500000000000004</v>
      </c>
      <c r="H1491" s="14">
        <f t="shared" si="254"/>
        <v>401.04166666666663</v>
      </c>
      <c r="I1491" s="14">
        <f t="shared" si="255"/>
        <v>113.30550000000001</v>
      </c>
      <c r="J1491" s="14">
        <f t="shared" si="256"/>
        <v>0.49573912500000034</v>
      </c>
      <c r="K1491" s="14">
        <f t="shared" si="257"/>
        <v>514.84290579166668</v>
      </c>
      <c r="L1491" s="14">
        <f t="shared" si="258"/>
        <v>592.06934166041685</v>
      </c>
      <c r="M1491" s="14">
        <f t="shared" si="259"/>
        <v>0</v>
      </c>
      <c r="N1491" s="14">
        <f>SUM(K$8:K1491)</f>
        <v>173401.68752754125</v>
      </c>
      <c r="O1491" s="14">
        <f t="shared" si="262"/>
        <v>7358.0075252541637</v>
      </c>
      <c r="P1491">
        <f t="shared" si="260"/>
        <v>0</v>
      </c>
      <c r="Q1491" s="30">
        <f t="shared" si="263"/>
        <v>4414.8045151524984</v>
      </c>
    </row>
    <row r="1492" spans="2:17">
      <c r="B1492" s="28" t="s">
        <v>61</v>
      </c>
      <c r="C1492" s="28">
        <v>1484</v>
      </c>
      <c r="D1492" s="28">
        <v>7</v>
      </c>
      <c r="E1492" s="29">
        <v>10.4</v>
      </c>
      <c r="F1492" s="14">
        <f t="shared" si="261"/>
        <v>0.31944444444444453</v>
      </c>
      <c r="G1492" s="14">
        <f t="shared" si="253"/>
        <v>1.25</v>
      </c>
      <c r="H1492" s="14">
        <f t="shared" si="254"/>
        <v>368.95833333333343</v>
      </c>
      <c r="I1492" s="14">
        <f t="shared" si="255"/>
        <v>113.30550000000001</v>
      </c>
      <c r="J1492" s="14">
        <f t="shared" si="256"/>
        <v>0.58570312499999999</v>
      </c>
      <c r="K1492" s="14">
        <f t="shared" si="257"/>
        <v>482.84953645833343</v>
      </c>
      <c r="L1492" s="14">
        <f t="shared" si="258"/>
        <v>603.56192057291673</v>
      </c>
      <c r="M1492" s="14">
        <f t="shared" si="259"/>
        <v>0</v>
      </c>
      <c r="N1492" s="14">
        <f>SUM(K$8:K1492)</f>
        <v>173884.53706399957</v>
      </c>
      <c r="O1492" s="14">
        <f t="shared" si="262"/>
        <v>7358.0075252541637</v>
      </c>
      <c r="P1492">
        <f t="shared" si="260"/>
        <v>0</v>
      </c>
      <c r="Q1492" s="30">
        <f t="shared" si="263"/>
        <v>4414.8045151524984</v>
      </c>
    </row>
    <row r="1493" spans="2:17">
      <c r="B1493" s="28" t="s">
        <v>61</v>
      </c>
      <c r="C1493" s="28">
        <v>1485</v>
      </c>
      <c r="D1493" s="28">
        <v>8</v>
      </c>
      <c r="E1493" s="29">
        <v>11.5</v>
      </c>
      <c r="F1493" s="14">
        <f t="shared" si="261"/>
        <v>0.34722222222222221</v>
      </c>
      <c r="G1493" s="14">
        <f t="shared" si="253"/>
        <v>1.5999999999999996</v>
      </c>
      <c r="H1493" s="14">
        <f t="shared" si="254"/>
        <v>401.04166666666663</v>
      </c>
      <c r="I1493" s="14">
        <f t="shared" si="255"/>
        <v>113.30550000000001</v>
      </c>
      <c r="J1493" s="14">
        <f t="shared" si="256"/>
        <v>0.95961599999999958</v>
      </c>
      <c r="K1493" s="14">
        <f t="shared" si="257"/>
        <v>515.30678266666666</v>
      </c>
      <c r="L1493" s="14">
        <f t="shared" si="258"/>
        <v>824.49085226666648</v>
      </c>
      <c r="M1493" s="14">
        <f t="shared" si="259"/>
        <v>0</v>
      </c>
      <c r="N1493" s="14">
        <f>SUM(K$8:K1493)</f>
        <v>174399.84384666625</v>
      </c>
      <c r="O1493" s="14">
        <f t="shared" si="262"/>
        <v>7358.0075252541637</v>
      </c>
      <c r="P1493">
        <f t="shared" si="260"/>
        <v>0</v>
      </c>
      <c r="Q1493" s="30">
        <f t="shared" si="263"/>
        <v>4414.8045151524984</v>
      </c>
    </row>
    <row r="1494" spans="2:17">
      <c r="B1494" s="28" t="s">
        <v>61</v>
      </c>
      <c r="C1494" s="28">
        <v>1486</v>
      </c>
      <c r="D1494" s="28">
        <v>9</v>
      </c>
      <c r="E1494" s="29">
        <v>12.9</v>
      </c>
      <c r="F1494" s="14">
        <f t="shared" si="261"/>
        <v>0.44444444444444431</v>
      </c>
      <c r="G1494" s="14">
        <f t="shared" si="253"/>
        <v>2.0499999999999998</v>
      </c>
      <c r="H1494" s="14">
        <f t="shared" si="254"/>
        <v>513.33333333333314</v>
      </c>
      <c r="I1494" s="14">
        <f t="shared" si="255"/>
        <v>113.30550000000001</v>
      </c>
      <c r="J1494" s="14">
        <f t="shared" si="256"/>
        <v>1.5753071249999999</v>
      </c>
      <c r="K1494" s="14">
        <f t="shared" si="257"/>
        <v>628.21414045833319</v>
      </c>
      <c r="L1494" s="14">
        <f t="shared" si="258"/>
        <v>1287.8389879395829</v>
      </c>
      <c r="M1494" s="14">
        <f t="shared" si="259"/>
        <v>0</v>
      </c>
      <c r="N1494" s="14">
        <f>SUM(K$8:K1494)</f>
        <v>175028.05798712457</v>
      </c>
      <c r="O1494" s="14">
        <f t="shared" si="262"/>
        <v>7358.0075252541637</v>
      </c>
      <c r="P1494">
        <f t="shared" si="260"/>
        <v>0</v>
      </c>
      <c r="Q1494" s="30">
        <f t="shared" si="263"/>
        <v>4414.8045151524984</v>
      </c>
    </row>
    <row r="1495" spans="2:17">
      <c r="B1495" s="28" t="s">
        <v>61</v>
      </c>
      <c r="C1495" s="28">
        <v>1487</v>
      </c>
      <c r="D1495" s="28">
        <v>10</v>
      </c>
      <c r="E1495" s="29">
        <v>14.7</v>
      </c>
      <c r="F1495" s="14">
        <f t="shared" si="261"/>
        <v>0.56944444444444442</v>
      </c>
      <c r="G1495" s="14">
        <f t="shared" si="253"/>
        <v>2.5500000000000007</v>
      </c>
      <c r="H1495" s="14">
        <f t="shared" si="254"/>
        <v>657.70833333333326</v>
      </c>
      <c r="I1495" s="14">
        <f t="shared" si="255"/>
        <v>113.30550000000001</v>
      </c>
      <c r="J1495" s="14">
        <f t="shared" si="256"/>
        <v>2.4374621250000015</v>
      </c>
      <c r="K1495" s="14">
        <f t="shared" si="257"/>
        <v>773.45129545833322</v>
      </c>
      <c r="L1495" s="14">
        <f t="shared" si="258"/>
        <v>1972.3008034187503</v>
      </c>
      <c r="M1495" s="14">
        <f t="shared" si="259"/>
        <v>0</v>
      </c>
      <c r="N1495" s="14">
        <f>SUM(K$8:K1495)</f>
        <v>175801.50928258291</v>
      </c>
      <c r="O1495" s="14">
        <f t="shared" si="262"/>
        <v>7358.0075252541637</v>
      </c>
      <c r="P1495">
        <f t="shared" si="260"/>
        <v>0</v>
      </c>
      <c r="Q1495" s="30">
        <f t="shared" si="263"/>
        <v>4414.8045151524984</v>
      </c>
    </row>
    <row r="1496" spans="2:17">
      <c r="B1496" s="28" t="s">
        <v>61</v>
      </c>
      <c r="C1496" s="28">
        <v>1488</v>
      </c>
      <c r="D1496" s="28">
        <v>11</v>
      </c>
      <c r="E1496" s="29">
        <v>17</v>
      </c>
      <c r="F1496" s="14">
        <f t="shared" si="261"/>
        <v>0.70833333333333348</v>
      </c>
      <c r="G1496" s="14">
        <f t="shared" si="253"/>
        <v>3.0500000000000007</v>
      </c>
      <c r="H1496" s="14">
        <f t="shared" si="254"/>
        <v>818.12500000000023</v>
      </c>
      <c r="I1496" s="14">
        <f t="shared" si="255"/>
        <v>113.30550000000001</v>
      </c>
      <c r="J1496" s="14">
        <f t="shared" si="256"/>
        <v>3.4870421250000017</v>
      </c>
      <c r="K1496" s="14">
        <f t="shared" si="257"/>
        <v>934.91754212500018</v>
      </c>
      <c r="L1496" s="14">
        <f t="shared" si="258"/>
        <v>2851.4985034812512</v>
      </c>
      <c r="M1496" s="14">
        <f t="shared" si="259"/>
        <v>0</v>
      </c>
      <c r="N1496" s="14">
        <f>SUM(K$8:K1496)</f>
        <v>176736.42682470792</v>
      </c>
      <c r="O1496" s="14">
        <f t="shared" si="262"/>
        <v>7358.0075252541637</v>
      </c>
      <c r="P1496">
        <f t="shared" si="260"/>
        <v>0</v>
      </c>
      <c r="Q1496" s="30">
        <f t="shared" si="263"/>
        <v>4414.8045151524984</v>
      </c>
    </row>
    <row r="1497" spans="2:17">
      <c r="B1497" s="28" t="s">
        <v>61</v>
      </c>
      <c r="C1497" s="28">
        <v>1489</v>
      </c>
      <c r="D1497" s="28">
        <v>12</v>
      </c>
      <c r="E1497" s="29">
        <v>19.8</v>
      </c>
      <c r="F1497" s="14">
        <f t="shared" si="261"/>
        <v>0.84722222222222243</v>
      </c>
      <c r="G1497" s="14">
        <f t="shared" si="253"/>
        <v>3.4499999999999993</v>
      </c>
      <c r="H1497" s="14">
        <f t="shared" si="254"/>
        <v>978.54166666666686</v>
      </c>
      <c r="I1497" s="14">
        <f t="shared" si="255"/>
        <v>113.30550000000001</v>
      </c>
      <c r="J1497" s="14">
        <f t="shared" si="256"/>
        <v>4.4616521249999979</v>
      </c>
      <c r="K1497" s="14">
        <f t="shared" si="257"/>
        <v>1096.3088187916669</v>
      </c>
      <c r="L1497" s="14">
        <f t="shared" si="258"/>
        <v>3782.2654248312501</v>
      </c>
      <c r="M1497" s="14">
        <f t="shared" si="259"/>
        <v>0</v>
      </c>
      <c r="N1497" s="14">
        <f>SUM(K$8:K1497)</f>
        <v>177832.73564349959</v>
      </c>
      <c r="O1497" s="14">
        <f t="shared" si="262"/>
        <v>7358.0075252541637</v>
      </c>
      <c r="P1497">
        <f t="shared" si="260"/>
        <v>0</v>
      </c>
      <c r="Q1497" s="30">
        <f t="shared" si="263"/>
        <v>4414.8045151524984</v>
      </c>
    </row>
    <row r="1498" spans="2:17">
      <c r="B1498" s="28" t="s">
        <v>61</v>
      </c>
      <c r="C1498" s="28">
        <v>1490</v>
      </c>
      <c r="D1498" s="28">
        <v>13</v>
      </c>
      <c r="E1498" s="29">
        <v>23.1</v>
      </c>
      <c r="F1498" s="14">
        <f t="shared" si="261"/>
        <v>0.95833333333333315</v>
      </c>
      <c r="G1498" s="14">
        <f t="shared" si="253"/>
        <v>3.6999999999999993</v>
      </c>
      <c r="H1498" s="14">
        <f t="shared" si="254"/>
        <v>1106.8749999999998</v>
      </c>
      <c r="I1498" s="14">
        <f t="shared" si="255"/>
        <v>113.30550000000001</v>
      </c>
      <c r="J1498" s="14">
        <f t="shared" si="256"/>
        <v>5.1316964999999977</v>
      </c>
      <c r="K1498" s="14">
        <f t="shared" si="257"/>
        <v>1225.3121964999998</v>
      </c>
      <c r="L1498" s="14">
        <f t="shared" si="258"/>
        <v>4533.6551270499986</v>
      </c>
      <c r="M1498" s="14">
        <f t="shared" si="259"/>
        <v>0</v>
      </c>
      <c r="N1498" s="14">
        <f>SUM(K$8:K1498)</f>
        <v>179058.04783999958</v>
      </c>
      <c r="O1498" s="14">
        <f t="shared" si="262"/>
        <v>7358.0075252541637</v>
      </c>
      <c r="P1498">
        <f t="shared" si="260"/>
        <v>0</v>
      </c>
      <c r="Q1498" s="30">
        <f t="shared" si="263"/>
        <v>4414.8045151524984</v>
      </c>
    </row>
    <row r="1499" spans="2:17">
      <c r="B1499" s="28" t="s">
        <v>61</v>
      </c>
      <c r="C1499" s="28">
        <v>1491</v>
      </c>
      <c r="D1499" s="28">
        <v>14</v>
      </c>
      <c r="E1499" s="29">
        <v>26.7</v>
      </c>
      <c r="F1499" s="14">
        <f t="shared" si="261"/>
        <v>1.0277777777777775</v>
      </c>
      <c r="G1499" s="14">
        <f t="shared" si="253"/>
        <v>3.7000000000000011</v>
      </c>
      <c r="H1499" s="14">
        <f t="shared" si="254"/>
        <v>1187.083333333333</v>
      </c>
      <c r="I1499" s="14">
        <f t="shared" si="255"/>
        <v>113.30550000000001</v>
      </c>
      <c r="J1499" s="14">
        <f t="shared" si="256"/>
        <v>5.131696500000003</v>
      </c>
      <c r="K1499" s="14">
        <f t="shared" si="257"/>
        <v>1305.5205298333331</v>
      </c>
      <c r="L1499" s="14">
        <f t="shared" si="258"/>
        <v>4830.4259603833334</v>
      </c>
      <c r="M1499" s="14">
        <f t="shared" si="259"/>
        <v>0</v>
      </c>
      <c r="N1499" s="14">
        <f>SUM(K$8:K1499)</f>
        <v>180363.56836983291</v>
      </c>
      <c r="O1499" s="14">
        <f t="shared" si="262"/>
        <v>7358.0075252541637</v>
      </c>
      <c r="P1499">
        <f t="shared" si="260"/>
        <v>0</v>
      </c>
      <c r="Q1499" s="30">
        <f t="shared" si="263"/>
        <v>4414.8045151524984</v>
      </c>
    </row>
    <row r="1500" spans="2:17">
      <c r="B1500" s="28" t="s">
        <v>61</v>
      </c>
      <c r="C1500" s="28">
        <v>1492</v>
      </c>
      <c r="D1500" s="28">
        <v>15</v>
      </c>
      <c r="E1500" s="29">
        <v>30.5</v>
      </c>
      <c r="F1500" s="14">
        <f t="shared" si="261"/>
        <v>1.0277777777777781</v>
      </c>
      <c r="G1500" s="14">
        <f t="shared" si="253"/>
        <v>3.5</v>
      </c>
      <c r="H1500" s="14">
        <f t="shared" si="254"/>
        <v>1187.0833333333337</v>
      </c>
      <c r="I1500" s="14">
        <f t="shared" si="255"/>
        <v>113.30550000000001</v>
      </c>
      <c r="J1500" s="14">
        <f t="shared" si="256"/>
        <v>4.5919125000000003</v>
      </c>
      <c r="K1500" s="14">
        <f t="shared" si="257"/>
        <v>1304.9807458333337</v>
      </c>
      <c r="L1500" s="14">
        <f t="shared" si="258"/>
        <v>4567.4326104166676</v>
      </c>
      <c r="M1500" s="14">
        <f t="shared" si="259"/>
        <v>0</v>
      </c>
      <c r="N1500" s="14">
        <f>SUM(K$8:K1500)</f>
        <v>181668.54911566625</v>
      </c>
      <c r="O1500" s="14">
        <f t="shared" si="262"/>
        <v>7358.0075252541637</v>
      </c>
      <c r="P1500">
        <f t="shared" si="260"/>
        <v>0</v>
      </c>
      <c r="Q1500" s="30">
        <f t="shared" si="263"/>
        <v>4414.8045151524984</v>
      </c>
    </row>
    <row r="1501" spans="2:17">
      <c r="B1501" s="28" t="s">
        <v>61</v>
      </c>
      <c r="C1501" s="28">
        <v>1493</v>
      </c>
      <c r="D1501" s="28">
        <v>16</v>
      </c>
      <c r="E1501" s="29">
        <v>34.1</v>
      </c>
      <c r="F1501" s="14">
        <f t="shared" si="261"/>
        <v>0.97222222222222221</v>
      </c>
      <c r="G1501" s="14">
        <f t="shared" si="253"/>
        <v>3.25</v>
      </c>
      <c r="H1501" s="14">
        <f t="shared" si="254"/>
        <v>1122.9166666666667</v>
      </c>
      <c r="I1501" s="14">
        <f t="shared" si="255"/>
        <v>113.30550000000001</v>
      </c>
      <c r="J1501" s="14">
        <f t="shared" si="256"/>
        <v>3.9593531250000003</v>
      </c>
      <c r="K1501" s="14">
        <f t="shared" si="257"/>
        <v>1240.1815197916667</v>
      </c>
      <c r="L1501" s="14">
        <f t="shared" si="258"/>
        <v>4030.5899393229165</v>
      </c>
      <c r="M1501" s="14">
        <f t="shared" si="259"/>
        <v>0</v>
      </c>
      <c r="N1501" s="14">
        <f>SUM(K$8:K1501)</f>
        <v>182908.73063545791</v>
      </c>
      <c r="O1501" s="14">
        <f t="shared" si="262"/>
        <v>7358.0075252541637</v>
      </c>
      <c r="P1501">
        <f t="shared" si="260"/>
        <v>0</v>
      </c>
      <c r="Q1501" s="30">
        <f t="shared" si="263"/>
        <v>4414.8045151524984</v>
      </c>
    </row>
    <row r="1502" spans="2:17">
      <c r="B1502" s="28" t="s">
        <v>61</v>
      </c>
      <c r="C1502" s="28">
        <v>1494</v>
      </c>
      <c r="D1502" s="28">
        <v>17</v>
      </c>
      <c r="E1502" s="29">
        <v>37.5</v>
      </c>
      <c r="F1502" s="14">
        <f t="shared" si="261"/>
        <v>0.90277777777777779</v>
      </c>
      <c r="G1502" s="14">
        <f t="shared" si="253"/>
        <v>2.8999999999999986</v>
      </c>
      <c r="H1502" s="14">
        <f t="shared" si="254"/>
        <v>1042.7083333333333</v>
      </c>
      <c r="I1502" s="14">
        <f t="shared" si="255"/>
        <v>113.30550000000001</v>
      </c>
      <c r="J1502" s="14">
        <f t="shared" si="256"/>
        <v>3.1524884999999969</v>
      </c>
      <c r="K1502" s="14">
        <f t="shared" si="257"/>
        <v>1159.1663218333333</v>
      </c>
      <c r="L1502" s="14">
        <f t="shared" si="258"/>
        <v>3361.582333316665</v>
      </c>
      <c r="M1502" s="14">
        <f t="shared" si="259"/>
        <v>0</v>
      </c>
      <c r="N1502" s="14">
        <f>SUM(K$8:K1502)</f>
        <v>184067.89695729123</v>
      </c>
      <c r="O1502" s="14">
        <f t="shared" si="262"/>
        <v>7358.0075252541637</v>
      </c>
      <c r="P1502">
        <f t="shared" si="260"/>
        <v>0</v>
      </c>
      <c r="Q1502" s="30">
        <f t="shared" si="263"/>
        <v>4414.8045151524984</v>
      </c>
    </row>
    <row r="1503" spans="2:17">
      <c r="B1503" s="28" t="s">
        <v>61</v>
      </c>
      <c r="C1503" s="28">
        <v>1495</v>
      </c>
      <c r="D1503" s="28">
        <v>18</v>
      </c>
      <c r="E1503" s="29">
        <v>40.6</v>
      </c>
      <c r="F1503" s="14">
        <f t="shared" si="261"/>
        <v>0.80555555555555514</v>
      </c>
      <c r="G1503" s="14">
        <f t="shared" si="253"/>
        <v>2.5500000000000007</v>
      </c>
      <c r="H1503" s="14">
        <f t="shared" si="254"/>
        <v>930.41666666666617</v>
      </c>
      <c r="I1503" s="14">
        <f t="shared" si="255"/>
        <v>113.30550000000001</v>
      </c>
      <c r="J1503" s="14">
        <f t="shared" si="256"/>
        <v>2.4374621250000015</v>
      </c>
      <c r="K1503" s="14">
        <f t="shared" si="257"/>
        <v>1046.1596287916661</v>
      </c>
      <c r="L1503" s="14">
        <f t="shared" si="258"/>
        <v>2667.7070534187492</v>
      </c>
      <c r="M1503" s="14">
        <f t="shared" si="259"/>
        <v>0</v>
      </c>
      <c r="N1503" s="14">
        <f>SUM(K$8:K1503)</f>
        <v>185114.05658608291</v>
      </c>
      <c r="O1503" s="14">
        <f t="shared" si="262"/>
        <v>7358.0075252541637</v>
      </c>
      <c r="P1503">
        <f t="shared" si="260"/>
        <v>0</v>
      </c>
      <c r="Q1503" s="30">
        <f t="shared" si="263"/>
        <v>4414.8045151524984</v>
      </c>
    </row>
    <row r="1504" spans="2:17">
      <c r="B1504" s="28" t="s">
        <v>61</v>
      </c>
      <c r="C1504" s="28">
        <v>1496</v>
      </c>
      <c r="D1504" s="28">
        <v>19</v>
      </c>
      <c r="E1504" s="29">
        <v>43.3</v>
      </c>
      <c r="F1504" s="14">
        <f t="shared" si="261"/>
        <v>0.70833333333333348</v>
      </c>
      <c r="G1504" s="14">
        <f t="shared" si="253"/>
        <v>2.2000000000000028</v>
      </c>
      <c r="H1504" s="14">
        <f t="shared" si="254"/>
        <v>818.12500000000023</v>
      </c>
      <c r="I1504" s="14">
        <f t="shared" si="255"/>
        <v>113.30550000000001</v>
      </c>
      <c r="J1504" s="14">
        <f t="shared" si="256"/>
        <v>1.8142740000000046</v>
      </c>
      <c r="K1504" s="14">
        <f t="shared" si="257"/>
        <v>933.24477400000023</v>
      </c>
      <c r="L1504" s="14">
        <f t="shared" si="258"/>
        <v>2053.1385028000032</v>
      </c>
      <c r="M1504" s="14">
        <f t="shared" si="259"/>
        <v>0</v>
      </c>
      <c r="N1504" s="14">
        <f>SUM(K$8:K1504)</f>
        <v>186047.3013600829</v>
      </c>
      <c r="O1504" s="14">
        <f t="shared" si="262"/>
        <v>7358.0075252541637</v>
      </c>
      <c r="P1504">
        <f t="shared" si="260"/>
        <v>0</v>
      </c>
      <c r="Q1504" s="30">
        <f t="shared" si="263"/>
        <v>4414.8045151524984</v>
      </c>
    </row>
    <row r="1505" spans="2:17">
      <c r="B1505" s="28" t="s">
        <v>61</v>
      </c>
      <c r="C1505" s="28">
        <v>1497</v>
      </c>
      <c r="D1505" s="28">
        <v>20</v>
      </c>
      <c r="E1505" s="29">
        <v>45.7</v>
      </c>
      <c r="F1505" s="14">
        <f t="shared" si="261"/>
        <v>0.61111111111111194</v>
      </c>
      <c r="G1505" s="14">
        <f t="shared" si="253"/>
        <v>1.7999999999999972</v>
      </c>
      <c r="H1505" s="14">
        <f t="shared" si="254"/>
        <v>705.83333333333428</v>
      </c>
      <c r="I1505" s="14">
        <f t="shared" si="255"/>
        <v>113.30550000000001</v>
      </c>
      <c r="J1505" s="14">
        <f t="shared" si="256"/>
        <v>1.2145139999999961</v>
      </c>
      <c r="K1505" s="14">
        <f t="shared" si="257"/>
        <v>820.35334733333434</v>
      </c>
      <c r="L1505" s="14">
        <f t="shared" si="258"/>
        <v>1476.6360251999995</v>
      </c>
      <c r="M1505" s="14">
        <f t="shared" si="259"/>
        <v>0</v>
      </c>
      <c r="N1505" s="14">
        <f>SUM(K$8:K1505)</f>
        <v>186867.65470741622</v>
      </c>
      <c r="O1505" s="14">
        <f t="shared" si="262"/>
        <v>7358.0075252541637</v>
      </c>
      <c r="P1505">
        <f t="shared" si="260"/>
        <v>0</v>
      </c>
      <c r="Q1505" s="30">
        <f t="shared" si="263"/>
        <v>4414.8045151524984</v>
      </c>
    </row>
    <row r="1506" spans="2:17">
      <c r="B1506" s="28" t="s">
        <v>61</v>
      </c>
      <c r="C1506" s="28">
        <v>1498</v>
      </c>
      <c r="D1506" s="28">
        <v>21</v>
      </c>
      <c r="E1506" s="29">
        <v>47.7</v>
      </c>
      <c r="F1506" s="14">
        <f t="shared" si="261"/>
        <v>0.49999999999999922</v>
      </c>
      <c r="G1506" s="14">
        <f t="shared" si="253"/>
        <v>1.3999999999999986</v>
      </c>
      <c r="H1506" s="14">
        <f t="shared" si="254"/>
        <v>577.49999999999909</v>
      </c>
      <c r="I1506" s="14">
        <f t="shared" si="255"/>
        <v>113.30550000000001</v>
      </c>
      <c r="J1506" s="14">
        <f t="shared" si="256"/>
        <v>0.73470599999999853</v>
      </c>
      <c r="K1506" s="14">
        <f t="shared" si="257"/>
        <v>691.5402059999991</v>
      </c>
      <c r="L1506" s="14">
        <f t="shared" si="258"/>
        <v>968.15628839999772</v>
      </c>
      <c r="M1506" s="14">
        <f t="shared" si="259"/>
        <v>0</v>
      </c>
      <c r="N1506" s="14">
        <f>SUM(K$8:K1506)</f>
        <v>187559.19491341623</v>
      </c>
      <c r="O1506" s="14">
        <f t="shared" si="262"/>
        <v>7358.0075252541637</v>
      </c>
      <c r="P1506">
        <f t="shared" si="260"/>
        <v>0</v>
      </c>
      <c r="Q1506" s="30">
        <f t="shared" si="263"/>
        <v>4414.8045151524984</v>
      </c>
    </row>
    <row r="1507" spans="2:17">
      <c r="B1507" s="28" t="s">
        <v>61</v>
      </c>
      <c r="C1507" s="28">
        <v>1499</v>
      </c>
      <c r="D1507" s="28">
        <v>22</v>
      </c>
      <c r="E1507" s="29">
        <v>49.3</v>
      </c>
      <c r="F1507" s="14">
        <f t="shared" si="261"/>
        <v>0.38888888888888851</v>
      </c>
      <c r="G1507" s="14">
        <f t="shared" si="253"/>
        <v>1</v>
      </c>
      <c r="H1507" s="14">
        <f t="shared" si="254"/>
        <v>449.16666666666623</v>
      </c>
      <c r="I1507" s="14">
        <f t="shared" si="255"/>
        <v>113.30550000000001</v>
      </c>
      <c r="J1507" s="14">
        <f t="shared" si="256"/>
        <v>0.37485000000000002</v>
      </c>
      <c r="K1507" s="14">
        <f t="shared" si="257"/>
        <v>562.84701666666626</v>
      </c>
      <c r="L1507" s="14">
        <f t="shared" si="258"/>
        <v>562.84701666666626</v>
      </c>
      <c r="M1507" s="14">
        <f t="shared" si="259"/>
        <v>0</v>
      </c>
      <c r="N1507" s="14">
        <f>SUM(K$8:K1507)</f>
        <v>188122.04193008289</v>
      </c>
      <c r="O1507" s="14">
        <f t="shared" si="262"/>
        <v>7358.0075252541637</v>
      </c>
      <c r="P1507">
        <f t="shared" si="260"/>
        <v>0</v>
      </c>
      <c r="Q1507" s="30">
        <f t="shared" si="263"/>
        <v>4414.8045151524984</v>
      </c>
    </row>
    <row r="1508" spans="2:17">
      <c r="B1508" s="28" t="s">
        <v>61</v>
      </c>
      <c r="C1508" s="28">
        <v>1500</v>
      </c>
      <c r="D1508" s="28">
        <v>23</v>
      </c>
      <c r="E1508" s="29">
        <v>50.5</v>
      </c>
      <c r="F1508" s="14">
        <f t="shared" si="261"/>
        <v>0.27777777777777779</v>
      </c>
      <c r="G1508" s="14">
        <f t="shared" si="253"/>
        <v>0.80000000000000071</v>
      </c>
      <c r="H1508" s="14">
        <f t="shared" si="254"/>
        <v>320.83333333333337</v>
      </c>
      <c r="I1508" s="14">
        <f t="shared" si="255"/>
        <v>113.30550000000001</v>
      </c>
      <c r="J1508" s="14">
        <f t="shared" si="256"/>
        <v>0.23990400000000042</v>
      </c>
      <c r="K1508" s="14">
        <f t="shared" si="257"/>
        <v>434.37873733333339</v>
      </c>
      <c r="L1508" s="14">
        <f t="shared" si="258"/>
        <v>347.50298986666701</v>
      </c>
      <c r="M1508" s="14">
        <f t="shared" si="259"/>
        <v>0</v>
      </c>
      <c r="N1508" s="14">
        <f>SUM(K$8:K1508)</f>
        <v>188556.42066741624</v>
      </c>
      <c r="O1508" s="14">
        <f t="shared" si="262"/>
        <v>7358.0075252541637</v>
      </c>
      <c r="P1508">
        <f t="shared" si="260"/>
        <v>0</v>
      </c>
      <c r="Q1508" s="30">
        <f t="shared" si="263"/>
        <v>4414.8045151524984</v>
      </c>
    </row>
    <row r="1509" spans="2:17">
      <c r="B1509" s="28" t="s">
        <v>61</v>
      </c>
      <c r="C1509" s="28">
        <v>1501</v>
      </c>
      <c r="D1509" s="28">
        <v>24</v>
      </c>
      <c r="E1509" s="29">
        <v>51.3</v>
      </c>
      <c r="F1509" s="14">
        <f t="shared" si="261"/>
        <v>0.2222222222222224</v>
      </c>
      <c r="G1509" s="14">
        <f t="shared" si="253"/>
        <v>0.70000000000000284</v>
      </c>
      <c r="H1509" s="14">
        <f t="shared" si="254"/>
        <v>256.66666666666686</v>
      </c>
      <c r="I1509" s="14">
        <f t="shared" si="255"/>
        <v>113.30550000000001</v>
      </c>
      <c r="J1509" s="14">
        <f t="shared" si="256"/>
        <v>0.18367650000000149</v>
      </c>
      <c r="K1509" s="14">
        <f t="shared" si="257"/>
        <v>370.15584316666684</v>
      </c>
      <c r="L1509" s="14">
        <f t="shared" si="258"/>
        <v>259.10909021666782</v>
      </c>
      <c r="M1509" s="14">
        <f t="shared" si="259"/>
        <v>0</v>
      </c>
      <c r="N1509" s="14">
        <f>SUM(K$8:K1509)</f>
        <v>188926.57651058291</v>
      </c>
      <c r="O1509" s="14">
        <f t="shared" si="262"/>
        <v>7358.0075252541637</v>
      </c>
      <c r="P1509">
        <f t="shared" si="260"/>
        <v>0</v>
      </c>
      <c r="Q1509" s="30">
        <f t="shared" si="263"/>
        <v>4414.8045151524984</v>
      </c>
    </row>
    <row r="1510" spans="2:17">
      <c r="B1510" s="28" t="s">
        <v>61</v>
      </c>
      <c r="C1510" s="28">
        <v>1502</v>
      </c>
      <c r="D1510" s="28">
        <v>25</v>
      </c>
      <c r="E1510" s="29">
        <v>52.1</v>
      </c>
      <c r="F1510" s="14">
        <f t="shared" si="261"/>
        <v>0.19444444444444522</v>
      </c>
      <c r="G1510" s="14">
        <f t="shared" si="253"/>
        <v>0.64999999999999858</v>
      </c>
      <c r="H1510" s="14">
        <f t="shared" si="254"/>
        <v>224.58333333333422</v>
      </c>
      <c r="I1510" s="14">
        <f t="shared" si="255"/>
        <v>113.30550000000001</v>
      </c>
      <c r="J1510" s="14">
        <f t="shared" si="256"/>
        <v>0.15837412499999931</v>
      </c>
      <c r="K1510" s="14">
        <f t="shared" si="257"/>
        <v>338.04720745833424</v>
      </c>
      <c r="L1510" s="14">
        <f t="shared" si="258"/>
        <v>219.73068484791676</v>
      </c>
      <c r="M1510" s="14">
        <f t="shared" si="259"/>
        <v>0</v>
      </c>
      <c r="N1510" s="14">
        <f>SUM(K$8:K1510)</f>
        <v>189264.62371804123</v>
      </c>
      <c r="O1510" s="14">
        <f t="shared" si="262"/>
        <v>7358.0075252541637</v>
      </c>
      <c r="P1510">
        <f t="shared" si="260"/>
        <v>0</v>
      </c>
      <c r="Q1510" s="30">
        <f t="shared" si="263"/>
        <v>4414.8045151524984</v>
      </c>
    </row>
    <row r="1511" spans="2:17">
      <c r="B1511" s="28" t="s">
        <v>61</v>
      </c>
      <c r="C1511" s="28">
        <v>1503</v>
      </c>
      <c r="D1511" s="28">
        <v>26</v>
      </c>
      <c r="E1511" s="29">
        <v>52.7</v>
      </c>
      <c r="F1511" s="14">
        <f t="shared" si="261"/>
        <v>0.18055555555555516</v>
      </c>
      <c r="G1511" s="14">
        <f t="shared" si="253"/>
        <v>0.64999999999999858</v>
      </c>
      <c r="H1511" s="14">
        <f t="shared" si="254"/>
        <v>208.5416666666662</v>
      </c>
      <c r="I1511" s="14">
        <f t="shared" si="255"/>
        <v>113.30550000000001</v>
      </c>
      <c r="J1511" s="14">
        <f t="shared" si="256"/>
        <v>0.15837412499999931</v>
      </c>
      <c r="K1511" s="14">
        <f t="shared" si="257"/>
        <v>322.00554079166619</v>
      </c>
      <c r="L1511" s="14">
        <f t="shared" si="258"/>
        <v>209.30360151458257</v>
      </c>
      <c r="M1511" s="14">
        <f t="shared" si="259"/>
        <v>0</v>
      </c>
      <c r="N1511" s="14">
        <f>SUM(K$8:K1511)</f>
        <v>189586.62925883289</v>
      </c>
      <c r="O1511" s="14">
        <f t="shared" si="262"/>
        <v>7358.0075252541637</v>
      </c>
      <c r="P1511">
        <f t="shared" si="260"/>
        <v>0</v>
      </c>
      <c r="Q1511" s="30">
        <f t="shared" si="263"/>
        <v>4414.8045151524984</v>
      </c>
    </row>
    <row r="1512" spans="2:17">
      <c r="B1512" s="28" t="s">
        <v>61</v>
      </c>
      <c r="C1512" s="28">
        <v>1504</v>
      </c>
      <c r="D1512" s="28">
        <v>27</v>
      </c>
      <c r="E1512" s="29">
        <v>53.4</v>
      </c>
      <c r="F1512" s="14">
        <f t="shared" si="261"/>
        <v>0.18055555555555516</v>
      </c>
      <c r="G1512" s="14">
        <f t="shared" si="253"/>
        <v>0.55000000000000071</v>
      </c>
      <c r="H1512" s="14">
        <f t="shared" si="254"/>
        <v>208.5416666666662</v>
      </c>
      <c r="I1512" s="14">
        <f t="shared" si="255"/>
        <v>113.30550000000001</v>
      </c>
      <c r="J1512" s="14">
        <f t="shared" si="256"/>
        <v>0.11339212500000029</v>
      </c>
      <c r="K1512" s="14">
        <f t="shared" si="257"/>
        <v>321.96055879166624</v>
      </c>
      <c r="L1512" s="14">
        <f t="shared" si="258"/>
        <v>177.07830733541667</v>
      </c>
      <c r="M1512" s="14">
        <f t="shared" si="259"/>
        <v>0</v>
      </c>
      <c r="N1512" s="14">
        <f>SUM(K$8:K1512)</f>
        <v>189908.58981762457</v>
      </c>
      <c r="O1512" s="14">
        <f t="shared" si="262"/>
        <v>7358.0075252541637</v>
      </c>
      <c r="P1512">
        <f t="shared" si="260"/>
        <v>0</v>
      </c>
      <c r="Q1512" s="30">
        <f t="shared" si="263"/>
        <v>4414.8045151524984</v>
      </c>
    </row>
    <row r="1513" spans="2:17">
      <c r="B1513" s="28" t="s">
        <v>61</v>
      </c>
      <c r="C1513" s="28">
        <v>1505</v>
      </c>
      <c r="D1513" s="28">
        <v>28</v>
      </c>
      <c r="E1513" s="29">
        <v>54</v>
      </c>
      <c r="F1513" s="14">
        <f t="shared" si="261"/>
        <v>0.15277777777777798</v>
      </c>
      <c r="G1513" s="14">
        <f t="shared" si="253"/>
        <v>0.5</v>
      </c>
      <c r="H1513" s="14">
        <f t="shared" si="254"/>
        <v>176.45833333333357</v>
      </c>
      <c r="I1513" s="14">
        <f t="shared" si="255"/>
        <v>113.30550000000001</v>
      </c>
      <c r="J1513" s="14">
        <f t="shared" si="256"/>
        <v>9.3712500000000004E-2</v>
      </c>
      <c r="K1513" s="14">
        <f t="shared" si="257"/>
        <v>289.85754583333357</v>
      </c>
      <c r="L1513" s="14">
        <f t="shared" si="258"/>
        <v>144.92877291666679</v>
      </c>
      <c r="M1513" s="14">
        <f t="shared" si="259"/>
        <v>0</v>
      </c>
      <c r="N1513" s="14">
        <f>SUM(K$8:K1513)</f>
        <v>190198.4473634579</v>
      </c>
      <c r="O1513" s="14">
        <f t="shared" si="262"/>
        <v>7358.0075252541637</v>
      </c>
      <c r="P1513">
        <f t="shared" si="260"/>
        <v>0</v>
      </c>
      <c r="Q1513" s="30">
        <f t="shared" si="263"/>
        <v>4414.8045151524984</v>
      </c>
    </row>
    <row r="1514" spans="2:17">
      <c r="B1514" s="28" t="s">
        <v>61</v>
      </c>
      <c r="C1514" s="28">
        <v>1506</v>
      </c>
      <c r="D1514" s="28">
        <v>29</v>
      </c>
      <c r="E1514" s="29">
        <v>54.5</v>
      </c>
      <c r="F1514" s="14">
        <f t="shared" si="261"/>
        <v>0.1388888888888889</v>
      </c>
      <c r="G1514" s="14">
        <f t="shared" si="253"/>
        <v>0.55000000000000071</v>
      </c>
      <c r="H1514" s="14">
        <f t="shared" si="254"/>
        <v>160.41666666666669</v>
      </c>
      <c r="I1514" s="14">
        <f t="shared" si="255"/>
        <v>113.30550000000001</v>
      </c>
      <c r="J1514" s="14">
        <f t="shared" si="256"/>
        <v>0.11339212500000029</v>
      </c>
      <c r="K1514" s="14">
        <f t="shared" si="257"/>
        <v>273.8355587916667</v>
      </c>
      <c r="L1514" s="14">
        <f t="shared" si="258"/>
        <v>150.60955733541687</v>
      </c>
      <c r="M1514" s="14">
        <f t="shared" si="259"/>
        <v>0</v>
      </c>
      <c r="N1514" s="14">
        <f>SUM(K$8:K1514)</f>
        <v>190472.28292224958</v>
      </c>
      <c r="O1514" s="14">
        <f t="shared" si="262"/>
        <v>7358.0075252541637</v>
      </c>
      <c r="P1514">
        <f t="shared" si="260"/>
        <v>0</v>
      </c>
      <c r="Q1514" s="30">
        <f t="shared" si="263"/>
        <v>4414.8045151524984</v>
      </c>
    </row>
    <row r="1515" spans="2:17">
      <c r="B1515" s="28" t="s">
        <v>61</v>
      </c>
      <c r="C1515" s="28">
        <v>1507</v>
      </c>
      <c r="D1515" s="28">
        <v>30</v>
      </c>
      <c r="E1515" s="29">
        <v>55</v>
      </c>
      <c r="F1515" s="14">
        <f t="shared" si="261"/>
        <v>0.15277777777777798</v>
      </c>
      <c r="G1515" s="14">
        <f t="shared" si="253"/>
        <v>0.64999999999999858</v>
      </c>
      <c r="H1515" s="14">
        <f t="shared" si="254"/>
        <v>176.45833333333357</v>
      </c>
      <c r="I1515" s="14">
        <f t="shared" si="255"/>
        <v>113.30550000000001</v>
      </c>
      <c r="J1515" s="14">
        <f t="shared" si="256"/>
        <v>0.15837412499999931</v>
      </c>
      <c r="K1515" s="14">
        <f t="shared" si="257"/>
        <v>289.92220745833356</v>
      </c>
      <c r="L1515" s="14">
        <f t="shared" si="258"/>
        <v>188.44943484791639</v>
      </c>
      <c r="M1515" s="14">
        <f t="shared" si="259"/>
        <v>0</v>
      </c>
      <c r="N1515" s="14">
        <f>SUM(K$8:K1515)</f>
        <v>190762.2051297079</v>
      </c>
      <c r="O1515" s="14">
        <f t="shared" si="262"/>
        <v>7358.0075252541637</v>
      </c>
      <c r="P1515">
        <f t="shared" si="260"/>
        <v>0</v>
      </c>
      <c r="Q1515" s="30">
        <f t="shared" si="263"/>
        <v>4414.8045151524984</v>
      </c>
    </row>
    <row r="1516" spans="2:17">
      <c r="B1516" s="28" t="s">
        <v>61</v>
      </c>
      <c r="C1516" s="28">
        <v>1508</v>
      </c>
      <c r="D1516" s="28">
        <v>31</v>
      </c>
      <c r="E1516" s="29">
        <v>55.6</v>
      </c>
      <c r="F1516" s="14">
        <f t="shared" si="261"/>
        <v>0.18055555555555516</v>
      </c>
      <c r="G1516" s="14">
        <f t="shared" si="253"/>
        <v>0.80000000000000071</v>
      </c>
      <c r="H1516" s="14">
        <f t="shared" si="254"/>
        <v>208.5416666666662</v>
      </c>
      <c r="I1516" s="14">
        <f t="shared" si="255"/>
        <v>113.30550000000001</v>
      </c>
      <c r="J1516" s="14">
        <f t="shared" si="256"/>
        <v>0.23990400000000042</v>
      </c>
      <c r="K1516" s="14">
        <f t="shared" si="257"/>
        <v>322.08707066666619</v>
      </c>
      <c r="L1516" s="14">
        <f t="shared" si="258"/>
        <v>257.66965653333318</v>
      </c>
      <c r="M1516" s="14">
        <f t="shared" si="259"/>
        <v>0</v>
      </c>
      <c r="N1516" s="14">
        <f>SUM(K$8:K1516)</f>
        <v>191084.29220037456</v>
      </c>
      <c r="O1516" s="14">
        <f t="shared" si="262"/>
        <v>7358.0075252541637</v>
      </c>
      <c r="P1516">
        <f t="shared" si="260"/>
        <v>0</v>
      </c>
      <c r="Q1516" s="30">
        <f t="shared" si="263"/>
        <v>4414.8045151524984</v>
      </c>
    </row>
    <row r="1517" spans="2:17">
      <c r="B1517" s="28" t="s">
        <v>61</v>
      </c>
      <c r="C1517" s="28">
        <v>1509</v>
      </c>
      <c r="D1517" s="28">
        <v>32</v>
      </c>
      <c r="E1517" s="29">
        <v>56.3</v>
      </c>
      <c r="F1517" s="14">
        <f t="shared" si="261"/>
        <v>0.2222222222222224</v>
      </c>
      <c r="G1517" s="14">
        <f t="shared" si="253"/>
        <v>1.1000000000000014</v>
      </c>
      <c r="H1517" s="14">
        <f t="shared" si="254"/>
        <v>256.66666666666686</v>
      </c>
      <c r="I1517" s="14">
        <f t="shared" si="255"/>
        <v>113.30550000000001</v>
      </c>
      <c r="J1517" s="14">
        <f t="shared" si="256"/>
        <v>0.45356850000000115</v>
      </c>
      <c r="K1517" s="14">
        <f t="shared" si="257"/>
        <v>370.42573516666687</v>
      </c>
      <c r="L1517" s="14">
        <f t="shared" si="258"/>
        <v>407.4683086833341</v>
      </c>
      <c r="M1517" s="14">
        <f t="shared" si="259"/>
        <v>0</v>
      </c>
      <c r="N1517" s="14">
        <f>SUM(K$8:K1517)</f>
        <v>191454.71793554124</v>
      </c>
      <c r="O1517" s="14">
        <f t="shared" si="262"/>
        <v>7358.0075252541637</v>
      </c>
      <c r="P1517">
        <f t="shared" si="260"/>
        <v>0</v>
      </c>
      <c r="Q1517" s="30">
        <f t="shared" si="263"/>
        <v>4414.8045151524984</v>
      </c>
    </row>
    <row r="1518" spans="2:17">
      <c r="B1518" s="28" t="s">
        <v>61</v>
      </c>
      <c r="C1518" s="28">
        <v>1510</v>
      </c>
      <c r="D1518" s="28">
        <v>33</v>
      </c>
      <c r="E1518" s="29">
        <v>57.2</v>
      </c>
      <c r="F1518" s="14">
        <f t="shared" si="261"/>
        <v>0.30555555555555597</v>
      </c>
      <c r="G1518" s="14">
        <f t="shared" si="253"/>
        <v>1.5</v>
      </c>
      <c r="H1518" s="14">
        <f t="shared" si="254"/>
        <v>352.91666666666714</v>
      </c>
      <c r="I1518" s="14">
        <f t="shared" si="255"/>
        <v>113.30550000000001</v>
      </c>
      <c r="J1518" s="14">
        <f t="shared" si="256"/>
        <v>0.84341250000000001</v>
      </c>
      <c r="K1518" s="14">
        <f t="shared" si="257"/>
        <v>467.06557916666713</v>
      </c>
      <c r="L1518" s="14">
        <f t="shared" si="258"/>
        <v>700.59836875000065</v>
      </c>
      <c r="M1518" s="14">
        <f t="shared" si="259"/>
        <v>0</v>
      </c>
      <c r="N1518" s="14">
        <f>SUM(K$8:K1518)</f>
        <v>191921.7835147079</v>
      </c>
      <c r="O1518" s="14">
        <f t="shared" si="262"/>
        <v>7358.0075252541637</v>
      </c>
      <c r="P1518">
        <f t="shared" si="260"/>
        <v>0</v>
      </c>
      <c r="Q1518" s="30">
        <f t="shared" si="263"/>
        <v>4414.8045151524984</v>
      </c>
    </row>
    <row r="1519" spans="2:17">
      <c r="B1519" s="28" t="s">
        <v>61</v>
      </c>
      <c r="C1519" s="28">
        <v>1511</v>
      </c>
      <c r="D1519" s="28">
        <v>34</v>
      </c>
      <c r="E1519" s="29">
        <v>58.5</v>
      </c>
      <c r="F1519" s="14">
        <f t="shared" si="261"/>
        <v>0.41666666666666663</v>
      </c>
      <c r="G1519" s="14">
        <f t="shared" si="253"/>
        <v>1.8999999999999986</v>
      </c>
      <c r="H1519" s="14">
        <f t="shared" si="254"/>
        <v>481.24999999999994</v>
      </c>
      <c r="I1519" s="14">
        <f t="shared" si="255"/>
        <v>113.30550000000001</v>
      </c>
      <c r="J1519" s="14">
        <f t="shared" si="256"/>
        <v>1.353208499999998</v>
      </c>
      <c r="K1519" s="14">
        <f t="shared" si="257"/>
        <v>595.90870849999999</v>
      </c>
      <c r="L1519" s="14">
        <f t="shared" si="258"/>
        <v>1132.2265461499992</v>
      </c>
      <c r="M1519" s="14">
        <f t="shared" si="259"/>
        <v>0</v>
      </c>
      <c r="N1519" s="14">
        <f>SUM(K$8:K1519)</f>
        <v>192517.69222320791</v>
      </c>
      <c r="O1519" s="14">
        <f t="shared" si="262"/>
        <v>7358.0075252541637</v>
      </c>
      <c r="P1519">
        <f t="shared" si="260"/>
        <v>0</v>
      </c>
      <c r="Q1519" s="30">
        <f t="shared" si="263"/>
        <v>4414.8045151524984</v>
      </c>
    </row>
    <row r="1520" spans="2:17">
      <c r="B1520" s="28" t="s">
        <v>61</v>
      </c>
      <c r="C1520" s="28">
        <v>1512</v>
      </c>
      <c r="D1520" s="28">
        <v>35</v>
      </c>
      <c r="E1520" s="29">
        <v>60.2</v>
      </c>
      <c r="F1520" s="14">
        <f t="shared" si="261"/>
        <v>0.52777777777777735</v>
      </c>
      <c r="G1520" s="14">
        <f t="shared" si="253"/>
        <v>2.25</v>
      </c>
      <c r="H1520" s="14">
        <f t="shared" si="254"/>
        <v>609.5833333333328</v>
      </c>
      <c r="I1520" s="14">
        <f t="shared" si="255"/>
        <v>113.30550000000001</v>
      </c>
      <c r="J1520" s="14">
        <f t="shared" si="256"/>
        <v>1.8976781250000001</v>
      </c>
      <c r="K1520" s="14">
        <f t="shared" si="257"/>
        <v>724.78651145833282</v>
      </c>
      <c r="L1520" s="14">
        <f t="shared" si="258"/>
        <v>1630.7696507812489</v>
      </c>
      <c r="M1520" s="14">
        <f t="shared" si="259"/>
        <v>0</v>
      </c>
      <c r="N1520" s="14">
        <f>SUM(K$8:K1520)</f>
        <v>193242.47873466625</v>
      </c>
      <c r="O1520" s="14">
        <f t="shared" si="262"/>
        <v>7358.0075252541637</v>
      </c>
      <c r="P1520">
        <f t="shared" si="260"/>
        <v>0</v>
      </c>
      <c r="Q1520" s="30">
        <f t="shared" si="263"/>
        <v>4414.8045151524984</v>
      </c>
    </row>
    <row r="1521" spans="2:17">
      <c r="B1521" s="28" t="s">
        <v>61</v>
      </c>
      <c r="C1521" s="28">
        <v>1513</v>
      </c>
      <c r="D1521" s="28">
        <v>36</v>
      </c>
      <c r="E1521" s="29">
        <v>62.3</v>
      </c>
      <c r="F1521" s="14">
        <f t="shared" si="261"/>
        <v>0.625</v>
      </c>
      <c r="G1521" s="14">
        <f t="shared" si="253"/>
        <v>2.3999999999999986</v>
      </c>
      <c r="H1521" s="14">
        <f t="shared" si="254"/>
        <v>721.875</v>
      </c>
      <c r="I1521" s="14">
        <f t="shared" si="255"/>
        <v>113.30550000000001</v>
      </c>
      <c r="J1521" s="14">
        <f t="shared" si="256"/>
        <v>2.1591359999999975</v>
      </c>
      <c r="K1521" s="14">
        <f t="shared" si="257"/>
        <v>837.33963600000004</v>
      </c>
      <c r="L1521" s="14">
        <f t="shared" si="258"/>
        <v>2009.6151263999989</v>
      </c>
      <c r="M1521" s="14">
        <f t="shared" si="259"/>
        <v>0</v>
      </c>
      <c r="N1521" s="14">
        <f>SUM(K$8:K1521)</f>
        <v>194079.81837066624</v>
      </c>
      <c r="O1521" s="14">
        <f t="shared" si="262"/>
        <v>7358.0075252541637</v>
      </c>
      <c r="P1521">
        <f t="shared" si="260"/>
        <v>0</v>
      </c>
      <c r="Q1521" s="30">
        <f t="shared" si="263"/>
        <v>4414.8045151524984</v>
      </c>
    </row>
    <row r="1522" spans="2:17">
      <c r="B1522" s="28" t="s">
        <v>61</v>
      </c>
      <c r="C1522" s="28">
        <v>1514</v>
      </c>
      <c r="D1522" s="28">
        <v>37</v>
      </c>
      <c r="E1522" s="29">
        <v>64.7</v>
      </c>
      <c r="F1522" s="14">
        <f t="shared" si="261"/>
        <v>0.6666666666666663</v>
      </c>
      <c r="G1522" s="14">
        <f t="shared" si="253"/>
        <v>2.25</v>
      </c>
      <c r="H1522" s="14">
        <f t="shared" si="254"/>
        <v>769.99999999999955</v>
      </c>
      <c r="I1522" s="14">
        <f t="shared" si="255"/>
        <v>113.30550000000001</v>
      </c>
      <c r="J1522" s="14">
        <f t="shared" si="256"/>
        <v>1.8976781250000001</v>
      </c>
      <c r="K1522" s="14">
        <f t="shared" si="257"/>
        <v>885.20317812499957</v>
      </c>
      <c r="L1522" s="14">
        <f t="shared" si="258"/>
        <v>1991.7071507812491</v>
      </c>
      <c r="M1522" s="14">
        <f t="shared" si="259"/>
        <v>0</v>
      </c>
      <c r="N1522" s="14">
        <f>SUM(K$8:K1522)</f>
        <v>194965.02154879124</v>
      </c>
      <c r="O1522" s="14">
        <f t="shared" si="262"/>
        <v>7358.0075252541637</v>
      </c>
      <c r="P1522">
        <f t="shared" si="260"/>
        <v>0</v>
      </c>
      <c r="Q1522" s="30">
        <f t="shared" si="263"/>
        <v>4414.8045151524984</v>
      </c>
    </row>
    <row r="1523" spans="2:17">
      <c r="B1523" s="28" t="s">
        <v>61</v>
      </c>
      <c r="C1523" s="28">
        <v>1515</v>
      </c>
      <c r="D1523" s="28">
        <v>38</v>
      </c>
      <c r="E1523" s="29">
        <v>67.099999999999994</v>
      </c>
      <c r="F1523" s="14">
        <f t="shared" si="261"/>
        <v>0.625</v>
      </c>
      <c r="G1523" s="14">
        <f t="shared" si="253"/>
        <v>1.8000000000000043</v>
      </c>
      <c r="H1523" s="14">
        <f t="shared" si="254"/>
        <v>721.875</v>
      </c>
      <c r="I1523" s="14">
        <f t="shared" si="255"/>
        <v>113.30550000000001</v>
      </c>
      <c r="J1523" s="14">
        <f t="shared" si="256"/>
        <v>1.2145140000000059</v>
      </c>
      <c r="K1523" s="14">
        <f t="shared" si="257"/>
        <v>836.39501400000006</v>
      </c>
      <c r="L1523" s="14">
        <f t="shared" si="258"/>
        <v>1505.5110252000036</v>
      </c>
      <c r="M1523" s="14">
        <f t="shared" si="259"/>
        <v>0</v>
      </c>
      <c r="N1523" s="14">
        <f>SUM(K$8:K1523)</f>
        <v>195801.41656279124</v>
      </c>
      <c r="O1523" s="14">
        <f t="shared" si="262"/>
        <v>7358.0075252541637</v>
      </c>
      <c r="P1523">
        <f t="shared" si="260"/>
        <v>0</v>
      </c>
      <c r="Q1523" s="30">
        <f t="shared" si="263"/>
        <v>4414.8045151524984</v>
      </c>
    </row>
    <row r="1524" spans="2:17">
      <c r="B1524" s="28" t="s">
        <v>61</v>
      </c>
      <c r="C1524" s="28">
        <v>1516</v>
      </c>
      <c r="D1524" s="28">
        <v>39</v>
      </c>
      <c r="E1524" s="29">
        <v>69.2</v>
      </c>
      <c r="F1524" s="14">
        <f t="shared" si="261"/>
        <v>0.50000000000000122</v>
      </c>
      <c r="G1524" s="14">
        <f t="shared" si="253"/>
        <v>1.3500000000000014</v>
      </c>
      <c r="H1524" s="14">
        <f t="shared" si="254"/>
        <v>577.50000000000136</v>
      </c>
      <c r="I1524" s="14">
        <f t="shared" si="255"/>
        <v>113.30550000000001</v>
      </c>
      <c r="J1524" s="14">
        <f t="shared" si="256"/>
        <v>0.68316412500000145</v>
      </c>
      <c r="K1524" s="14">
        <f t="shared" si="257"/>
        <v>691.48866412500138</v>
      </c>
      <c r="L1524" s="14">
        <f t="shared" si="258"/>
        <v>933.50969656875282</v>
      </c>
      <c r="M1524" s="14">
        <f t="shared" si="259"/>
        <v>0</v>
      </c>
      <c r="N1524" s="14">
        <f>SUM(K$8:K1524)</f>
        <v>196492.90522691625</v>
      </c>
      <c r="O1524" s="14">
        <f t="shared" si="262"/>
        <v>7358.0075252541637</v>
      </c>
      <c r="P1524">
        <f t="shared" si="260"/>
        <v>0</v>
      </c>
      <c r="Q1524" s="30">
        <f t="shared" si="263"/>
        <v>4414.8045151524984</v>
      </c>
    </row>
    <row r="1525" spans="2:17">
      <c r="B1525" s="28" t="s">
        <v>61</v>
      </c>
      <c r="C1525" s="28">
        <v>1517</v>
      </c>
      <c r="D1525" s="28">
        <v>40</v>
      </c>
      <c r="E1525" s="29">
        <v>70.7</v>
      </c>
      <c r="F1525" s="14">
        <f t="shared" si="261"/>
        <v>0.37500000000000039</v>
      </c>
      <c r="G1525" s="14">
        <f t="shared" si="253"/>
        <v>1</v>
      </c>
      <c r="H1525" s="14">
        <f t="shared" si="254"/>
        <v>433.12500000000045</v>
      </c>
      <c r="I1525" s="14">
        <f t="shared" si="255"/>
        <v>113.30550000000001</v>
      </c>
      <c r="J1525" s="14">
        <f t="shared" si="256"/>
        <v>0.37485000000000002</v>
      </c>
      <c r="K1525" s="14">
        <f t="shared" si="257"/>
        <v>546.80535000000043</v>
      </c>
      <c r="L1525" s="14">
        <f t="shared" si="258"/>
        <v>546.80535000000043</v>
      </c>
      <c r="M1525" s="14">
        <f t="shared" si="259"/>
        <v>0</v>
      </c>
      <c r="N1525" s="14">
        <f>SUM(K$8:K1525)</f>
        <v>197039.71057691626</v>
      </c>
      <c r="O1525" s="14">
        <f t="shared" si="262"/>
        <v>7358.0075252541637</v>
      </c>
      <c r="P1525">
        <f t="shared" si="260"/>
        <v>0</v>
      </c>
      <c r="Q1525" s="30">
        <f t="shared" si="263"/>
        <v>4414.8045151524984</v>
      </c>
    </row>
    <row r="1526" spans="2:17">
      <c r="B1526" s="28" t="s">
        <v>61</v>
      </c>
      <c r="C1526" s="28">
        <v>1518</v>
      </c>
      <c r="D1526" s="28">
        <v>41</v>
      </c>
      <c r="E1526" s="29">
        <v>71.900000000000006</v>
      </c>
      <c r="F1526" s="14">
        <f t="shared" si="261"/>
        <v>0.27777777777777779</v>
      </c>
      <c r="G1526" s="14">
        <f t="shared" si="253"/>
        <v>0.75</v>
      </c>
      <c r="H1526" s="14">
        <f t="shared" si="254"/>
        <v>320.83333333333337</v>
      </c>
      <c r="I1526" s="14">
        <f t="shared" si="255"/>
        <v>113.30550000000001</v>
      </c>
      <c r="J1526" s="14">
        <f t="shared" si="256"/>
        <v>0.210853125</v>
      </c>
      <c r="K1526" s="14">
        <f t="shared" si="257"/>
        <v>434.34968645833339</v>
      </c>
      <c r="L1526" s="14">
        <f t="shared" si="258"/>
        <v>325.76226484375002</v>
      </c>
      <c r="M1526" s="14">
        <f t="shared" si="259"/>
        <v>0</v>
      </c>
      <c r="N1526" s="14">
        <f>SUM(K$8:K1526)</f>
        <v>197474.06026337459</v>
      </c>
      <c r="O1526" s="14">
        <f t="shared" si="262"/>
        <v>7358.0075252541637</v>
      </c>
      <c r="P1526">
        <f t="shared" si="260"/>
        <v>0</v>
      </c>
      <c r="Q1526" s="30">
        <f t="shared" si="263"/>
        <v>4414.8045151524984</v>
      </c>
    </row>
    <row r="1527" spans="2:17">
      <c r="B1527" s="28" t="s">
        <v>61</v>
      </c>
      <c r="C1527" s="28">
        <v>1519</v>
      </c>
      <c r="D1527" s="28">
        <v>42</v>
      </c>
      <c r="E1527" s="29">
        <v>72.7</v>
      </c>
      <c r="F1527" s="14">
        <f t="shared" si="261"/>
        <v>0.20833333333333331</v>
      </c>
      <c r="G1527" s="14">
        <f t="shared" si="253"/>
        <v>0.54999999999999716</v>
      </c>
      <c r="H1527" s="14">
        <f t="shared" si="254"/>
        <v>240.62499999999997</v>
      </c>
      <c r="I1527" s="14">
        <f t="shared" si="255"/>
        <v>113.30550000000001</v>
      </c>
      <c r="J1527" s="14">
        <f t="shared" si="256"/>
        <v>0.11339212499999883</v>
      </c>
      <c r="K1527" s="14">
        <f t="shared" si="257"/>
        <v>354.04389212499996</v>
      </c>
      <c r="L1527" s="14">
        <f t="shared" si="258"/>
        <v>194.72414066874896</v>
      </c>
      <c r="M1527" s="14">
        <f t="shared" si="259"/>
        <v>0</v>
      </c>
      <c r="N1527" s="14">
        <f>SUM(K$8:K1527)</f>
        <v>197828.10415549958</v>
      </c>
      <c r="O1527" s="14">
        <f t="shared" si="262"/>
        <v>7358.0075252541637</v>
      </c>
      <c r="P1527">
        <f t="shared" si="260"/>
        <v>0</v>
      </c>
      <c r="Q1527" s="30">
        <f t="shared" si="263"/>
        <v>4414.8045151524984</v>
      </c>
    </row>
    <row r="1528" spans="2:17">
      <c r="B1528" s="28" t="s">
        <v>61</v>
      </c>
      <c r="C1528" s="28">
        <v>1520</v>
      </c>
      <c r="D1528" s="28">
        <v>43</v>
      </c>
      <c r="E1528" s="29">
        <v>73.400000000000006</v>
      </c>
      <c r="F1528" s="14">
        <f t="shared" si="261"/>
        <v>0.15277777777777699</v>
      </c>
      <c r="G1528" s="14">
        <f t="shared" si="253"/>
        <v>0.34999999999999432</v>
      </c>
      <c r="H1528" s="14">
        <f t="shared" si="254"/>
        <v>176.4583333333324</v>
      </c>
      <c r="I1528" s="14">
        <f t="shared" si="255"/>
        <v>113.30550000000001</v>
      </c>
      <c r="J1528" s="14">
        <f t="shared" si="256"/>
        <v>4.5919124999998506E-2</v>
      </c>
      <c r="K1528" s="14">
        <f t="shared" si="257"/>
        <v>289.80975245833241</v>
      </c>
      <c r="L1528" s="14">
        <f t="shared" si="258"/>
        <v>101.43341336041469</v>
      </c>
      <c r="M1528" s="14">
        <f t="shared" si="259"/>
        <v>0</v>
      </c>
      <c r="N1528" s="14">
        <f>SUM(K$8:K1528)</f>
        <v>198117.9139079579</v>
      </c>
      <c r="O1528" s="14">
        <f t="shared" si="262"/>
        <v>7358.0075252541637</v>
      </c>
      <c r="P1528">
        <f t="shared" si="260"/>
        <v>0</v>
      </c>
      <c r="Q1528" s="30">
        <f t="shared" si="263"/>
        <v>4414.8045151524984</v>
      </c>
    </row>
    <row r="1529" spans="2:17">
      <c r="B1529" s="28" t="s">
        <v>61</v>
      </c>
      <c r="C1529" s="28">
        <v>1521</v>
      </c>
      <c r="D1529" s="28">
        <v>44</v>
      </c>
      <c r="E1529" s="29">
        <v>73.8</v>
      </c>
      <c r="F1529" s="14">
        <f t="shared" si="261"/>
        <v>9.7222222222220642E-2</v>
      </c>
      <c r="G1529" s="14">
        <f t="shared" si="253"/>
        <v>0.10000000000000142</v>
      </c>
      <c r="H1529" s="14">
        <f t="shared" si="254"/>
        <v>112.29166666666484</v>
      </c>
      <c r="I1529" s="14">
        <f t="shared" si="255"/>
        <v>113.30550000000001</v>
      </c>
      <c r="J1529" s="14">
        <f t="shared" si="256"/>
        <v>3.7485000000001068E-3</v>
      </c>
      <c r="K1529" s="14">
        <f t="shared" si="257"/>
        <v>225.60091516666483</v>
      </c>
      <c r="L1529" s="14">
        <f t="shared" si="258"/>
        <v>22.560091516666805</v>
      </c>
      <c r="M1529" s="14">
        <f t="shared" si="259"/>
        <v>0</v>
      </c>
      <c r="N1529" s="14">
        <f>SUM(K$8:K1529)</f>
        <v>198343.51482312457</v>
      </c>
      <c r="O1529" s="14">
        <f t="shared" si="262"/>
        <v>7358.0075252541637</v>
      </c>
      <c r="P1529">
        <f t="shared" si="260"/>
        <v>0</v>
      </c>
      <c r="Q1529" s="30">
        <f t="shared" si="263"/>
        <v>4414.8045151524984</v>
      </c>
    </row>
    <row r="1530" spans="2:17">
      <c r="B1530" s="28" t="s">
        <v>61</v>
      </c>
      <c r="C1530" s="28">
        <v>1522</v>
      </c>
      <c r="D1530" s="28">
        <v>45</v>
      </c>
      <c r="E1530" s="29">
        <v>74.099999999999994</v>
      </c>
      <c r="F1530" s="14">
        <f t="shared" si="261"/>
        <v>2.7777777777778172E-2</v>
      </c>
      <c r="G1530" s="14">
        <f t="shared" si="253"/>
        <v>-0.25</v>
      </c>
      <c r="H1530" s="14">
        <f t="shared" si="254"/>
        <v>32.08333333333379</v>
      </c>
      <c r="I1530" s="14">
        <f t="shared" si="255"/>
        <v>113.30550000000001</v>
      </c>
      <c r="J1530" s="14">
        <f t="shared" si="256"/>
        <v>2.3428125000000001E-2</v>
      </c>
      <c r="K1530" s="14">
        <f t="shared" si="257"/>
        <v>145.4122614583338</v>
      </c>
      <c r="L1530" s="14">
        <f t="shared" si="258"/>
        <v>-36.353065364583451</v>
      </c>
      <c r="M1530" s="14">
        <f t="shared" si="259"/>
        <v>-36.353065364583451</v>
      </c>
      <c r="N1530" s="14">
        <f>SUM(K$8:K1530)</f>
        <v>198488.92708458292</v>
      </c>
      <c r="O1530" s="14">
        <f t="shared" si="262"/>
        <v>7394.3605906187468</v>
      </c>
      <c r="P1530">
        <f t="shared" si="260"/>
        <v>21.81183921875007</v>
      </c>
      <c r="Q1530" s="30">
        <f t="shared" si="263"/>
        <v>4436.6163543712482</v>
      </c>
    </row>
    <row r="1531" spans="2:17">
      <c r="B1531" s="28" t="s">
        <v>61</v>
      </c>
      <c r="C1531" s="28">
        <v>1523</v>
      </c>
      <c r="D1531" s="28">
        <v>46</v>
      </c>
      <c r="E1531" s="29">
        <v>74</v>
      </c>
      <c r="F1531" s="14">
        <f t="shared" si="261"/>
        <v>-6.9444444444444448E-2</v>
      </c>
      <c r="G1531" s="14">
        <f t="shared" si="253"/>
        <v>-0.75</v>
      </c>
      <c r="H1531" s="14">
        <f t="shared" si="254"/>
        <v>-80.208333333333343</v>
      </c>
      <c r="I1531" s="14">
        <f t="shared" si="255"/>
        <v>113.30550000000001</v>
      </c>
      <c r="J1531" s="14">
        <f t="shared" si="256"/>
        <v>0.210853125</v>
      </c>
      <c r="K1531" s="14">
        <f t="shared" si="257"/>
        <v>33.308019791666666</v>
      </c>
      <c r="L1531" s="14">
        <f t="shared" si="258"/>
        <v>-24.98101484375</v>
      </c>
      <c r="M1531" s="14">
        <f t="shared" si="259"/>
        <v>-24.98101484375</v>
      </c>
      <c r="N1531" s="14">
        <f>SUM(K$8:K1531)</f>
        <v>198522.23510437459</v>
      </c>
      <c r="O1531" s="14">
        <f t="shared" si="262"/>
        <v>7419.3416054624968</v>
      </c>
      <c r="P1531">
        <f t="shared" si="260"/>
        <v>14.988608906249999</v>
      </c>
      <c r="Q1531" s="30">
        <f t="shared" si="263"/>
        <v>4451.6049632774984</v>
      </c>
    </row>
    <row r="1532" spans="2:17">
      <c r="B1532" s="28" t="s">
        <v>61</v>
      </c>
      <c r="C1532" s="28">
        <v>1524</v>
      </c>
      <c r="D1532" s="28">
        <v>47</v>
      </c>
      <c r="E1532" s="29">
        <v>73.599999999999994</v>
      </c>
      <c r="F1532" s="14">
        <f t="shared" si="261"/>
        <v>-0.20833333333333331</v>
      </c>
      <c r="G1532" s="14">
        <f t="shared" si="253"/>
        <v>-1.3999999999999986</v>
      </c>
      <c r="H1532" s="14">
        <f t="shared" si="254"/>
        <v>-240.62499999999997</v>
      </c>
      <c r="I1532" s="14">
        <f t="shared" si="255"/>
        <v>113.30550000000001</v>
      </c>
      <c r="J1532" s="14">
        <f t="shared" si="256"/>
        <v>0.73470599999999853</v>
      </c>
      <c r="K1532" s="14">
        <f t="shared" si="257"/>
        <v>-126.58479399999996</v>
      </c>
      <c r="L1532" s="14">
        <f t="shared" si="258"/>
        <v>177.21871159999975</v>
      </c>
      <c r="M1532" s="14">
        <f t="shared" si="259"/>
        <v>0</v>
      </c>
      <c r="N1532" s="14">
        <f>SUM(K$8:K1532)</f>
        <v>198395.65031037459</v>
      </c>
      <c r="O1532" s="14">
        <f t="shared" si="262"/>
        <v>7419.3416054624968</v>
      </c>
      <c r="P1532">
        <f t="shared" si="260"/>
        <v>0</v>
      </c>
      <c r="Q1532" s="30">
        <f t="shared" si="263"/>
        <v>4451.6049632774984</v>
      </c>
    </row>
    <row r="1533" spans="2:17">
      <c r="B1533" s="28" t="s">
        <v>61</v>
      </c>
      <c r="C1533" s="28">
        <v>1525</v>
      </c>
      <c r="D1533" s="28">
        <v>48</v>
      </c>
      <c r="E1533" s="29">
        <v>72.5</v>
      </c>
      <c r="F1533" s="14">
        <f t="shared" si="261"/>
        <v>-0.38888888888888851</v>
      </c>
      <c r="G1533" s="14">
        <f t="shared" si="253"/>
        <v>-1.9500000000000028</v>
      </c>
      <c r="H1533" s="14">
        <f t="shared" si="254"/>
        <v>-449.16666666666623</v>
      </c>
      <c r="I1533" s="14">
        <f t="shared" si="255"/>
        <v>113.30550000000001</v>
      </c>
      <c r="J1533" s="14">
        <f t="shared" si="256"/>
        <v>1.4253671250000042</v>
      </c>
      <c r="K1533" s="14">
        <f t="shared" si="257"/>
        <v>-334.4357995416662</v>
      </c>
      <c r="L1533" s="14">
        <f t="shared" si="258"/>
        <v>652.14980910625002</v>
      </c>
      <c r="M1533" s="14">
        <f t="shared" si="259"/>
        <v>0</v>
      </c>
      <c r="N1533" s="14">
        <f>SUM(K$8:K1533)</f>
        <v>198061.21451083291</v>
      </c>
      <c r="O1533" s="14">
        <f t="shared" si="262"/>
        <v>7419.3416054624968</v>
      </c>
      <c r="P1533">
        <f t="shared" si="260"/>
        <v>0</v>
      </c>
      <c r="Q1533" s="30">
        <f t="shared" si="263"/>
        <v>4451.6049632774984</v>
      </c>
    </row>
    <row r="1534" spans="2:17">
      <c r="B1534" s="28" t="s">
        <v>61</v>
      </c>
      <c r="C1534" s="28">
        <v>1526</v>
      </c>
      <c r="D1534" s="28">
        <v>49</v>
      </c>
      <c r="E1534" s="29">
        <v>70.8</v>
      </c>
      <c r="F1534" s="14">
        <f t="shared" si="261"/>
        <v>-0.54166666666666741</v>
      </c>
      <c r="G1534" s="14">
        <f t="shared" si="253"/>
        <v>-2.2999999999999972</v>
      </c>
      <c r="H1534" s="14">
        <f t="shared" si="254"/>
        <v>-625.62500000000091</v>
      </c>
      <c r="I1534" s="14">
        <f t="shared" si="255"/>
        <v>113.30550000000001</v>
      </c>
      <c r="J1534" s="14">
        <f t="shared" si="256"/>
        <v>1.9829564999999951</v>
      </c>
      <c r="K1534" s="14">
        <f t="shared" si="257"/>
        <v>-510.33654350000091</v>
      </c>
      <c r="L1534" s="14">
        <f t="shared" si="258"/>
        <v>1173.7740500500006</v>
      </c>
      <c r="M1534" s="14">
        <f t="shared" si="259"/>
        <v>0</v>
      </c>
      <c r="N1534" s="14">
        <f>SUM(K$8:K1534)</f>
        <v>197550.87796733293</v>
      </c>
      <c r="O1534" s="14">
        <f t="shared" si="262"/>
        <v>7419.3416054624968</v>
      </c>
      <c r="P1534">
        <f t="shared" si="260"/>
        <v>0</v>
      </c>
      <c r="Q1534" s="30">
        <f t="shared" si="263"/>
        <v>4451.6049632774984</v>
      </c>
    </row>
    <row r="1535" spans="2:17">
      <c r="B1535" s="28" t="s">
        <v>61</v>
      </c>
      <c r="C1535" s="28">
        <v>1527</v>
      </c>
      <c r="D1535" s="28">
        <v>50</v>
      </c>
      <c r="E1535" s="29">
        <v>68.599999999999994</v>
      </c>
      <c r="F1535" s="14">
        <f t="shared" si="261"/>
        <v>-0.63888888888888806</v>
      </c>
      <c r="G1535" s="14">
        <f t="shared" si="253"/>
        <v>-2.2999999999999972</v>
      </c>
      <c r="H1535" s="14">
        <f t="shared" si="254"/>
        <v>-737.91666666666572</v>
      </c>
      <c r="I1535" s="14">
        <f t="shared" si="255"/>
        <v>113.30550000000001</v>
      </c>
      <c r="J1535" s="14">
        <f t="shared" si="256"/>
        <v>1.9829564999999951</v>
      </c>
      <c r="K1535" s="14">
        <f t="shared" si="257"/>
        <v>-622.62821016666567</v>
      </c>
      <c r="L1535" s="14">
        <f t="shared" si="258"/>
        <v>1432.0448833833293</v>
      </c>
      <c r="M1535" s="14">
        <f t="shared" si="259"/>
        <v>0</v>
      </c>
      <c r="N1535" s="14">
        <f>SUM(K$8:K1535)</f>
        <v>196928.24975716625</v>
      </c>
      <c r="O1535" s="14">
        <f t="shared" si="262"/>
        <v>7419.3416054624968</v>
      </c>
      <c r="P1535">
        <f t="shared" si="260"/>
        <v>0</v>
      </c>
      <c r="Q1535" s="30">
        <f t="shared" si="263"/>
        <v>4451.6049632774984</v>
      </c>
    </row>
    <row r="1536" spans="2:17">
      <c r="B1536" s="28" t="s">
        <v>61</v>
      </c>
      <c r="C1536" s="28">
        <v>1528</v>
      </c>
      <c r="D1536" s="28">
        <v>51</v>
      </c>
      <c r="E1536" s="29">
        <v>66.2</v>
      </c>
      <c r="F1536" s="14">
        <f t="shared" si="261"/>
        <v>-0.63888888888888806</v>
      </c>
      <c r="G1536" s="14">
        <f t="shared" si="253"/>
        <v>-2</v>
      </c>
      <c r="H1536" s="14">
        <f t="shared" si="254"/>
        <v>-737.91666666666572</v>
      </c>
      <c r="I1536" s="14">
        <f t="shared" si="255"/>
        <v>113.30550000000001</v>
      </c>
      <c r="J1536" s="14">
        <f t="shared" si="256"/>
        <v>1.4994000000000001</v>
      </c>
      <c r="K1536" s="14">
        <f t="shared" si="257"/>
        <v>-623.11176666666574</v>
      </c>
      <c r="L1536" s="14">
        <f t="shared" si="258"/>
        <v>1246.2235333333315</v>
      </c>
      <c r="M1536" s="14">
        <f t="shared" si="259"/>
        <v>0</v>
      </c>
      <c r="N1536" s="14">
        <f>SUM(K$8:K1536)</f>
        <v>196305.13799049958</v>
      </c>
      <c r="O1536" s="14">
        <f t="shared" si="262"/>
        <v>7419.3416054624968</v>
      </c>
      <c r="P1536">
        <f t="shared" si="260"/>
        <v>0</v>
      </c>
      <c r="Q1536" s="30">
        <f t="shared" si="263"/>
        <v>4451.6049632774984</v>
      </c>
    </row>
    <row r="1537" spans="2:17">
      <c r="B1537" s="28" t="s">
        <v>61</v>
      </c>
      <c r="C1537" s="28">
        <v>1529</v>
      </c>
      <c r="D1537" s="28">
        <v>52</v>
      </c>
      <c r="E1537" s="29">
        <v>64</v>
      </c>
      <c r="F1537" s="14">
        <f t="shared" si="261"/>
        <v>-0.55555555555555558</v>
      </c>
      <c r="G1537" s="14">
        <f t="shared" si="253"/>
        <v>-1.5500000000000007</v>
      </c>
      <c r="H1537" s="14">
        <f t="shared" si="254"/>
        <v>-641.66666666666674</v>
      </c>
      <c r="I1537" s="14">
        <f t="shared" si="255"/>
        <v>113.30550000000001</v>
      </c>
      <c r="J1537" s="14">
        <f t="shared" si="256"/>
        <v>0.90057712500000087</v>
      </c>
      <c r="K1537" s="14">
        <f t="shared" si="257"/>
        <v>-527.46058954166676</v>
      </c>
      <c r="L1537" s="14">
        <f t="shared" si="258"/>
        <v>817.56391378958381</v>
      </c>
      <c r="M1537" s="14">
        <f t="shared" si="259"/>
        <v>0</v>
      </c>
      <c r="N1537" s="14">
        <f>SUM(K$8:K1537)</f>
        <v>195777.67740095791</v>
      </c>
      <c r="O1537" s="14">
        <f t="shared" si="262"/>
        <v>7419.3416054624968</v>
      </c>
      <c r="P1537">
        <f t="shared" si="260"/>
        <v>0</v>
      </c>
      <c r="Q1537" s="30">
        <f t="shared" si="263"/>
        <v>4451.6049632774984</v>
      </c>
    </row>
    <row r="1538" spans="2:17">
      <c r="B1538" s="28" t="s">
        <v>61</v>
      </c>
      <c r="C1538" s="28">
        <v>1530</v>
      </c>
      <c r="D1538" s="28">
        <v>53</v>
      </c>
      <c r="E1538" s="29">
        <v>62.2</v>
      </c>
      <c r="F1538" s="14">
        <f t="shared" si="261"/>
        <v>-0.43055555555555575</v>
      </c>
      <c r="G1538" s="14">
        <f t="shared" si="253"/>
        <v>-1</v>
      </c>
      <c r="H1538" s="14">
        <f t="shared" si="254"/>
        <v>-497.29166666666691</v>
      </c>
      <c r="I1538" s="14">
        <f t="shared" si="255"/>
        <v>113.30550000000001</v>
      </c>
      <c r="J1538" s="14">
        <f t="shared" si="256"/>
        <v>0.37485000000000002</v>
      </c>
      <c r="K1538" s="14">
        <f t="shared" si="257"/>
        <v>-383.61131666666688</v>
      </c>
      <c r="L1538" s="14">
        <f t="shared" si="258"/>
        <v>383.61131666666688</v>
      </c>
      <c r="M1538" s="14">
        <f t="shared" si="259"/>
        <v>0</v>
      </c>
      <c r="N1538" s="14">
        <f>SUM(K$8:K1538)</f>
        <v>195394.06608429123</v>
      </c>
      <c r="O1538" s="14">
        <f t="shared" si="262"/>
        <v>7419.3416054624968</v>
      </c>
      <c r="P1538">
        <f t="shared" si="260"/>
        <v>0</v>
      </c>
      <c r="Q1538" s="30">
        <f t="shared" si="263"/>
        <v>4451.6049632774984</v>
      </c>
    </row>
    <row r="1539" spans="2:17">
      <c r="B1539" s="28" t="s">
        <v>61</v>
      </c>
      <c r="C1539" s="28">
        <v>1531</v>
      </c>
      <c r="D1539" s="28">
        <v>54</v>
      </c>
      <c r="E1539" s="29">
        <v>60.9</v>
      </c>
      <c r="F1539" s="14">
        <f t="shared" si="261"/>
        <v>-0.27777777777777779</v>
      </c>
      <c r="G1539" s="14">
        <f t="shared" si="253"/>
        <v>-0.44999999999999929</v>
      </c>
      <c r="H1539" s="14">
        <f t="shared" si="254"/>
        <v>-320.83333333333337</v>
      </c>
      <c r="I1539" s="14">
        <f t="shared" si="255"/>
        <v>113.30550000000001</v>
      </c>
      <c r="J1539" s="14">
        <f t="shared" si="256"/>
        <v>7.5907124999999756E-2</v>
      </c>
      <c r="K1539" s="14">
        <f t="shared" si="257"/>
        <v>-207.45192620833336</v>
      </c>
      <c r="L1539" s="14">
        <f t="shared" si="258"/>
        <v>93.353366793749871</v>
      </c>
      <c r="M1539" s="14">
        <f t="shared" si="259"/>
        <v>0</v>
      </c>
      <c r="N1539" s="14">
        <f>SUM(K$8:K1539)</f>
        <v>195186.6141580829</v>
      </c>
      <c r="O1539" s="14">
        <f t="shared" si="262"/>
        <v>7419.3416054624968</v>
      </c>
      <c r="P1539">
        <f t="shared" si="260"/>
        <v>0</v>
      </c>
      <c r="Q1539" s="30">
        <f t="shared" si="263"/>
        <v>4451.6049632774984</v>
      </c>
    </row>
    <row r="1540" spans="2:17">
      <c r="B1540" s="28" t="s">
        <v>61</v>
      </c>
      <c r="C1540" s="28">
        <v>1532</v>
      </c>
      <c r="D1540" s="28">
        <v>55</v>
      </c>
      <c r="E1540" s="29">
        <v>60.2</v>
      </c>
      <c r="F1540" s="14">
        <f t="shared" si="261"/>
        <v>-0.12499999999999981</v>
      </c>
      <c r="G1540" s="14">
        <f t="shared" si="253"/>
        <v>9.9999999999997868E-2</v>
      </c>
      <c r="H1540" s="14">
        <f t="shared" si="254"/>
        <v>-144.37499999999977</v>
      </c>
      <c r="I1540" s="14">
        <f t="shared" si="255"/>
        <v>113.30550000000001</v>
      </c>
      <c r="J1540" s="14">
        <f t="shared" si="256"/>
        <v>3.7484999999998401E-3</v>
      </c>
      <c r="K1540" s="14">
        <f t="shared" si="257"/>
        <v>-31.065751499999763</v>
      </c>
      <c r="L1540" s="14">
        <f t="shared" si="258"/>
        <v>-3.1065751499999101</v>
      </c>
      <c r="M1540" s="14">
        <f t="shared" si="259"/>
        <v>-3.1065751499999101</v>
      </c>
      <c r="N1540" s="14">
        <f>SUM(K$8:K1540)</f>
        <v>195155.54840658291</v>
      </c>
      <c r="O1540" s="14">
        <f t="shared" si="262"/>
        <v>7422.4481806124968</v>
      </c>
      <c r="P1540">
        <f t="shared" si="260"/>
        <v>1.8639450899999459</v>
      </c>
      <c r="Q1540" s="30">
        <f t="shared" si="263"/>
        <v>4453.4689083674984</v>
      </c>
    </row>
    <row r="1541" spans="2:17">
      <c r="B1541" s="28" t="s">
        <v>61</v>
      </c>
      <c r="C1541" s="28">
        <v>1533</v>
      </c>
      <c r="D1541" s="28">
        <v>56</v>
      </c>
      <c r="E1541" s="29">
        <v>60</v>
      </c>
      <c r="F1541" s="14">
        <f t="shared" si="261"/>
        <v>2.7777777777777186E-2</v>
      </c>
      <c r="G1541" s="14">
        <f t="shared" si="253"/>
        <v>0.69999999999999929</v>
      </c>
      <c r="H1541" s="14">
        <f t="shared" si="254"/>
        <v>32.083333333332654</v>
      </c>
      <c r="I1541" s="14">
        <f t="shared" si="255"/>
        <v>113.30550000000001</v>
      </c>
      <c r="J1541" s="14">
        <f t="shared" si="256"/>
        <v>0.18367649999999963</v>
      </c>
      <c r="K1541" s="14">
        <f t="shared" si="257"/>
        <v>145.57250983333267</v>
      </c>
      <c r="L1541" s="14">
        <f t="shared" si="258"/>
        <v>101.90075688333278</v>
      </c>
      <c r="M1541" s="14">
        <f t="shared" si="259"/>
        <v>0</v>
      </c>
      <c r="N1541" s="14">
        <f>SUM(K$8:K1541)</f>
        <v>195301.12091641623</v>
      </c>
      <c r="O1541" s="14">
        <f t="shared" si="262"/>
        <v>7422.4481806124968</v>
      </c>
      <c r="P1541">
        <f t="shared" si="260"/>
        <v>0</v>
      </c>
      <c r="Q1541" s="30">
        <f t="shared" si="263"/>
        <v>4453.4689083674984</v>
      </c>
    </row>
    <row r="1542" spans="2:17">
      <c r="B1542" s="28" t="s">
        <v>61</v>
      </c>
      <c r="C1542" s="28">
        <v>1534</v>
      </c>
      <c r="D1542" s="28">
        <v>57</v>
      </c>
      <c r="E1542" s="29">
        <v>60.4</v>
      </c>
      <c r="F1542" s="14">
        <f t="shared" si="261"/>
        <v>0.19444444444444425</v>
      </c>
      <c r="G1542" s="14">
        <f t="shared" si="253"/>
        <v>1.4000000000000021</v>
      </c>
      <c r="H1542" s="14">
        <f t="shared" si="254"/>
        <v>224.58333333333312</v>
      </c>
      <c r="I1542" s="14">
        <f t="shared" si="255"/>
        <v>113.30550000000001</v>
      </c>
      <c r="J1542" s="14">
        <f t="shared" si="256"/>
        <v>0.7347060000000023</v>
      </c>
      <c r="K1542" s="14">
        <f t="shared" si="257"/>
        <v>338.62353933333316</v>
      </c>
      <c r="L1542" s="14">
        <f t="shared" si="258"/>
        <v>474.07295506666713</v>
      </c>
      <c r="M1542" s="14">
        <f t="shared" si="259"/>
        <v>0</v>
      </c>
      <c r="N1542" s="14">
        <f>SUM(K$8:K1542)</f>
        <v>195639.74445574955</v>
      </c>
      <c r="O1542" s="14">
        <f t="shared" si="262"/>
        <v>7422.4481806124968</v>
      </c>
      <c r="P1542">
        <f t="shared" si="260"/>
        <v>0</v>
      </c>
      <c r="Q1542" s="30">
        <f t="shared" si="263"/>
        <v>4453.4689083674984</v>
      </c>
    </row>
    <row r="1543" spans="2:17">
      <c r="B1543" s="28" t="s">
        <v>61</v>
      </c>
      <c r="C1543" s="28">
        <v>1535</v>
      </c>
      <c r="D1543" s="28">
        <v>58</v>
      </c>
      <c r="E1543" s="29">
        <v>61.4</v>
      </c>
      <c r="F1543" s="14">
        <f t="shared" si="261"/>
        <v>0.38888888888888945</v>
      </c>
      <c r="G1543" s="14">
        <f t="shared" si="253"/>
        <v>2.0999999999999979</v>
      </c>
      <c r="H1543" s="14">
        <f t="shared" si="254"/>
        <v>449.16666666666731</v>
      </c>
      <c r="I1543" s="14">
        <f t="shared" si="255"/>
        <v>113.30550000000001</v>
      </c>
      <c r="J1543" s="14">
        <f t="shared" si="256"/>
        <v>1.6530884999999969</v>
      </c>
      <c r="K1543" s="14">
        <f t="shared" si="257"/>
        <v>564.12525516666733</v>
      </c>
      <c r="L1543" s="14">
        <f t="shared" si="258"/>
        <v>1184.6630358500001</v>
      </c>
      <c r="M1543" s="14">
        <f t="shared" si="259"/>
        <v>0</v>
      </c>
      <c r="N1543" s="14">
        <f>SUM(K$8:K1543)</f>
        <v>196203.86971091622</v>
      </c>
      <c r="O1543" s="14">
        <f t="shared" si="262"/>
        <v>7422.4481806124968</v>
      </c>
      <c r="P1543">
        <f t="shared" si="260"/>
        <v>0</v>
      </c>
      <c r="Q1543" s="30">
        <f t="shared" si="263"/>
        <v>4453.4689083674984</v>
      </c>
    </row>
    <row r="1544" spans="2:17">
      <c r="B1544" s="28" t="s">
        <v>61</v>
      </c>
      <c r="C1544" s="28">
        <v>1536</v>
      </c>
      <c r="D1544" s="28">
        <v>59</v>
      </c>
      <c r="E1544" s="29">
        <v>63.2</v>
      </c>
      <c r="F1544" s="14">
        <f t="shared" si="261"/>
        <v>0.5833333333333327</v>
      </c>
      <c r="G1544" s="14">
        <f t="shared" si="253"/>
        <v>2.6000000000000014</v>
      </c>
      <c r="H1544" s="14">
        <f t="shared" si="254"/>
        <v>673.74999999999932</v>
      </c>
      <c r="I1544" s="14">
        <f t="shared" si="255"/>
        <v>113.30550000000001</v>
      </c>
      <c r="J1544" s="14">
        <f t="shared" si="256"/>
        <v>2.5339860000000032</v>
      </c>
      <c r="K1544" s="14">
        <f t="shared" si="257"/>
        <v>789.58948599999928</v>
      </c>
      <c r="L1544" s="14">
        <f t="shared" si="258"/>
        <v>2052.9326635999992</v>
      </c>
      <c r="M1544" s="14">
        <f t="shared" si="259"/>
        <v>0</v>
      </c>
      <c r="N1544" s="14">
        <f>SUM(K$8:K1544)</f>
        <v>196993.45919691623</v>
      </c>
      <c r="O1544" s="14">
        <f t="shared" si="262"/>
        <v>7422.4481806124968</v>
      </c>
      <c r="P1544">
        <f t="shared" si="260"/>
        <v>0</v>
      </c>
      <c r="Q1544" s="30">
        <f t="shared" si="263"/>
        <v>4453.4689083674984</v>
      </c>
    </row>
    <row r="1545" spans="2:17">
      <c r="B1545" s="28" t="s">
        <v>61</v>
      </c>
      <c r="C1545" s="28">
        <v>1537</v>
      </c>
      <c r="D1545" s="28">
        <v>60</v>
      </c>
      <c r="E1545" s="29">
        <v>65.599999999999994</v>
      </c>
      <c r="F1545" s="14">
        <f t="shared" si="261"/>
        <v>0.72222222222222265</v>
      </c>
      <c r="G1545" s="14">
        <f t="shared" ref="G1545:G1608" si="264">($E1547-$E1545)/2</f>
        <v>3</v>
      </c>
      <c r="H1545" s="14">
        <f t="shared" ref="H1545:H1608" si="265">$L$3*F1545</f>
        <v>834.1666666666672</v>
      </c>
      <c r="I1545" s="14">
        <f t="shared" ref="I1545:I1608" si="266">$L$3*$K$3*$I$3</f>
        <v>113.30550000000001</v>
      </c>
      <c r="J1545" s="14">
        <f t="shared" ref="J1545:J1608" si="267">0.5*(2.04*1.225*0.3)*(G1545^2)</f>
        <v>3.37365</v>
      </c>
      <c r="K1545" s="14">
        <f t="shared" ref="K1545:K1608" si="268">I1545+J1545+H1545</f>
        <v>950.84581666666725</v>
      </c>
      <c r="L1545" s="14">
        <f t="shared" ref="L1545:L1608" si="269">K1545*G1545</f>
        <v>2852.5374500000016</v>
      </c>
      <c r="M1545" s="14">
        <f t="shared" ref="M1545:M1608" si="270">IF(L1545&lt;0,L1545,0)</f>
        <v>0</v>
      </c>
      <c r="N1545" s="14">
        <f>SUM(K$8:K1545)</f>
        <v>197944.3050135829</v>
      </c>
      <c r="O1545" s="14">
        <f t="shared" si="262"/>
        <v>7422.4481806124968</v>
      </c>
      <c r="P1545">
        <f t="shared" ref="P1545:P1608" si="271">$N$3*ABS(M1545)</f>
        <v>0</v>
      </c>
      <c r="Q1545" s="30">
        <f t="shared" si="263"/>
        <v>4453.4689083674984</v>
      </c>
    </row>
    <row r="1546" spans="2:17">
      <c r="B1546" s="28" t="s">
        <v>61</v>
      </c>
      <c r="C1546" s="28">
        <v>1538</v>
      </c>
      <c r="D1546" s="28">
        <v>61</v>
      </c>
      <c r="E1546" s="29">
        <v>68.400000000000006</v>
      </c>
      <c r="F1546" s="14">
        <f t="shared" ref="F1546:F1609" si="272">($E1547-$E1545)/2/3.6</f>
        <v>0.83333333333333326</v>
      </c>
      <c r="G1546" s="14">
        <f t="shared" si="264"/>
        <v>3.25</v>
      </c>
      <c r="H1546" s="14">
        <f t="shared" si="265"/>
        <v>962.49999999999989</v>
      </c>
      <c r="I1546" s="14">
        <f t="shared" si="266"/>
        <v>113.30550000000001</v>
      </c>
      <c r="J1546" s="14">
        <f t="shared" si="267"/>
        <v>3.9593531250000003</v>
      </c>
      <c r="K1546" s="14">
        <f t="shared" si="268"/>
        <v>1079.7648531249999</v>
      </c>
      <c r="L1546" s="14">
        <f t="shared" si="269"/>
        <v>3509.23577265625</v>
      </c>
      <c r="M1546" s="14">
        <f t="shared" si="270"/>
        <v>0</v>
      </c>
      <c r="N1546" s="14">
        <f>SUM(K$8:K1546)</f>
        <v>199024.0698667079</v>
      </c>
      <c r="O1546" s="14">
        <f t="shared" ref="O1546:O1609" si="273">O1545+ABS(M1546)*1</f>
        <v>7422.4481806124968</v>
      </c>
      <c r="P1546">
        <f t="shared" si="271"/>
        <v>0</v>
      </c>
      <c r="Q1546" s="30">
        <f t="shared" ref="Q1546:Q1609" si="274">Q1545+P1546*1</f>
        <v>4453.4689083674984</v>
      </c>
    </row>
    <row r="1547" spans="2:17">
      <c r="B1547" s="28" t="s">
        <v>61</v>
      </c>
      <c r="C1547" s="28">
        <v>1539</v>
      </c>
      <c r="D1547" s="28">
        <v>62</v>
      </c>
      <c r="E1547" s="29">
        <v>71.599999999999994</v>
      </c>
      <c r="F1547" s="14">
        <f t="shared" si="272"/>
        <v>0.90277777777777779</v>
      </c>
      <c r="G1547" s="14">
        <f t="shared" si="264"/>
        <v>3.4000000000000057</v>
      </c>
      <c r="H1547" s="14">
        <f t="shared" si="265"/>
        <v>1042.7083333333333</v>
      </c>
      <c r="I1547" s="14">
        <f t="shared" si="266"/>
        <v>113.30550000000001</v>
      </c>
      <c r="J1547" s="14">
        <f t="shared" si="267"/>
        <v>4.3332660000000143</v>
      </c>
      <c r="K1547" s="14">
        <f t="shared" si="268"/>
        <v>1160.3470993333333</v>
      </c>
      <c r="L1547" s="14">
        <f t="shared" si="269"/>
        <v>3945.18013773334</v>
      </c>
      <c r="M1547" s="14">
        <f t="shared" si="270"/>
        <v>0</v>
      </c>
      <c r="N1547" s="14">
        <f>SUM(K$8:K1547)</f>
        <v>200184.41696604123</v>
      </c>
      <c r="O1547" s="14">
        <f t="shared" si="273"/>
        <v>7422.4481806124968</v>
      </c>
      <c r="P1547">
        <f t="shared" si="271"/>
        <v>0</v>
      </c>
      <c r="Q1547" s="30">
        <f t="shared" si="274"/>
        <v>4453.4689083674984</v>
      </c>
    </row>
    <row r="1548" spans="2:17">
      <c r="B1548" s="28" t="s">
        <v>61</v>
      </c>
      <c r="C1548" s="28">
        <v>1540</v>
      </c>
      <c r="D1548" s="28">
        <v>63</v>
      </c>
      <c r="E1548" s="29">
        <v>74.900000000000006</v>
      </c>
      <c r="F1548" s="14">
        <f t="shared" si="272"/>
        <v>0.94444444444444597</v>
      </c>
      <c r="G1548" s="14">
        <f t="shared" si="264"/>
        <v>3.4499999999999957</v>
      </c>
      <c r="H1548" s="14">
        <f t="shared" si="265"/>
        <v>1090.8333333333351</v>
      </c>
      <c r="I1548" s="14">
        <f t="shared" si="266"/>
        <v>113.30550000000001</v>
      </c>
      <c r="J1548" s="14">
        <f t="shared" si="267"/>
        <v>4.4616521249999899</v>
      </c>
      <c r="K1548" s="14">
        <f t="shared" si="268"/>
        <v>1208.600485458335</v>
      </c>
      <c r="L1548" s="14">
        <f t="shared" si="269"/>
        <v>4169.671674831251</v>
      </c>
      <c r="M1548" s="14">
        <f t="shared" si="270"/>
        <v>0</v>
      </c>
      <c r="N1548" s="14">
        <f>SUM(K$8:K1548)</f>
        <v>201393.01745149956</v>
      </c>
      <c r="O1548" s="14">
        <f t="shared" si="273"/>
        <v>7422.4481806124968</v>
      </c>
      <c r="P1548">
        <f t="shared" si="271"/>
        <v>0</v>
      </c>
      <c r="Q1548" s="30">
        <f t="shared" si="274"/>
        <v>4453.4689083674984</v>
      </c>
    </row>
    <row r="1549" spans="2:17">
      <c r="B1549" s="28" t="s">
        <v>61</v>
      </c>
      <c r="C1549" s="28">
        <v>1541</v>
      </c>
      <c r="D1549" s="28">
        <v>64</v>
      </c>
      <c r="E1549" s="29">
        <v>78.400000000000006</v>
      </c>
      <c r="F1549" s="14">
        <f t="shared" si="272"/>
        <v>0.95833333333333215</v>
      </c>
      <c r="G1549" s="14">
        <f t="shared" si="264"/>
        <v>3.25</v>
      </c>
      <c r="H1549" s="14">
        <f t="shared" si="265"/>
        <v>1106.8749999999986</v>
      </c>
      <c r="I1549" s="14">
        <f t="shared" si="266"/>
        <v>113.30550000000001</v>
      </c>
      <c r="J1549" s="14">
        <f t="shared" si="267"/>
        <v>3.9593531250000003</v>
      </c>
      <c r="K1549" s="14">
        <f t="shared" si="268"/>
        <v>1224.1398531249986</v>
      </c>
      <c r="L1549" s="14">
        <f t="shared" si="269"/>
        <v>3978.4545226562454</v>
      </c>
      <c r="M1549" s="14">
        <f t="shared" si="270"/>
        <v>0</v>
      </c>
      <c r="N1549" s="14">
        <f>SUM(K$8:K1549)</f>
        <v>202617.15730462456</v>
      </c>
      <c r="O1549" s="14">
        <f t="shared" si="273"/>
        <v>7422.4481806124968</v>
      </c>
      <c r="P1549">
        <f t="shared" si="271"/>
        <v>0</v>
      </c>
      <c r="Q1549" s="30">
        <f t="shared" si="274"/>
        <v>4453.4689083674984</v>
      </c>
    </row>
    <row r="1550" spans="2:17">
      <c r="B1550" s="28" t="s">
        <v>61</v>
      </c>
      <c r="C1550" s="28">
        <v>1542</v>
      </c>
      <c r="D1550" s="28">
        <v>65</v>
      </c>
      <c r="E1550" s="29">
        <v>81.8</v>
      </c>
      <c r="F1550" s="14">
        <f t="shared" si="272"/>
        <v>0.90277777777777779</v>
      </c>
      <c r="G1550" s="14">
        <f t="shared" si="264"/>
        <v>2.8000000000000043</v>
      </c>
      <c r="H1550" s="14">
        <f t="shared" si="265"/>
        <v>1042.7083333333333</v>
      </c>
      <c r="I1550" s="14">
        <f t="shared" si="266"/>
        <v>113.30550000000001</v>
      </c>
      <c r="J1550" s="14">
        <f t="shared" si="267"/>
        <v>2.9388240000000092</v>
      </c>
      <c r="K1550" s="14">
        <f t="shared" si="268"/>
        <v>1158.9526573333333</v>
      </c>
      <c r="L1550" s="14">
        <f t="shared" si="269"/>
        <v>3245.067440533338</v>
      </c>
      <c r="M1550" s="14">
        <f t="shared" si="270"/>
        <v>0</v>
      </c>
      <c r="N1550" s="14">
        <f>SUM(K$8:K1550)</f>
        <v>203776.1099619579</v>
      </c>
      <c r="O1550" s="14">
        <f t="shared" si="273"/>
        <v>7422.4481806124968</v>
      </c>
      <c r="P1550">
        <f t="shared" si="271"/>
        <v>0</v>
      </c>
      <c r="Q1550" s="30">
        <f t="shared" si="274"/>
        <v>4453.4689083674984</v>
      </c>
    </row>
    <row r="1551" spans="2:17">
      <c r="B1551" s="28" t="s">
        <v>61</v>
      </c>
      <c r="C1551" s="28">
        <v>1543</v>
      </c>
      <c r="D1551" s="28">
        <v>66</v>
      </c>
      <c r="E1551" s="29">
        <v>84.9</v>
      </c>
      <c r="F1551" s="14">
        <f t="shared" si="272"/>
        <v>0.7777777777777789</v>
      </c>
      <c r="G1551" s="14">
        <f t="shared" si="264"/>
        <v>2.0499999999999972</v>
      </c>
      <c r="H1551" s="14">
        <f t="shared" si="265"/>
        <v>898.33333333333462</v>
      </c>
      <c r="I1551" s="14">
        <f t="shared" si="266"/>
        <v>113.30550000000001</v>
      </c>
      <c r="J1551" s="14">
        <f t="shared" si="267"/>
        <v>1.5753071249999957</v>
      </c>
      <c r="K1551" s="14">
        <f t="shared" si="268"/>
        <v>1013.2141404583347</v>
      </c>
      <c r="L1551" s="14">
        <f t="shared" si="269"/>
        <v>2077.0889879395831</v>
      </c>
      <c r="M1551" s="14">
        <f t="shared" si="270"/>
        <v>0</v>
      </c>
      <c r="N1551" s="14">
        <f>SUM(K$8:K1551)</f>
        <v>204789.32410241623</v>
      </c>
      <c r="O1551" s="14">
        <f t="shared" si="273"/>
        <v>7422.4481806124968</v>
      </c>
      <c r="P1551">
        <f t="shared" si="271"/>
        <v>0</v>
      </c>
      <c r="Q1551" s="30">
        <f t="shared" si="274"/>
        <v>4453.4689083674984</v>
      </c>
    </row>
    <row r="1552" spans="2:17">
      <c r="B1552" s="28" t="s">
        <v>61</v>
      </c>
      <c r="C1552" s="28">
        <v>1544</v>
      </c>
      <c r="D1552" s="28">
        <v>67</v>
      </c>
      <c r="E1552" s="29">
        <v>87.4</v>
      </c>
      <c r="F1552" s="14">
        <f t="shared" si="272"/>
        <v>0.56944444444444364</v>
      </c>
      <c r="G1552" s="14">
        <f t="shared" si="264"/>
        <v>1.2999999999999972</v>
      </c>
      <c r="H1552" s="14">
        <f t="shared" si="265"/>
        <v>657.70833333333246</v>
      </c>
      <c r="I1552" s="14">
        <f t="shared" si="266"/>
        <v>113.30550000000001</v>
      </c>
      <c r="J1552" s="14">
        <f t="shared" si="267"/>
        <v>0.63349649999999724</v>
      </c>
      <c r="K1552" s="14">
        <f t="shared" si="268"/>
        <v>771.64732983333249</v>
      </c>
      <c r="L1552" s="14">
        <f t="shared" si="269"/>
        <v>1003.14152878333</v>
      </c>
      <c r="M1552" s="14">
        <f t="shared" si="270"/>
        <v>0</v>
      </c>
      <c r="N1552" s="14">
        <f>SUM(K$8:K1552)</f>
        <v>205560.97143224956</v>
      </c>
      <c r="O1552" s="14">
        <f t="shared" si="273"/>
        <v>7422.4481806124968</v>
      </c>
      <c r="P1552">
        <f t="shared" si="271"/>
        <v>0</v>
      </c>
      <c r="Q1552" s="30">
        <f t="shared" si="274"/>
        <v>4453.4689083674984</v>
      </c>
    </row>
    <row r="1553" spans="2:17">
      <c r="B1553" s="28" t="s">
        <v>61</v>
      </c>
      <c r="C1553" s="28">
        <v>1545</v>
      </c>
      <c r="D1553" s="28">
        <v>68</v>
      </c>
      <c r="E1553" s="29">
        <v>89</v>
      </c>
      <c r="F1553" s="14">
        <f t="shared" si="272"/>
        <v>0.36111111111111033</v>
      </c>
      <c r="G1553" s="14">
        <f t="shared" si="264"/>
        <v>0.79999999999999716</v>
      </c>
      <c r="H1553" s="14">
        <f t="shared" si="265"/>
        <v>417.0833333333324</v>
      </c>
      <c r="I1553" s="14">
        <f t="shared" si="266"/>
        <v>113.30550000000001</v>
      </c>
      <c r="J1553" s="14">
        <f t="shared" si="267"/>
        <v>0.23990399999999831</v>
      </c>
      <c r="K1553" s="14">
        <f t="shared" si="268"/>
        <v>530.62873733333242</v>
      </c>
      <c r="L1553" s="14">
        <f t="shared" si="269"/>
        <v>424.50298986666445</v>
      </c>
      <c r="M1553" s="14">
        <f t="shared" si="270"/>
        <v>0</v>
      </c>
      <c r="N1553" s="14">
        <f>SUM(K$8:K1553)</f>
        <v>206091.60016958287</v>
      </c>
      <c r="O1553" s="14">
        <f t="shared" si="273"/>
        <v>7422.4481806124968</v>
      </c>
      <c r="P1553">
        <f t="shared" si="271"/>
        <v>0</v>
      </c>
      <c r="Q1553" s="30">
        <f t="shared" si="274"/>
        <v>4453.4689083674984</v>
      </c>
    </row>
    <row r="1554" spans="2:17">
      <c r="B1554" s="28" t="s">
        <v>61</v>
      </c>
      <c r="C1554" s="28">
        <v>1546</v>
      </c>
      <c r="D1554" s="28">
        <v>69</v>
      </c>
      <c r="E1554" s="29">
        <v>90</v>
      </c>
      <c r="F1554" s="14">
        <f t="shared" si="272"/>
        <v>0.22222222222222143</v>
      </c>
      <c r="G1554" s="14">
        <f t="shared" si="264"/>
        <v>0.5</v>
      </c>
      <c r="H1554" s="14">
        <f t="shared" si="265"/>
        <v>256.66666666666578</v>
      </c>
      <c r="I1554" s="14">
        <f t="shared" si="266"/>
        <v>113.30550000000001</v>
      </c>
      <c r="J1554" s="14">
        <f t="shared" si="267"/>
        <v>9.3712500000000004E-2</v>
      </c>
      <c r="K1554" s="14">
        <f t="shared" si="268"/>
        <v>370.06587916666581</v>
      </c>
      <c r="L1554" s="14">
        <f t="shared" si="269"/>
        <v>185.0329395833329</v>
      </c>
      <c r="M1554" s="14">
        <f t="shared" si="270"/>
        <v>0</v>
      </c>
      <c r="N1554" s="14">
        <f>SUM(K$8:K1554)</f>
        <v>206461.66604874955</v>
      </c>
      <c r="O1554" s="14">
        <f t="shared" si="273"/>
        <v>7422.4481806124968</v>
      </c>
      <c r="P1554">
        <f t="shared" si="271"/>
        <v>0</v>
      </c>
      <c r="Q1554" s="30">
        <f t="shared" si="274"/>
        <v>4453.4689083674984</v>
      </c>
    </row>
    <row r="1555" spans="2:17">
      <c r="B1555" s="28" t="s">
        <v>61</v>
      </c>
      <c r="C1555" s="28">
        <v>1547</v>
      </c>
      <c r="D1555" s="28">
        <v>70</v>
      </c>
      <c r="E1555" s="29">
        <v>90.6</v>
      </c>
      <c r="F1555" s="14">
        <f t="shared" si="272"/>
        <v>0.1388888888888889</v>
      </c>
      <c r="G1555" s="14">
        <f t="shared" si="264"/>
        <v>0.45000000000000284</v>
      </c>
      <c r="H1555" s="14">
        <f t="shared" si="265"/>
        <v>160.41666666666669</v>
      </c>
      <c r="I1555" s="14">
        <f t="shared" si="266"/>
        <v>113.30550000000001</v>
      </c>
      <c r="J1555" s="14">
        <f t="shared" si="267"/>
        <v>7.5907125000000963E-2</v>
      </c>
      <c r="K1555" s="14">
        <f t="shared" si="268"/>
        <v>273.7980737916667</v>
      </c>
      <c r="L1555" s="14">
        <f t="shared" si="269"/>
        <v>123.2091332062508</v>
      </c>
      <c r="M1555" s="14">
        <f t="shared" si="270"/>
        <v>0</v>
      </c>
      <c r="N1555" s="14">
        <f>SUM(K$8:K1555)</f>
        <v>206735.46412254122</v>
      </c>
      <c r="O1555" s="14">
        <f t="shared" si="273"/>
        <v>7422.4481806124968</v>
      </c>
      <c r="P1555">
        <f t="shared" si="271"/>
        <v>0</v>
      </c>
      <c r="Q1555" s="30">
        <f t="shared" si="274"/>
        <v>4453.4689083674984</v>
      </c>
    </row>
    <row r="1556" spans="2:17">
      <c r="B1556" s="28" t="s">
        <v>61</v>
      </c>
      <c r="C1556" s="28">
        <v>1548</v>
      </c>
      <c r="D1556" s="28">
        <v>71</v>
      </c>
      <c r="E1556" s="29">
        <v>91</v>
      </c>
      <c r="F1556" s="14">
        <f t="shared" si="272"/>
        <v>0.12500000000000078</v>
      </c>
      <c r="G1556" s="14">
        <f t="shared" si="264"/>
        <v>0.5</v>
      </c>
      <c r="H1556" s="14">
        <f t="shared" si="265"/>
        <v>144.37500000000091</v>
      </c>
      <c r="I1556" s="14">
        <f t="shared" si="266"/>
        <v>113.30550000000001</v>
      </c>
      <c r="J1556" s="14">
        <f t="shared" si="267"/>
        <v>9.3712500000000004E-2</v>
      </c>
      <c r="K1556" s="14">
        <f t="shared" si="268"/>
        <v>257.77421250000089</v>
      </c>
      <c r="L1556" s="14">
        <f t="shared" si="269"/>
        <v>128.88710625000044</v>
      </c>
      <c r="M1556" s="14">
        <f t="shared" si="270"/>
        <v>0</v>
      </c>
      <c r="N1556" s="14">
        <f>SUM(K$8:K1556)</f>
        <v>206993.23833504121</v>
      </c>
      <c r="O1556" s="14">
        <f t="shared" si="273"/>
        <v>7422.4481806124968</v>
      </c>
      <c r="P1556">
        <f t="shared" si="271"/>
        <v>0</v>
      </c>
      <c r="Q1556" s="30">
        <f t="shared" si="274"/>
        <v>4453.4689083674984</v>
      </c>
    </row>
    <row r="1557" spans="2:17">
      <c r="B1557" s="28" t="s">
        <v>61</v>
      </c>
      <c r="C1557" s="28">
        <v>1549</v>
      </c>
      <c r="D1557" s="28">
        <v>72</v>
      </c>
      <c r="E1557" s="29">
        <v>91.5</v>
      </c>
      <c r="F1557" s="14">
        <f t="shared" si="272"/>
        <v>0.1388888888888889</v>
      </c>
      <c r="G1557" s="14">
        <f t="shared" si="264"/>
        <v>0.60000000000000142</v>
      </c>
      <c r="H1557" s="14">
        <f t="shared" si="265"/>
        <v>160.41666666666669</v>
      </c>
      <c r="I1557" s="14">
        <f t="shared" si="266"/>
        <v>113.30550000000001</v>
      </c>
      <c r="J1557" s="14">
        <f t="shared" si="267"/>
        <v>0.13494600000000065</v>
      </c>
      <c r="K1557" s="14">
        <f t="shared" si="268"/>
        <v>273.85711266666669</v>
      </c>
      <c r="L1557" s="14">
        <f t="shared" si="269"/>
        <v>164.31426760000039</v>
      </c>
      <c r="M1557" s="14">
        <f t="shared" si="270"/>
        <v>0</v>
      </c>
      <c r="N1557" s="14">
        <f>SUM(K$8:K1557)</f>
        <v>207267.09544770789</v>
      </c>
      <c r="O1557" s="14">
        <f t="shared" si="273"/>
        <v>7422.4481806124968</v>
      </c>
      <c r="P1557">
        <f t="shared" si="271"/>
        <v>0</v>
      </c>
      <c r="Q1557" s="30">
        <f t="shared" si="274"/>
        <v>4453.4689083674984</v>
      </c>
    </row>
    <row r="1558" spans="2:17">
      <c r="B1558" s="28" t="s">
        <v>61</v>
      </c>
      <c r="C1558" s="28">
        <v>1550</v>
      </c>
      <c r="D1558" s="28">
        <v>73</v>
      </c>
      <c r="E1558" s="29">
        <v>92</v>
      </c>
      <c r="F1558" s="14">
        <f t="shared" si="272"/>
        <v>0.16666666666666705</v>
      </c>
      <c r="G1558" s="14">
        <f t="shared" si="264"/>
        <v>0.70000000000000284</v>
      </c>
      <c r="H1558" s="14">
        <f t="shared" si="265"/>
        <v>192.50000000000043</v>
      </c>
      <c r="I1558" s="14">
        <f t="shared" si="266"/>
        <v>113.30550000000001</v>
      </c>
      <c r="J1558" s="14">
        <f t="shared" si="267"/>
        <v>0.18367650000000149</v>
      </c>
      <c r="K1558" s="14">
        <f t="shared" si="268"/>
        <v>305.98917650000044</v>
      </c>
      <c r="L1558" s="14">
        <f t="shared" si="269"/>
        <v>214.19242355000117</v>
      </c>
      <c r="M1558" s="14">
        <f t="shared" si="270"/>
        <v>0</v>
      </c>
      <c r="N1558" s="14">
        <f>SUM(K$8:K1558)</f>
        <v>207573.0846242079</v>
      </c>
      <c r="O1558" s="14">
        <f t="shared" si="273"/>
        <v>7422.4481806124968</v>
      </c>
      <c r="P1558">
        <f t="shared" si="271"/>
        <v>0</v>
      </c>
      <c r="Q1558" s="30">
        <f t="shared" si="274"/>
        <v>4453.4689083674984</v>
      </c>
    </row>
    <row r="1559" spans="2:17">
      <c r="B1559" s="28" t="s">
        <v>61</v>
      </c>
      <c r="C1559" s="28">
        <v>1551</v>
      </c>
      <c r="D1559" s="28">
        <v>74</v>
      </c>
      <c r="E1559" s="29">
        <v>92.7</v>
      </c>
      <c r="F1559" s="14">
        <f t="shared" si="272"/>
        <v>0.19444444444444522</v>
      </c>
      <c r="G1559" s="14">
        <f t="shared" si="264"/>
        <v>0.75</v>
      </c>
      <c r="H1559" s="14">
        <f t="shared" si="265"/>
        <v>224.58333333333422</v>
      </c>
      <c r="I1559" s="14">
        <f t="shared" si="266"/>
        <v>113.30550000000001</v>
      </c>
      <c r="J1559" s="14">
        <f t="shared" si="267"/>
        <v>0.210853125</v>
      </c>
      <c r="K1559" s="14">
        <f t="shared" si="268"/>
        <v>338.09968645833425</v>
      </c>
      <c r="L1559" s="14">
        <f t="shared" si="269"/>
        <v>253.5747648437507</v>
      </c>
      <c r="M1559" s="14">
        <f t="shared" si="270"/>
        <v>0</v>
      </c>
      <c r="N1559" s="14">
        <f>SUM(K$8:K1559)</f>
        <v>207911.18431066623</v>
      </c>
      <c r="O1559" s="14">
        <f t="shared" si="273"/>
        <v>7422.4481806124968</v>
      </c>
      <c r="P1559">
        <f t="shared" si="271"/>
        <v>0</v>
      </c>
      <c r="Q1559" s="30">
        <f t="shared" si="274"/>
        <v>4453.4689083674984</v>
      </c>
    </row>
    <row r="1560" spans="2:17">
      <c r="B1560" s="28" t="s">
        <v>61</v>
      </c>
      <c r="C1560" s="28">
        <v>1552</v>
      </c>
      <c r="D1560" s="28">
        <v>75</v>
      </c>
      <c r="E1560" s="29">
        <v>93.4</v>
      </c>
      <c r="F1560" s="14">
        <f t="shared" si="272"/>
        <v>0.20833333333333331</v>
      </c>
      <c r="G1560" s="14">
        <f t="shared" si="264"/>
        <v>0.75</v>
      </c>
      <c r="H1560" s="14">
        <f t="shared" si="265"/>
        <v>240.62499999999997</v>
      </c>
      <c r="I1560" s="14">
        <f t="shared" si="266"/>
        <v>113.30550000000001</v>
      </c>
      <c r="J1560" s="14">
        <f t="shared" si="267"/>
        <v>0.210853125</v>
      </c>
      <c r="K1560" s="14">
        <f t="shared" si="268"/>
        <v>354.14135312499997</v>
      </c>
      <c r="L1560" s="14">
        <f t="shared" si="269"/>
        <v>265.60601484374996</v>
      </c>
      <c r="M1560" s="14">
        <f t="shared" si="270"/>
        <v>0</v>
      </c>
      <c r="N1560" s="14">
        <f>SUM(K$8:K1560)</f>
        <v>208265.32566379121</v>
      </c>
      <c r="O1560" s="14">
        <f t="shared" si="273"/>
        <v>7422.4481806124968</v>
      </c>
      <c r="P1560">
        <f t="shared" si="271"/>
        <v>0</v>
      </c>
      <c r="Q1560" s="30">
        <f t="shared" si="274"/>
        <v>4453.4689083674984</v>
      </c>
    </row>
    <row r="1561" spans="2:17">
      <c r="B1561" s="28" t="s">
        <v>61</v>
      </c>
      <c r="C1561" s="28">
        <v>1553</v>
      </c>
      <c r="D1561" s="28">
        <v>76</v>
      </c>
      <c r="E1561" s="29">
        <v>94.2</v>
      </c>
      <c r="F1561" s="14">
        <f t="shared" si="272"/>
        <v>0.20833333333333331</v>
      </c>
      <c r="G1561" s="14">
        <f t="shared" si="264"/>
        <v>0.75</v>
      </c>
      <c r="H1561" s="14">
        <f t="shared" si="265"/>
        <v>240.62499999999997</v>
      </c>
      <c r="I1561" s="14">
        <f t="shared" si="266"/>
        <v>113.30550000000001</v>
      </c>
      <c r="J1561" s="14">
        <f t="shared" si="267"/>
        <v>0.210853125</v>
      </c>
      <c r="K1561" s="14">
        <f t="shared" si="268"/>
        <v>354.14135312499997</v>
      </c>
      <c r="L1561" s="14">
        <f t="shared" si="269"/>
        <v>265.60601484374996</v>
      </c>
      <c r="M1561" s="14">
        <f t="shared" si="270"/>
        <v>0</v>
      </c>
      <c r="N1561" s="14">
        <f>SUM(K$8:K1561)</f>
        <v>208619.4670169162</v>
      </c>
      <c r="O1561" s="14">
        <f t="shared" si="273"/>
        <v>7422.4481806124968</v>
      </c>
      <c r="P1561">
        <f t="shared" si="271"/>
        <v>0</v>
      </c>
      <c r="Q1561" s="30">
        <f t="shared" si="274"/>
        <v>4453.4689083674984</v>
      </c>
    </row>
    <row r="1562" spans="2:17">
      <c r="B1562" s="28" t="s">
        <v>61</v>
      </c>
      <c r="C1562" s="28">
        <v>1554</v>
      </c>
      <c r="D1562" s="28">
        <v>77</v>
      </c>
      <c r="E1562" s="29">
        <v>94.9</v>
      </c>
      <c r="F1562" s="14">
        <f t="shared" si="272"/>
        <v>0.20833333333333331</v>
      </c>
      <c r="G1562" s="14">
        <f t="shared" si="264"/>
        <v>0.84999999999999432</v>
      </c>
      <c r="H1562" s="14">
        <f t="shared" si="265"/>
        <v>240.62499999999997</v>
      </c>
      <c r="I1562" s="14">
        <f t="shared" si="266"/>
        <v>113.30550000000001</v>
      </c>
      <c r="J1562" s="14">
        <f t="shared" si="267"/>
        <v>0.2708291249999964</v>
      </c>
      <c r="K1562" s="14">
        <f t="shared" si="268"/>
        <v>354.20132912499997</v>
      </c>
      <c r="L1562" s="14">
        <f t="shared" si="269"/>
        <v>301.07112975624796</v>
      </c>
      <c r="M1562" s="14">
        <f t="shared" si="270"/>
        <v>0</v>
      </c>
      <c r="N1562" s="14">
        <f>SUM(K$8:K1562)</f>
        <v>208973.6683460412</v>
      </c>
      <c r="O1562" s="14">
        <f t="shared" si="273"/>
        <v>7422.4481806124968</v>
      </c>
      <c r="P1562">
        <f t="shared" si="271"/>
        <v>0</v>
      </c>
      <c r="Q1562" s="30">
        <f t="shared" si="274"/>
        <v>4453.4689083674984</v>
      </c>
    </row>
    <row r="1563" spans="2:17">
      <c r="B1563" s="28" t="s">
        <v>61</v>
      </c>
      <c r="C1563" s="28">
        <v>1555</v>
      </c>
      <c r="D1563" s="28">
        <v>78</v>
      </c>
      <c r="E1563" s="29">
        <v>95.7</v>
      </c>
      <c r="F1563" s="14">
        <f t="shared" si="272"/>
        <v>0.23611111111110952</v>
      </c>
      <c r="G1563" s="14">
        <f t="shared" si="264"/>
        <v>1</v>
      </c>
      <c r="H1563" s="14">
        <f t="shared" si="265"/>
        <v>272.7083333333315</v>
      </c>
      <c r="I1563" s="14">
        <f t="shared" si="266"/>
        <v>113.30550000000001</v>
      </c>
      <c r="J1563" s="14">
        <f t="shared" si="267"/>
        <v>0.37485000000000002</v>
      </c>
      <c r="K1563" s="14">
        <f t="shared" si="268"/>
        <v>386.38868333333153</v>
      </c>
      <c r="L1563" s="14">
        <f t="shared" si="269"/>
        <v>386.38868333333153</v>
      </c>
      <c r="M1563" s="14">
        <f t="shared" si="270"/>
        <v>0</v>
      </c>
      <c r="N1563" s="14">
        <f>SUM(K$8:K1563)</f>
        <v>209360.05702937453</v>
      </c>
      <c r="O1563" s="14">
        <f t="shared" si="273"/>
        <v>7422.4481806124968</v>
      </c>
      <c r="P1563">
        <f t="shared" si="271"/>
        <v>0</v>
      </c>
      <c r="Q1563" s="30">
        <f t="shared" si="274"/>
        <v>4453.4689083674984</v>
      </c>
    </row>
    <row r="1564" spans="2:17">
      <c r="B1564" s="28" t="s">
        <v>61</v>
      </c>
      <c r="C1564" s="28">
        <v>1556</v>
      </c>
      <c r="D1564" s="28">
        <v>79</v>
      </c>
      <c r="E1564" s="29">
        <v>96.6</v>
      </c>
      <c r="F1564" s="14">
        <f t="shared" si="272"/>
        <v>0.27777777777777779</v>
      </c>
      <c r="G1564" s="14">
        <f t="shared" si="264"/>
        <v>1.1500000000000057</v>
      </c>
      <c r="H1564" s="14">
        <f t="shared" si="265"/>
        <v>320.83333333333337</v>
      </c>
      <c r="I1564" s="14">
        <f t="shared" si="266"/>
        <v>113.30550000000001</v>
      </c>
      <c r="J1564" s="14">
        <f t="shared" si="267"/>
        <v>0.49573912500000494</v>
      </c>
      <c r="K1564" s="14">
        <f t="shared" si="268"/>
        <v>434.63457245833337</v>
      </c>
      <c r="L1564" s="14">
        <f t="shared" si="269"/>
        <v>499.82975832708587</v>
      </c>
      <c r="M1564" s="14">
        <f t="shared" si="270"/>
        <v>0</v>
      </c>
      <c r="N1564" s="14">
        <f>SUM(K$8:K1564)</f>
        <v>209794.69160183286</v>
      </c>
      <c r="O1564" s="14">
        <f t="shared" si="273"/>
        <v>7422.4481806124968</v>
      </c>
      <c r="P1564">
        <f t="shared" si="271"/>
        <v>0</v>
      </c>
      <c r="Q1564" s="30">
        <f t="shared" si="274"/>
        <v>4453.4689083674984</v>
      </c>
    </row>
    <row r="1565" spans="2:17">
      <c r="B1565" s="28" t="s">
        <v>61</v>
      </c>
      <c r="C1565" s="28">
        <v>1557</v>
      </c>
      <c r="D1565" s="28">
        <v>80</v>
      </c>
      <c r="E1565" s="29">
        <v>97.7</v>
      </c>
      <c r="F1565" s="14">
        <f t="shared" si="272"/>
        <v>0.31944444444444603</v>
      </c>
      <c r="G1565" s="14">
        <f t="shared" si="264"/>
        <v>1.3500000000000014</v>
      </c>
      <c r="H1565" s="14">
        <f t="shared" si="265"/>
        <v>368.95833333333519</v>
      </c>
      <c r="I1565" s="14">
        <f t="shared" si="266"/>
        <v>113.30550000000001</v>
      </c>
      <c r="J1565" s="14">
        <f t="shared" si="267"/>
        <v>0.68316412500000145</v>
      </c>
      <c r="K1565" s="14">
        <f t="shared" si="268"/>
        <v>482.9469974583352</v>
      </c>
      <c r="L1565" s="14">
        <f t="shared" si="269"/>
        <v>651.97844656875316</v>
      </c>
      <c r="M1565" s="14">
        <f t="shared" si="270"/>
        <v>0</v>
      </c>
      <c r="N1565" s="14">
        <f>SUM(K$8:K1565)</f>
        <v>210277.63859929121</v>
      </c>
      <c r="O1565" s="14">
        <f t="shared" si="273"/>
        <v>7422.4481806124968</v>
      </c>
      <c r="P1565">
        <f t="shared" si="271"/>
        <v>0</v>
      </c>
      <c r="Q1565" s="30">
        <f t="shared" si="274"/>
        <v>4453.4689083674984</v>
      </c>
    </row>
    <row r="1566" spans="2:17">
      <c r="B1566" s="28" t="s">
        <v>61</v>
      </c>
      <c r="C1566" s="28">
        <v>1558</v>
      </c>
      <c r="D1566" s="28">
        <v>81</v>
      </c>
      <c r="E1566" s="29">
        <v>98.9</v>
      </c>
      <c r="F1566" s="14">
        <f t="shared" si="272"/>
        <v>0.37500000000000039</v>
      </c>
      <c r="G1566" s="14">
        <f t="shared" si="264"/>
        <v>1.5499999999999972</v>
      </c>
      <c r="H1566" s="14">
        <f t="shared" si="265"/>
        <v>433.12500000000045</v>
      </c>
      <c r="I1566" s="14">
        <f t="shared" si="266"/>
        <v>113.30550000000001</v>
      </c>
      <c r="J1566" s="14">
        <f t="shared" si="267"/>
        <v>0.90057712499999665</v>
      </c>
      <c r="K1566" s="14">
        <f t="shared" si="268"/>
        <v>547.33107712500043</v>
      </c>
      <c r="L1566" s="14">
        <f t="shared" si="269"/>
        <v>848.36316954374911</v>
      </c>
      <c r="M1566" s="14">
        <f t="shared" si="270"/>
        <v>0</v>
      </c>
      <c r="N1566" s="14">
        <f>SUM(K$8:K1566)</f>
        <v>210824.96967641622</v>
      </c>
      <c r="O1566" s="14">
        <f t="shared" si="273"/>
        <v>7422.4481806124968</v>
      </c>
      <c r="P1566">
        <f t="shared" si="271"/>
        <v>0</v>
      </c>
      <c r="Q1566" s="30">
        <f t="shared" si="274"/>
        <v>4453.4689083674984</v>
      </c>
    </row>
    <row r="1567" spans="2:17">
      <c r="B1567" s="28" t="s">
        <v>61</v>
      </c>
      <c r="C1567" s="28">
        <v>1559</v>
      </c>
      <c r="D1567" s="28">
        <v>82</v>
      </c>
      <c r="E1567" s="29">
        <v>100.4</v>
      </c>
      <c r="F1567" s="14">
        <f t="shared" si="272"/>
        <v>0.43055555555555475</v>
      </c>
      <c r="G1567" s="14">
        <f t="shared" si="264"/>
        <v>1.5999999999999943</v>
      </c>
      <c r="H1567" s="14">
        <f t="shared" si="265"/>
        <v>497.29166666666572</v>
      </c>
      <c r="I1567" s="14">
        <f t="shared" si="266"/>
        <v>113.30550000000001</v>
      </c>
      <c r="J1567" s="14">
        <f t="shared" si="267"/>
        <v>0.95961599999999325</v>
      </c>
      <c r="K1567" s="14">
        <f t="shared" si="268"/>
        <v>611.55678266666575</v>
      </c>
      <c r="L1567" s="14">
        <f t="shared" si="269"/>
        <v>978.4908522666617</v>
      </c>
      <c r="M1567" s="14">
        <f t="shared" si="270"/>
        <v>0</v>
      </c>
      <c r="N1567" s="14">
        <f>SUM(K$8:K1567)</f>
        <v>211436.52645908287</v>
      </c>
      <c r="O1567" s="14">
        <f t="shared" si="273"/>
        <v>7422.4481806124968</v>
      </c>
      <c r="P1567">
        <f t="shared" si="271"/>
        <v>0</v>
      </c>
      <c r="Q1567" s="30">
        <f t="shared" si="274"/>
        <v>4453.4689083674984</v>
      </c>
    </row>
    <row r="1568" spans="2:17">
      <c r="B1568" s="28" t="s">
        <v>61</v>
      </c>
      <c r="C1568" s="28">
        <v>1560</v>
      </c>
      <c r="D1568" s="28">
        <v>83</v>
      </c>
      <c r="E1568" s="29">
        <v>102</v>
      </c>
      <c r="F1568" s="14">
        <f t="shared" si="272"/>
        <v>0.44444444444444287</v>
      </c>
      <c r="G1568" s="14">
        <f t="shared" si="264"/>
        <v>1.6000000000000014</v>
      </c>
      <c r="H1568" s="14">
        <f t="shared" si="265"/>
        <v>513.33333333333155</v>
      </c>
      <c r="I1568" s="14">
        <f t="shared" si="266"/>
        <v>113.30550000000001</v>
      </c>
      <c r="J1568" s="14">
        <f t="shared" si="267"/>
        <v>0.95961600000000169</v>
      </c>
      <c r="K1568" s="14">
        <f t="shared" si="268"/>
        <v>627.59844933333159</v>
      </c>
      <c r="L1568" s="14">
        <f t="shared" si="269"/>
        <v>1004.1575189333314</v>
      </c>
      <c r="M1568" s="14">
        <f t="shared" si="270"/>
        <v>0</v>
      </c>
      <c r="N1568" s="14">
        <f>SUM(K$8:K1568)</f>
        <v>212064.12490841621</v>
      </c>
      <c r="O1568" s="14">
        <f t="shared" si="273"/>
        <v>7422.4481806124968</v>
      </c>
      <c r="P1568">
        <f t="shared" si="271"/>
        <v>0</v>
      </c>
      <c r="Q1568" s="30">
        <f t="shared" si="274"/>
        <v>4453.4689083674984</v>
      </c>
    </row>
    <row r="1569" spans="2:17">
      <c r="B1569" s="28" t="s">
        <v>61</v>
      </c>
      <c r="C1569" s="28">
        <v>1561</v>
      </c>
      <c r="D1569" s="28">
        <v>84</v>
      </c>
      <c r="E1569" s="29">
        <v>103.6</v>
      </c>
      <c r="F1569" s="14">
        <f t="shared" si="272"/>
        <v>0.44444444444444481</v>
      </c>
      <c r="G1569" s="14">
        <f t="shared" si="264"/>
        <v>1.6000000000000014</v>
      </c>
      <c r="H1569" s="14">
        <f t="shared" si="265"/>
        <v>513.33333333333371</v>
      </c>
      <c r="I1569" s="14">
        <f t="shared" si="266"/>
        <v>113.30550000000001</v>
      </c>
      <c r="J1569" s="14">
        <f t="shared" si="267"/>
        <v>0.95961600000000169</v>
      </c>
      <c r="K1569" s="14">
        <f t="shared" si="268"/>
        <v>627.59844933333375</v>
      </c>
      <c r="L1569" s="14">
        <f t="shared" si="269"/>
        <v>1004.1575189333349</v>
      </c>
      <c r="M1569" s="14">
        <f t="shared" si="270"/>
        <v>0</v>
      </c>
      <c r="N1569" s="14">
        <f>SUM(K$8:K1569)</f>
        <v>212691.72335774955</v>
      </c>
      <c r="O1569" s="14">
        <f t="shared" si="273"/>
        <v>7422.4481806124968</v>
      </c>
      <c r="P1569">
        <f t="shared" si="271"/>
        <v>0</v>
      </c>
      <c r="Q1569" s="30">
        <f t="shared" si="274"/>
        <v>4453.4689083674984</v>
      </c>
    </row>
    <row r="1570" spans="2:17">
      <c r="B1570" s="28" t="s">
        <v>61</v>
      </c>
      <c r="C1570" s="28">
        <v>1562</v>
      </c>
      <c r="D1570" s="28">
        <v>85</v>
      </c>
      <c r="E1570" s="29">
        <v>105.2</v>
      </c>
      <c r="F1570" s="14">
        <f t="shared" si="272"/>
        <v>0.44444444444444481</v>
      </c>
      <c r="G1570" s="14">
        <f t="shared" si="264"/>
        <v>1.6499999999999986</v>
      </c>
      <c r="H1570" s="14">
        <f t="shared" si="265"/>
        <v>513.33333333333371</v>
      </c>
      <c r="I1570" s="14">
        <f t="shared" si="266"/>
        <v>113.30550000000001</v>
      </c>
      <c r="J1570" s="14">
        <f t="shared" si="267"/>
        <v>1.0205291249999984</v>
      </c>
      <c r="K1570" s="14">
        <f t="shared" si="268"/>
        <v>627.6593624583337</v>
      </c>
      <c r="L1570" s="14">
        <f t="shared" si="269"/>
        <v>1035.6379480562498</v>
      </c>
      <c r="M1570" s="14">
        <f t="shared" si="270"/>
        <v>0</v>
      </c>
      <c r="N1570" s="14">
        <f>SUM(K$8:K1570)</f>
        <v>213319.38272020788</v>
      </c>
      <c r="O1570" s="14">
        <f t="shared" si="273"/>
        <v>7422.4481806124968</v>
      </c>
      <c r="P1570">
        <f t="shared" si="271"/>
        <v>0</v>
      </c>
      <c r="Q1570" s="30">
        <f t="shared" si="274"/>
        <v>4453.4689083674984</v>
      </c>
    </row>
    <row r="1571" spans="2:17">
      <c r="B1571" s="28" t="s">
        <v>61</v>
      </c>
      <c r="C1571" s="28">
        <v>1563</v>
      </c>
      <c r="D1571" s="28">
        <v>86</v>
      </c>
      <c r="E1571" s="29">
        <v>106.8</v>
      </c>
      <c r="F1571" s="14">
        <f t="shared" si="272"/>
        <v>0.45833333333333293</v>
      </c>
      <c r="G1571" s="14">
        <f t="shared" si="264"/>
        <v>1.7000000000000028</v>
      </c>
      <c r="H1571" s="14">
        <f t="shared" si="265"/>
        <v>529.37499999999955</v>
      </c>
      <c r="I1571" s="14">
        <f t="shared" si="266"/>
        <v>113.30550000000001</v>
      </c>
      <c r="J1571" s="14">
        <f t="shared" si="267"/>
        <v>1.0833165000000036</v>
      </c>
      <c r="K1571" s="14">
        <f t="shared" si="268"/>
        <v>643.76381649999962</v>
      </c>
      <c r="L1571" s="14">
        <f t="shared" si="269"/>
        <v>1094.3984880500011</v>
      </c>
      <c r="M1571" s="14">
        <f t="shared" si="270"/>
        <v>0</v>
      </c>
      <c r="N1571" s="14">
        <f>SUM(K$8:K1571)</f>
        <v>213963.14653670788</v>
      </c>
      <c r="O1571" s="14">
        <f t="shared" si="273"/>
        <v>7422.4481806124968</v>
      </c>
      <c r="P1571">
        <f t="shared" si="271"/>
        <v>0</v>
      </c>
      <c r="Q1571" s="30">
        <f t="shared" si="274"/>
        <v>4453.4689083674984</v>
      </c>
    </row>
    <row r="1572" spans="2:17">
      <c r="B1572" s="28" t="s">
        <v>61</v>
      </c>
      <c r="C1572" s="28">
        <v>1564</v>
      </c>
      <c r="D1572" s="28">
        <v>87</v>
      </c>
      <c r="E1572" s="29">
        <v>108.5</v>
      </c>
      <c r="F1572" s="14">
        <f t="shared" si="272"/>
        <v>0.47222222222222299</v>
      </c>
      <c r="G1572" s="14">
        <f t="shared" si="264"/>
        <v>1.7000000000000028</v>
      </c>
      <c r="H1572" s="14">
        <f t="shared" si="265"/>
        <v>545.41666666666754</v>
      </c>
      <c r="I1572" s="14">
        <f t="shared" si="266"/>
        <v>113.30550000000001</v>
      </c>
      <c r="J1572" s="14">
        <f t="shared" si="267"/>
        <v>1.0833165000000036</v>
      </c>
      <c r="K1572" s="14">
        <f t="shared" si="268"/>
        <v>659.8054831666675</v>
      </c>
      <c r="L1572" s="14">
        <f t="shared" si="269"/>
        <v>1121.6693213833366</v>
      </c>
      <c r="M1572" s="14">
        <f t="shared" si="270"/>
        <v>0</v>
      </c>
      <c r="N1572" s="14">
        <f>SUM(K$8:K1572)</f>
        <v>214622.95201987456</v>
      </c>
      <c r="O1572" s="14">
        <f t="shared" si="273"/>
        <v>7422.4481806124968</v>
      </c>
      <c r="P1572">
        <f t="shared" si="271"/>
        <v>0</v>
      </c>
      <c r="Q1572" s="30">
        <f t="shared" si="274"/>
        <v>4453.4689083674984</v>
      </c>
    </row>
    <row r="1573" spans="2:17">
      <c r="B1573" s="28" t="s">
        <v>61</v>
      </c>
      <c r="C1573" s="28">
        <v>1565</v>
      </c>
      <c r="D1573" s="28">
        <v>88</v>
      </c>
      <c r="E1573" s="29">
        <v>110.2</v>
      </c>
      <c r="F1573" s="14">
        <f t="shared" si="272"/>
        <v>0.47222222222222299</v>
      </c>
      <c r="G1573" s="14">
        <f t="shared" si="264"/>
        <v>1.75</v>
      </c>
      <c r="H1573" s="14">
        <f t="shared" si="265"/>
        <v>545.41666666666754</v>
      </c>
      <c r="I1573" s="14">
        <f t="shared" si="266"/>
        <v>113.30550000000001</v>
      </c>
      <c r="J1573" s="14">
        <f t="shared" si="267"/>
        <v>1.1479781250000001</v>
      </c>
      <c r="K1573" s="14">
        <f t="shared" si="268"/>
        <v>659.8701447916676</v>
      </c>
      <c r="L1573" s="14">
        <f t="shared" si="269"/>
        <v>1154.7727533854184</v>
      </c>
      <c r="M1573" s="14">
        <f t="shared" si="270"/>
        <v>0</v>
      </c>
      <c r="N1573" s="14">
        <f>SUM(K$8:K1573)</f>
        <v>215282.82216466623</v>
      </c>
      <c r="O1573" s="14">
        <f t="shared" si="273"/>
        <v>7422.4481806124968</v>
      </c>
      <c r="P1573">
        <f t="shared" si="271"/>
        <v>0</v>
      </c>
      <c r="Q1573" s="30">
        <f t="shared" si="274"/>
        <v>4453.4689083674984</v>
      </c>
    </row>
    <row r="1574" spans="2:17">
      <c r="B1574" s="28" t="s">
        <v>61</v>
      </c>
      <c r="C1574" s="28">
        <v>1566</v>
      </c>
      <c r="D1574" s="28">
        <v>89</v>
      </c>
      <c r="E1574" s="29">
        <v>111.9</v>
      </c>
      <c r="F1574" s="14">
        <f t="shared" si="272"/>
        <v>0.4861111111111111</v>
      </c>
      <c r="G1574" s="14">
        <f t="shared" si="264"/>
        <v>1.6999999999999957</v>
      </c>
      <c r="H1574" s="14">
        <f t="shared" si="265"/>
        <v>561.45833333333337</v>
      </c>
      <c r="I1574" s="14">
        <f t="shared" si="266"/>
        <v>113.30550000000001</v>
      </c>
      <c r="J1574" s="14">
        <f t="shared" si="267"/>
        <v>1.0833164999999947</v>
      </c>
      <c r="K1574" s="14">
        <f t="shared" si="268"/>
        <v>675.84714983333333</v>
      </c>
      <c r="L1574" s="14">
        <f t="shared" si="269"/>
        <v>1148.9401547166638</v>
      </c>
      <c r="M1574" s="14">
        <f t="shared" si="270"/>
        <v>0</v>
      </c>
      <c r="N1574" s="14">
        <f>SUM(K$8:K1574)</f>
        <v>215958.66931449957</v>
      </c>
      <c r="O1574" s="14">
        <f t="shared" si="273"/>
        <v>7422.4481806124968</v>
      </c>
      <c r="P1574">
        <f t="shared" si="271"/>
        <v>0</v>
      </c>
      <c r="Q1574" s="30">
        <f t="shared" si="274"/>
        <v>4453.4689083674984</v>
      </c>
    </row>
    <row r="1575" spans="2:17">
      <c r="B1575" s="28" t="s">
        <v>61</v>
      </c>
      <c r="C1575" s="28">
        <v>1567</v>
      </c>
      <c r="D1575" s="28">
        <v>90</v>
      </c>
      <c r="E1575" s="29">
        <v>113.7</v>
      </c>
      <c r="F1575" s="14">
        <f t="shared" si="272"/>
        <v>0.47222222222222104</v>
      </c>
      <c r="G1575" s="14">
        <f t="shared" si="264"/>
        <v>1.5499999999999972</v>
      </c>
      <c r="H1575" s="14">
        <f t="shared" si="265"/>
        <v>545.41666666666526</v>
      </c>
      <c r="I1575" s="14">
        <f t="shared" si="266"/>
        <v>113.30550000000001</v>
      </c>
      <c r="J1575" s="14">
        <f t="shared" si="267"/>
        <v>0.90057712499999665</v>
      </c>
      <c r="K1575" s="14">
        <f t="shared" si="268"/>
        <v>659.62274379166524</v>
      </c>
      <c r="L1575" s="14">
        <f t="shared" si="269"/>
        <v>1022.4152528770793</v>
      </c>
      <c r="M1575" s="14">
        <f t="shared" si="270"/>
        <v>0</v>
      </c>
      <c r="N1575" s="14">
        <f>SUM(K$8:K1575)</f>
        <v>216618.29205829123</v>
      </c>
      <c r="O1575" s="14">
        <f t="shared" si="273"/>
        <v>7422.4481806124968</v>
      </c>
      <c r="P1575">
        <f t="shared" si="271"/>
        <v>0</v>
      </c>
      <c r="Q1575" s="30">
        <f t="shared" si="274"/>
        <v>4453.4689083674984</v>
      </c>
    </row>
    <row r="1576" spans="2:17">
      <c r="B1576" s="28" t="s">
        <v>61</v>
      </c>
      <c r="C1576" s="28">
        <v>1568</v>
      </c>
      <c r="D1576" s="28">
        <v>91</v>
      </c>
      <c r="E1576" s="29">
        <v>115.3</v>
      </c>
      <c r="F1576" s="14">
        <f t="shared" si="272"/>
        <v>0.43055555555555475</v>
      </c>
      <c r="G1576" s="14">
        <f t="shared" si="264"/>
        <v>1.4500000000000028</v>
      </c>
      <c r="H1576" s="14">
        <f t="shared" si="265"/>
        <v>497.29166666666572</v>
      </c>
      <c r="I1576" s="14">
        <f t="shared" si="266"/>
        <v>113.30550000000001</v>
      </c>
      <c r="J1576" s="14">
        <f t="shared" si="267"/>
        <v>0.788122125000003</v>
      </c>
      <c r="K1576" s="14">
        <f t="shared" si="268"/>
        <v>611.38528879166574</v>
      </c>
      <c r="L1576" s="14">
        <f t="shared" si="269"/>
        <v>886.50866874791711</v>
      </c>
      <c r="M1576" s="14">
        <f t="shared" si="270"/>
        <v>0</v>
      </c>
      <c r="N1576" s="14">
        <f>SUM(K$8:K1576)</f>
        <v>217229.67734708291</v>
      </c>
      <c r="O1576" s="14">
        <f t="shared" si="273"/>
        <v>7422.4481806124968</v>
      </c>
      <c r="P1576">
        <f t="shared" si="271"/>
        <v>0</v>
      </c>
      <c r="Q1576" s="30">
        <f t="shared" si="274"/>
        <v>4453.4689083674984</v>
      </c>
    </row>
    <row r="1577" spans="2:17">
      <c r="B1577" s="28" t="s">
        <v>61</v>
      </c>
      <c r="C1577" s="28">
        <v>1569</v>
      </c>
      <c r="D1577" s="28">
        <v>92</v>
      </c>
      <c r="E1577" s="29">
        <v>116.8</v>
      </c>
      <c r="F1577" s="14">
        <f t="shared" si="272"/>
        <v>0.40277777777777857</v>
      </c>
      <c r="G1577" s="14">
        <f t="shared" si="264"/>
        <v>1.3500000000000014</v>
      </c>
      <c r="H1577" s="14">
        <f t="shared" si="265"/>
        <v>465.20833333333422</v>
      </c>
      <c r="I1577" s="14">
        <f t="shared" si="266"/>
        <v>113.30550000000001</v>
      </c>
      <c r="J1577" s="14">
        <f t="shared" si="267"/>
        <v>0.68316412500000145</v>
      </c>
      <c r="K1577" s="14">
        <f t="shared" si="268"/>
        <v>579.19699745833418</v>
      </c>
      <c r="L1577" s="14">
        <f t="shared" si="269"/>
        <v>781.91594656875202</v>
      </c>
      <c r="M1577" s="14">
        <f t="shared" si="270"/>
        <v>0</v>
      </c>
      <c r="N1577" s="14">
        <f>SUM(K$8:K1577)</f>
        <v>217808.87434454125</v>
      </c>
      <c r="O1577" s="14">
        <f t="shared" si="273"/>
        <v>7422.4481806124968</v>
      </c>
      <c r="P1577">
        <f t="shared" si="271"/>
        <v>0</v>
      </c>
      <c r="Q1577" s="30">
        <f t="shared" si="274"/>
        <v>4453.4689083674984</v>
      </c>
    </row>
    <row r="1578" spans="2:17">
      <c r="B1578" s="28" t="s">
        <v>61</v>
      </c>
      <c r="C1578" s="28">
        <v>1570</v>
      </c>
      <c r="D1578" s="28">
        <v>93</v>
      </c>
      <c r="E1578" s="29">
        <v>118.2</v>
      </c>
      <c r="F1578" s="14">
        <f t="shared" si="272"/>
        <v>0.37500000000000039</v>
      </c>
      <c r="G1578" s="14">
        <f t="shared" si="264"/>
        <v>1.25</v>
      </c>
      <c r="H1578" s="14">
        <f t="shared" si="265"/>
        <v>433.12500000000045</v>
      </c>
      <c r="I1578" s="14">
        <f t="shared" si="266"/>
        <v>113.30550000000001</v>
      </c>
      <c r="J1578" s="14">
        <f t="shared" si="267"/>
        <v>0.58570312499999999</v>
      </c>
      <c r="K1578" s="14">
        <f t="shared" si="268"/>
        <v>547.0162031250004</v>
      </c>
      <c r="L1578" s="14">
        <f t="shared" si="269"/>
        <v>683.77025390625045</v>
      </c>
      <c r="M1578" s="14">
        <f t="shared" si="270"/>
        <v>0</v>
      </c>
      <c r="N1578" s="14">
        <f>SUM(K$8:K1578)</f>
        <v>218355.89054766626</v>
      </c>
      <c r="O1578" s="14">
        <f t="shared" si="273"/>
        <v>7422.4481806124968</v>
      </c>
      <c r="P1578">
        <f t="shared" si="271"/>
        <v>0</v>
      </c>
      <c r="Q1578" s="30">
        <f t="shared" si="274"/>
        <v>4453.4689083674984</v>
      </c>
    </row>
    <row r="1579" spans="2:17">
      <c r="B1579" s="28" t="s">
        <v>61</v>
      </c>
      <c r="C1579" s="28">
        <v>1571</v>
      </c>
      <c r="D1579" s="28">
        <v>94</v>
      </c>
      <c r="E1579" s="29">
        <v>119.5</v>
      </c>
      <c r="F1579" s="14">
        <f t="shared" si="272"/>
        <v>0.34722222222222221</v>
      </c>
      <c r="G1579" s="14">
        <f t="shared" si="264"/>
        <v>1.1499999999999986</v>
      </c>
      <c r="H1579" s="14">
        <f t="shared" si="265"/>
        <v>401.04166666666663</v>
      </c>
      <c r="I1579" s="14">
        <f t="shared" si="266"/>
        <v>113.30550000000001</v>
      </c>
      <c r="J1579" s="14">
        <f t="shared" si="267"/>
        <v>0.49573912499999878</v>
      </c>
      <c r="K1579" s="14">
        <f t="shared" si="268"/>
        <v>514.84290579166668</v>
      </c>
      <c r="L1579" s="14">
        <f t="shared" si="269"/>
        <v>592.06934166041594</v>
      </c>
      <c r="M1579" s="14">
        <f t="shared" si="270"/>
        <v>0</v>
      </c>
      <c r="N1579" s="14">
        <f>SUM(K$8:K1579)</f>
        <v>218870.73345345794</v>
      </c>
      <c r="O1579" s="14">
        <f t="shared" si="273"/>
        <v>7422.4481806124968</v>
      </c>
      <c r="P1579">
        <f t="shared" si="271"/>
        <v>0</v>
      </c>
      <c r="Q1579" s="30">
        <f t="shared" si="274"/>
        <v>4453.4689083674984</v>
      </c>
    </row>
    <row r="1580" spans="2:17">
      <c r="B1580" s="28" t="s">
        <v>61</v>
      </c>
      <c r="C1580" s="28">
        <v>1572</v>
      </c>
      <c r="D1580" s="28">
        <v>95</v>
      </c>
      <c r="E1580" s="29">
        <v>120.7</v>
      </c>
      <c r="F1580" s="14">
        <f t="shared" si="272"/>
        <v>0.31944444444444403</v>
      </c>
      <c r="G1580" s="14">
        <f t="shared" si="264"/>
        <v>0.94999999999999574</v>
      </c>
      <c r="H1580" s="14">
        <f t="shared" si="265"/>
        <v>368.95833333333286</v>
      </c>
      <c r="I1580" s="14">
        <f t="shared" si="266"/>
        <v>113.30550000000001</v>
      </c>
      <c r="J1580" s="14">
        <f t="shared" si="267"/>
        <v>0.33830212499999696</v>
      </c>
      <c r="K1580" s="14">
        <f t="shared" si="268"/>
        <v>482.6021354583329</v>
      </c>
      <c r="L1580" s="14">
        <f t="shared" si="269"/>
        <v>458.47202868541422</v>
      </c>
      <c r="M1580" s="14">
        <f t="shared" si="270"/>
        <v>0</v>
      </c>
      <c r="N1580" s="14">
        <f>SUM(K$8:K1580)</f>
        <v>219353.33558891626</v>
      </c>
      <c r="O1580" s="14">
        <f t="shared" si="273"/>
        <v>7422.4481806124968</v>
      </c>
      <c r="P1580">
        <f t="shared" si="271"/>
        <v>0</v>
      </c>
      <c r="Q1580" s="30">
        <f t="shared" si="274"/>
        <v>4453.4689083674984</v>
      </c>
    </row>
    <row r="1581" spans="2:17">
      <c r="B1581" s="28" t="s">
        <v>61</v>
      </c>
      <c r="C1581" s="28">
        <v>1573</v>
      </c>
      <c r="D1581" s="28">
        <v>96</v>
      </c>
      <c r="E1581" s="29">
        <v>121.8</v>
      </c>
      <c r="F1581" s="14">
        <f t="shared" si="272"/>
        <v>0.26388888888888767</v>
      </c>
      <c r="G1581" s="14">
        <f t="shared" si="264"/>
        <v>0.70000000000000284</v>
      </c>
      <c r="H1581" s="14">
        <f t="shared" si="265"/>
        <v>304.79166666666526</v>
      </c>
      <c r="I1581" s="14">
        <f t="shared" si="266"/>
        <v>113.30550000000001</v>
      </c>
      <c r="J1581" s="14">
        <f t="shared" si="267"/>
        <v>0.18367650000000149</v>
      </c>
      <c r="K1581" s="14">
        <f t="shared" si="268"/>
        <v>418.28084316666525</v>
      </c>
      <c r="L1581" s="14">
        <f t="shared" si="269"/>
        <v>292.79659021666686</v>
      </c>
      <c r="M1581" s="14">
        <f t="shared" si="270"/>
        <v>0</v>
      </c>
      <c r="N1581" s="14">
        <f>SUM(K$8:K1581)</f>
        <v>219771.61643208293</v>
      </c>
      <c r="O1581" s="14">
        <f t="shared" si="273"/>
        <v>7422.4481806124968</v>
      </c>
      <c r="P1581">
        <f t="shared" si="271"/>
        <v>0</v>
      </c>
      <c r="Q1581" s="30">
        <f t="shared" si="274"/>
        <v>4453.4689083674984</v>
      </c>
    </row>
    <row r="1582" spans="2:17">
      <c r="B1582" s="28" t="s">
        <v>61</v>
      </c>
      <c r="C1582" s="28">
        <v>1574</v>
      </c>
      <c r="D1582" s="28">
        <v>97</v>
      </c>
      <c r="E1582" s="29">
        <v>122.6</v>
      </c>
      <c r="F1582" s="14">
        <f t="shared" si="272"/>
        <v>0.19444444444444522</v>
      </c>
      <c r="G1582" s="14">
        <f t="shared" si="264"/>
        <v>0.5</v>
      </c>
      <c r="H1582" s="14">
        <f t="shared" si="265"/>
        <v>224.58333333333422</v>
      </c>
      <c r="I1582" s="14">
        <f t="shared" si="266"/>
        <v>113.30550000000001</v>
      </c>
      <c r="J1582" s="14">
        <f t="shared" si="267"/>
        <v>9.3712500000000004E-2</v>
      </c>
      <c r="K1582" s="14">
        <f t="shared" si="268"/>
        <v>337.98254583333426</v>
      </c>
      <c r="L1582" s="14">
        <f t="shared" si="269"/>
        <v>168.99127291666713</v>
      </c>
      <c r="M1582" s="14">
        <f t="shared" si="270"/>
        <v>0</v>
      </c>
      <c r="N1582" s="14">
        <f>SUM(K$8:K1582)</f>
        <v>220109.59897791626</v>
      </c>
      <c r="O1582" s="14">
        <f t="shared" si="273"/>
        <v>7422.4481806124968</v>
      </c>
      <c r="P1582">
        <f t="shared" si="271"/>
        <v>0</v>
      </c>
      <c r="Q1582" s="30">
        <f t="shared" si="274"/>
        <v>4453.4689083674984</v>
      </c>
    </row>
    <row r="1583" spans="2:17">
      <c r="B1583" s="28" t="s">
        <v>61</v>
      </c>
      <c r="C1583" s="28">
        <v>1575</v>
      </c>
      <c r="D1583" s="28">
        <v>98</v>
      </c>
      <c r="E1583" s="29">
        <v>123.2</v>
      </c>
      <c r="F1583" s="14">
        <f t="shared" si="272"/>
        <v>0.1388888888888889</v>
      </c>
      <c r="G1583" s="14">
        <f t="shared" si="264"/>
        <v>0.25</v>
      </c>
      <c r="H1583" s="14">
        <f t="shared" si="265"/>
        <v>160.41666666666669</v>
      </c>
      <c r="I1583" s="14">
        <f t="shared" si="266"/>
        <v>113.30550000000001</v>
      </c>
      <c r="J1583" s="14">
        <f t="shared" si="267"/>
        <v>2.3428125000000001E-2</v>
      </c>
      <c r="K1583" s="14">
        <f t="shared" si="268"/>
        <v>273.74559479166669</v>
      </c>
      <c r="L1583" s="14">
        <f t="shared" si="269"/>
        <v>68.436398697916673</v>
      </c>
      <c r="M1583" s="14">
        <f t="shared" si="270"/>
        <v>0</v>
      </c>
      <c r="N1583" s="14">
        <f>SUM(K$8:K1583)</f>
        <v>220383.34457270792</v>
      </c>
      <c r="O1583" s="14">
        <f t="shared" si="273"/>
        <v>7422.4481806124968</v>
      </c>
      <c r="P1583">
        <f t="shared" si="271"/>
        <v>0</v>
      </c>
      <c r="Q1583" s="30">
        <f t="shared" si="274"/>
        <v>4453.4689083674984</v>
      </c>
    </row>
    <row r="1584" spans="2:17">
      <c r="B1584" s="28" t="s">
        <v>61</v>
      </c>
      <c r="C1584" s="28">
        <v>1576</v>
      </c>
      <c r="D1584" s="28">
        <v>99</v>
      </c>
      <c r="E1584" s="29">
        <v>123.6</v>
      </c>
      <c r="F1584" s="14">
        <f t="shared" si="272"/>
        <v>6.9444444444444448E-2</v>
      </c>
      <c r="G1584" s="14">
        <f t="shared" si="264"/>
        <v>0</v>
      </c>
      <c r="H1584" s="14">
        <f t="shared" si="265"/>
        <v>80.208333333333343</v>
      </c>
      <c r="I1584" s="14">
        <f t="shared" si="266"/>
        <v>113.30550000000001</v>
      </c>
      <c r="J1584" s="14">
        <f t="shared" si="267"/>
        <v>0</v>
      </c>
      <c r="K1584" s="14">
        <f t="shared" si="268"/>
        <v>193.51383333333337</v>
      </c>
      <c r="L1584" s="14">
        <f t="shared" si="269"/>
        <v>0</v>
      </c>
      <c r="M1584" s="14">
        <f t="shared" si="270"/>
        <v>0</v>
      </c>
      <c r="N1584" s="14">
        <f>SUM(K$8:K1584)</f>
        <v>220576.85840604125</v>
      </c>
      <c r="O1584" s="14">
        <f t="shared" si="273"/>
        <v>7422.4481806124968</v>
      </c>
      <c r="P1584">
        <f t="shared" si="271"/>
        <v>0</v>
      </c>
      <c r="Q1584" s="30">
        <f t="shared" si="274"/>
        <v>4453.4689083674984</v>
      </c>
    </row>
    <row r="1585" spans="2:17">
      <c r="B1585" s="28" t="s">
        <v>61</v>
      </c>
      <c r="C1585" s="28">
        <v>1577</v>
      </c>
      <c r="D1585" s="28">
        <v>100</v>
      </c>
      <c r="E1585" s="29">
        <v>123.7</v>
      </c>
      <c r="F1585" s="14">
        <f t="shared" si="272"/>
        <v>0</v>
      </c>
      <c r="G1585" s="14">
        <f t="shared" si="264"/>
        <v>-0.20000000000000284</v>
      </c>
      <c r="H1585" s="14">
        <f t="shared" si="265"/>
        <v>0</v>
      </c>
      <c r="I1585" s="14">
        <f t="shared" si="266"/>
        <v>113.30550000000001</v>
      </c>
      <c r="J1585" s="14">
        <f t="shared" si="267"/>
        <v>1.4994000000000427E-2</v>
      </c>
      <c r="K1585" s="14">
        <f t="shared" si="268"/>
        <v>113.32049400000001</v>
      </c>
      <c r="L1585" s="14">
        <f t="shared" si="269"/>
        <v>-22.664098800000325</v>
      </c>
      <c r="M1585" s="14">
        <f t="shared" si="270"/>
        <v>-22.664098800000325</v>
      </c>
      <c r="N1585" s="14">
        <f>SUM(K$8:K1585)</f>
        <v>220690.17890004127</v>
      </c>
      <c r="O1585" s="14">
        <f t="shared" si="273"/>
        <v>7445.1122794124967</v>
      </c>
      <c r="P1585">
        <f t="shared" si="271"/>
        <v>13.598459280000194</v>
      </c>
      <c r="Q1585" s="30">
        <f t="shared" si="274"/>
        <v>4467.0673676474989</v>
      </c>
    </row>
    <row r="1586" spans="2:17">
      <c r="B1586" s="28" t="s">
        <v>61</v>
      </c>
      <c r="C1586" s="28">
        <v>1578</v>
      </c>
      <c r="D1586" s="28">
        <v>101</v>
      </c>
      <c r="E1586" s="29">
        <v>123.6</v>
      </c>
      <c r="F1586" s="14">
        <f t="shared" si="272"/>
        <v>-5.5555555555556344E-2</v>
      </c>
      <c r="G1586" s="14">
        <f t="shared" si="264"/>
        <v>-0.29999999999999716</v>
      </c>
      <c r="H1586" s="14">
        <f t="shared" si="265"/>
        <v>-64.166666666667581</v>
      </c>
      <c r="I1586" s="14">
        <f t="shared" si="266"/>
        <v>113.30550000000001</v>
      </c>
      <c r="J1586" s="14">
        <f t="shared" si="267"/>
        <v>3.3736499999999357E-2</v>
      </c>
      <c r="K1586" s="14">
        <f t="shared" si="268"/>
        <v>49.172569833332432</v>
      </c>
      <c r="L1586" s="14">
        <f t="shared" si="269"/>
        <v>-14.751770949999591</v>
      </c>
      <c r="M1586" s="14">
        <f t="shared" si="270"/>
        <v>-14.751770949999591</v>
      </c>
      <c r="N1586" s="14">
        <f>SUM(K$8:K1586)</f>
        <v>220739.35146987461</v>
      </c>
      <c r="O1586" s="14">
        <f t="shared" si="273"/>
        <v>7459.8640503624965</v>
      </c>
      <c r="P1586">
        <f t="shared" si="271"/>
        <v>8.8510625699997547</v>
      </c>
      <c r="Q1586" s="30">
        <f t="shared" si="274"/>
        <v>4475.918430217499</v>
      </c>
    </row>
    <row r="1587" spans="2:17">
      <c r="B1587" s="28" t="s">
        <v>61</v>
      </c>
      <c r="C1587" s="28">
        <v>1579</v>
      </c>
      <c r="D1587" s="28">
        <v>102</v>
      </c>
      <c r="E1587" s="29">
        <v>123.3</v>
      </c>
      <c r="F1587" s="14">
        <f t="shared" si="272"/>
        <v>-8.3333333333332538E-2</v>
      </c>
      <c r="G1587" s="14">
        <f t="shared" si="264"/>
        <v>-0.39999999999999858</v>
      </c>
      <c r="H1587" s="14">
        <f t="shared" si="265"/>
        <v>-96.249999999999076</v>
      </c>
      <c r="I1587" s="14">
        <f t="shared" si="266"/>
        <v>113.30550000000001</v>
      </c>
      <c r="J1587" s="14">
        <f t="shared" si="267"/>
        <v>5.9975999999999578E-2</v>
      </c>
      <c r="K1587" s="14">
        <f t="shared" si="268"/>
        <v>17.115476000000939</v>
      </c>
      <c r="L1587" s="14">
        <f t="shared" si="269"/>
        <v>-6.8461904000003511</v>
      </c>
      <c r="M1587" s="14">
        <f t="shared" si="270"/>
        <v>-6.8461904000003511</v>
      </c>
      <c r="N1587" s="14">
        <f>SUM(K$8:K1587)</f>
        <v>220756.46694587462</v>
      </c>
      <c r="O1587" s="14">
        <f t="shared" si="273"/>
        <v>7466.7102407624971</v>
      </c>
      <c r="P1587">
        <f t="shared" si="271"/>
        <v>4.1077142400002105</v>
      </c>
      <c r="Q1587" s="30">
        <f t="shared" si="274"/>
        <v>4480.026144457499</v>
      </c>
    </row>
    <row r="1588" spans="2:17">
      <c r="B1588" s="28" t="s">
        <v>61</v>
      </c>
      <c r="C1588" s="28">
        <v>1580</v>
      </c>
      <c r="D1588" s="28">
        <v>103</v>
      </c>
      <c r="E1588" s="29">
        <v>123</v>
      </c>
      <c r="F1588" s="14">
        <f t="shared" si="272"/>
        <v>-0.11111111111111072</v>
      </c>
      <c r="G1588" s="14">
        <f t="shared" si="264"/>
        <v>-0.45000000000000284</v>
      </c>
      <c r="H1588" s="14">
        <f t="shared" si="265"/>
        <v>-128.33333333333289</v>
      </c>
      <c r="I1588" s="14">
        <f t="shared" si="266"/>
        <v>113.30550000000001</v>
      </c>
      <c r="J1588" s="14">
        <f t="shared" si="267"/>
        <v>7.5907125000000963E-2</v>
      </c>
      <c r="K1588" s="14">
        <f t="shared" si="268"/>
        <v>-14.951926208332878</v>
      </c>
      <c r="L1588" s="14">
        <f t="shared" si="269"/>
        <v>6.7283667937498377</v>
      </c>
      <c r="M1588" s="14">
        <f t="shared" si="270"/>
        <v>0</v>
      </c>
      <c r="N1588" s="14">
        <f>SUM(K$8:K1588)</f>
        <v>220741.51501966629</v>
      </c>
      <c r="O1588" s="14">
        <f t="shared" si="273"/>
        <v>7466.7102407624971</v>
      </c>
      <c r="P1588">
        <f t="shared" si="271"/>
        <v>0</v>
      </c>
      <c r="Q1588" s="30">
        <f t="shared" si="274"/>
        <v>4480.026144457499</v>
      </c>
    </row>
    <row r="1589" spans="2:17">
      <c r="B1589" s="28" t="s">
        <v>61</v>
      </c>
      <c r="C1589" s="28">
        <v>1581</v>
      </c>
      <c r="D1589" s="28">
        <v>104</v>
      </c>
      <c r="E1589" s="29">
        <v>122.5</v>
      </c>
      <c r="F1589" s="14">
        <f t="shared" si="272"/>
        <v>-0.12500000000000078</v>
      </c>
      <c r="G1589" s="14">
        <f t="shared" si="264"/>
        <v>-0.5</v>
      </c>
      <c r="H1589" s="14">
        <f t="shared" si="265"/>
        <v>-144.37500000000091</v>
      </c>
      <c r="I1589" s="14">
        <f t="shared" si="266"/>
        <v>113.30550000000001</v>
      </c>
      <c r="J1589" s="14">
        <f t="shared" si="267"/>
        <v>9.3712500000000004E-2</v>
      </c>
      <c r="K1589" s="14">
        <f t="shared" si="268"/>
        <v>-30.975787500000905</v>
      </c>
      <c r="L1589" s="14">
        <f t="shared" si="269"/>
        <v>15.487893750000453</v>
      </c>
      <c r="M1589" s="14">
        <f t="shared" si="270"/>
        <v>0</v>
      </c>
      <c r="N1589" s="14">
        <f>SUM(K$8:K1589)</f>
        <v>220710.53923216628</v>
      </c>
      <c r="O1589" s="14">
        <f t="shared" si="273"/>
        <v>7466.7102407624971</v>
      </c>
      <c r="P1589">
        <f t="shared" si="271"/>
        <v>0</v>
      </c>
      <c r="Q1589" s="30">
        <f t="shared" si="274"/>
        <v>4480.026144457499</v>
      </c>
    </row>
    <row r="1590" spans="2:17">
      <c r="B1590" s="28" t="s">
        <v>61</v>
      </c>
      <c r="C1590" s="28">
        <v>1582</v>
      </c>
      <c r="D1590" s="28">
        <v>105</v>
      </c>
      <c r="E1590" s="29">
        <v>122.1</v>
      </c>
      <c r="F1590" s="14">
        <f t="shared" si="272"/>
        <v>-0.1388888888888889</v>
      </c>
      <c r="G1590" s="14">
        <f t="shared" si="264"/>
        <v>-0.64999999999999858</v>
      </c>
      <c r="H1590" s="14">
        <f t="shared" si="265"/>
        <v>-160.41666666666669</v>
      </c>
      <c r="I1590" s="14">
        <f t="shared" si="266"/>
        <v>113.30550000000001</v>
      </c>
      <c r="J1590" s="14">
        <f t="shared" si="267"/>
        <v>0.15837412499999931</v>
      </c>
      <c r="K1590" s="14">
        <f t="shared" si="268"/>
        <v>-46.952792541666682</v>
      </c>
      <c r="L1590" s="14">
        <f t="shared" si="269"/>
        <v>30.519315152083276</v>
      </c>
      <c r="M1590" s="14">
        <f t="shared" si="270"/>
        <v>0</v>
      </c>
      <c r="N1590" s="14">
        <f>SUM(K$8:K1590)</f>
        <v>220663.5864396246</v>
      </c>
      <c r="O1590" s="14">
        <f t="shared" si="273"/>
        <v>7466.7102407624971</v>
      </c>
      <c r="P1590">
        <f t="shared" si="271"/>
        <v>0</v>
      </c>
      <c r="Q1590" s="30">
        <f t="shared" si="274"/>
        <v>4480.026144457499</v>
      </c>
    </row>
    <row r="1591" spans="2:17">
      <c r="B1591" s="28" t="s">
        <v>61</v>
      </c>
      <c r="C1591" s="28">
        <v>1583</v>
      </c>
      <c r="D1591" s="28">
        <v>106</v>
      </c>
      <c r="E1591" s="29">
        <v>121.5</v>
      </c>
      <c r="F1591" s="14">
        <f t="shared" si="272"/>
        <v>-0.18055555555555516</v>
      </c>
      <c r="G1591" s="14">
        <f t="shared" si="264"/>
        <v>-0.75</v>
      </c>
      <c r="H1591" s="14">
        <f t="shared" si="265"/>
        <v>-208.5416666666662</v>
      </c>
      <c r="I1591" s="14">
        <f t="shared" si="266"/>
        <v>113.30550000000001</v>
      </c>
      <c r="J1591" s="14">
        <f t="shared" si="267"/>
        <v>0.210853125</v>
      </c>
      <c r="K1591" s="14">
        <f t="shared" si="268"/>
        <v>-95.025313541666193</v>
      </c>
      <c r="L1591" s="14">
        <f t="shared" si="269"/>
        <v>71.268985156249641</v>
      </c>
      <c r="M1591" s="14">
        <f t="shared" si="270"/>
        <v>0</v>
      </c>
      <c r="N1591" s="14">
        <f>SUM(K$8:K1591)</f>
        <v>220568.56112608293</v>
      </c>
      <c r="O1591" s="14">
        <f t="shared" si="273"/>
        <v>7466.7102407624971</v>
      </c>
      <c r="P1591">
        <f t="shared" si="271"/>
        <v>0</v>
      </c>
      <c r="Q1591" s="30">
        <f t="shared" si="274"/>
        <v>4480.026144457499</v>
      </c>
    </row>
    <row r="1592" spans="2:17">
      <c r="B1592" s="28" t="s">
        <v>61</v>
      </c>
      <c r="C1592" s="28">
        <v>1584</v>
      </c>
      <c r="D1592" s="28">
        <v>107</v>
      </c>
      <c r="E1592" s="29">
        <v>120.8</v>
      </c>
      <c r="F1592" s="14">
        <f t="shared" si="272"/>
        <v>-0.20833333333333331</v>
      </c>
      <c r="G1592" s="14">
        <f t="shared" si="264"/>
        <v>-0.85000000000000142</v>
      </c>
      <c r="H1592" s="14">
        <f t="shared" si="265"/>
        <v>-240.62499999999997</v>
      </c>
      <c r="I1592" s="14">
        <f t="shared" si="266"/>
        <v>113.30550000000001</v>
      </c>
      <c r="J1592" s="14">
        <f t="shared" si="267"/>
        <v>0.27082912500000089</v>
      </c>
      <c r="K1592" s="14">
        <f t="shared" si="268"/>
        <v>-127.04867087499996</v>
      </c>
      <c r="L1592" s="14">
        <f t="shared" si="269"/>
        <v>107.99137024375014</v>
      </c>
      <c r="M1592" s="14">
        <f t="shared" si="270"/>
        <v>0</v>
      </c>
      <c r="N1592" s="14">
        <f>SUM(K$8:K1592)</f>
        <v>220441.51245520794</v>
      </c>
      <c r="O1592" s="14">
        <f t="shared" si="273"/>
        <v>7466.7102407624971</v>
      </c>
      <c r="P1592">
        <f t="shared" si="271"/>
        <v>0</v>
      </c>
      <c r="Q1592" s="30">
        <f t="shared" si="274"/>
        <v>4480.026144457499</v>
      </c>
    </row>
    <row r="1593" spans="2:17">
      <c r="B1593" s="28" t="s">
        <v>61</v>
      </c>
      <c r="C1593" s="28">
        <v>1585</v>
      </c>
      <c r="D1593" s="28">
        <v>108</v>
      </c>
      <c r="E1593" s="29">
        <v>120</v>
      </c>
      <c r="F1593" s="14">
        <f t="shared" si="272"/>
        <v>-0.23611111111111149</v>
      </c>
      <c r="G1593" s="14">
        <f t="shared" si="264"/>
        <v>-0.95000000000000284</v>
      </c>
      <c r="H1593" s="14">
        <f t="shared" si="265"/>
        <v>-272.70833333333377</v>
      </c>
      <c r="I1593" s="14">
        <f t="shared" si="266"/>
        <v>113.30550000000001</v>
      </c>
      <c r="J1593" s="14">
        <f t="shared" si="267"/>
        <v>0.33830212500000206</v>
      </c>
      <c r="K1593" s="14">
        <f t="shared" si="268"/>
        <v>-159.06453120833376</v>
      </c>
      <c r="L1593" s="14">
        <f t="shared" si="269"/>
        <v>151.11130464791754</v>
      </c>
      <c r="M1593" s="14">
        <f t="shared" si="270"/>
        <v>0</v>
      </c>
      <c r="N1593" s="14">
        <f>SUM(K$8:K1593)</f>
        <v>220282.4479239996</v>
      </c>
      <c r="O1593" s="14">
        <f t="shared" si="273"/>
        <v>7466.7102407624971</v>
      </c>
      <c r="P1593">
        <f t="shared" si="271"/>
        <v>0</v>
      </c>
      <c r="Q1593" s="30">
        <f t="shared" si="274"/>
        <v>4480.026144457499</v>
      </c>
    </row>
    <row r="1594" spans="2:17">
      <c r="B1594" s="28" t="s">
        <v>61</v>
      </c>
      <c r="C1594" s="28">
        <v>1586</v>
      </c>
      <c r="D1594" s="28">
        <v>109</v>
      </c>
      <c r="E1594" s="29">
        <v>119.1</v>
      </c>
      <c r="F1594" s="14">
        <f t="shared" si="272"/>
        <v>-0.26388888888888967</v>
      </c>
      <c r="G1594" s="14">
        <f t="shared" si="264"/>
        <v>-1</v>
      </c>
      <c r="H1594" s="14">
        <f t="shared" si="265"/>
        <v>-304.7916666666676</v>
      </c>
      <c r="I1594" s="14">
        <f t="shared" si="266"/>
        <v>113.30550000000001</v>
      </c>
      <c r="J1594" s="14">
        <f t="shared" si="267"/>
        <v>0.37485000000000002</v>
      </c>
      <c r="K1594" s="14">
        <f t="shared" si="268"/>
        <v>-191.11131666666759</v>
      </c>
      <c r="L1594" s="14">
        <f t="shared" si="269"/>
        <v>191.11131666666759</v>
      </c>
      <c r="M1594" s="14">
        <f t="shared" si="270"/>
        <v>0</v>
      </c>
      <c r="N1594" s="14">
        <f>SUM(K$8:K1594)</f>
        <v>220091.33660733292</v>
      </c>
      <c r="O1594" s="14">
        <f t="shared" si="273"/>
        <v>7466.7102407624971</v>
      </c>
      <c r="P1594">
        <f t="shared" si="271"/>
        <v>0</v>
      </c>
      <c r="Q1594" s="30">
        <f t="shared" si="274"/>
        <v>4480.026144457499</v>
      </c>
    </row>
    <row r="1595" spans="2:17">
      <c r="B1595" s="28" t="s">
        <v>61</v>
      </c>
      <c r="C1595" s="28">
        <v>1587</v>
      </c>
      <c r="D1595" s="28">
        <v>110</v>
      </c>
      <c r="E1595" s="29">
        <v>118.1</v>
      </c>
      <c r="F1595" s="14">
        <f t="shared" si="272"/>
        <v>-0.27777777777777779</v>
      </c>
      <c r="G1595" s="14">
        <f t="shared" si="264"/>
        <v>-0.94999999999999574</v>
      </c>
      <c r="H1595" s="14">
        <f t="shared" si="265"/>
        <v>-320.83333333333337</v>
      </c>
      <c r="I1595" s="14">
        <f t="shared" si="266"/>
        <v>113.30550000000001</v>
      </c>
      <c r="J1595" s="14">
        <f t="shared" si="267"/>
        <v>0.33830212499999696</v>
      </c>
      <c r="K1595" s="14">
        <f t="shared" si="268"/>
        <v>-207.18953120833336</v>
      </c>
      <c r="L1595" s="14">
        <f t="shared" si="269"/>
        <v>196.8300546479158</v>
      </c>
      <c r="M1595" s="14">
        <f t="shared" si="270"/>
        <v>0</v>
      </c>
      <c r="N1595" s="14">
        <f>SUM(K$8:K1595)</f>
        <v>219884.14707612459</v>
      </c>
      <c r="O1595" s="14">
        <f t="shared" si="273"/>
        <v>7466.7102407624971</v>
      </c>
      <c r="P1595">
        <f t="shared" si="271"/>
        <v>0</v>
      </c>
      <c r="Q1595" s="30">
        <f t="shared" si="274"/>
        <v>4480.026144457499</v>
      </c>
    </row>
    <row r="1596" spans="2:17">
      <c r="B1596" s="28" t="s">
        <v>61</v>
      </c>
      <c r="C1596" s="28">
        <v>1588</v>
      </c>
      <c r="D1596" s="28">
        <v>111</v>
      </c>
      <c r="E1596" s="29">
        <v>117.1</v>
      </c>
      <c r="F1596" s="14">
        <f t="shared" si="272"/>
        <v>-0.26388888888888767</v>
      </c>
      <c r="G1596" s="14">
        <f t="shared" si="264"/>
        <v>-0.79999999999999716</v>
      </c>
      <c r="H1596" s="14">
        <f t="shared" si="265"/>
        <v>-304.79166666666526</v>
      </c>
      <c r="I1596" s="14">
        <f t="shared" si="266"/>
        <v>113.30550000000001</v>
      </c>
      <c r="J1596" s="14">
        <f t="shared" si="267"/>
        <v>0.23990399999999831</v>
      </c>
      <c r="K1596" s="14">
        <f t="shared" si="268"/>
        <v>-191.24626266666525</v>
      </c>
      <c r="L1596" s="14">
        <f t="shared" si="269"/>
        <v>152.99701013333166</v>
      </c>
      <c r="M1596" s="14">
        <f t="shared" si="270"/>
        <v>0</v>
      </c>
      <c r="N1596" s="14">
        <f>SUM(K$8:K1596)</f>
        <v>219692.90081345793</v>
      </c>
      <c r="O1596" s="14">
        <f t="shared" si="273"/>
        <v>7466.7102407624971</v>
      </c>
      <c r="P1596">
        <f t="shared" si="271"/>
        <v>0</v>
      </c>
      <c r="Q1596" s="30">
        <f t="shared" si="274"/>
        <v>4480.026144457499</v>
      </c>
    </row>
    <row r="1597" spans="2:17">
      <c r="B1597" s="28" t="s">
        <v>61</v>
      </c>
      <c r="C1597" s="28">
        <v>1589</v>
      </c>
      <c r="D1597" s="28">
        <v>112</v>
      </c>
      <c r="E1597" s="29">
        <v>116.2</v>
      </c>
      <c r="F1597" s="14">
        <f t="shared" si="272"/>
        <v>-0.22222222222222143</v>
      </c>
      <c r="G1597" s="14">
        <f t="shared" si="264"/>
        <v>-0.64999999999999858</v>
      </c>
      <c r="H1597" s="14">
        <f t="shared" si="265"/>
        <v>-256.66666666666578</v>
      </c>
      <c r="I1597" s="14">
        <f t="shared" si="266"/>
        <v>113.30550000000001</v>
      </c>
      <c r="J1597" s="14">
        <f t="shared" si="267"/>
        <v>0.15837412499999931</v>
      </c>
      <c r="K1597" s="14">
        <f t="shared" si="268"/>
        <v>-143.20279254166576</v>
      </c>
      <c r="L1597" s="14">
        <f t="shared" si="269"/>
        <v>93.081815152082541</v>
      </c>
      <c r="M1597" s="14">
        <f t="shared" si="270"/>
        <v>0</v>
      </c>
      <c r="N1597" s="14">
        <f>SUM(K$8:K1597)</f>
        <v>219549.69802091626</v>
      </c>
      <c r="O1597" s="14">
        <f t="shared" si="273"/>
        <v>7466.7102407624971</v>
      </c>
      <c r="P1597">
        <f t="shared" si="271"/>
        <v>0</v>
      </c>
      <c r="Q1597" s="30">
        <f t="shared" si="274"/>
        <v>4480.026144457499</v>
      </c>
    </row>
    <row r="1598" spans="2:17">
      <c r="B1598" s="28" t="s">
        <v>61</v>
      </c>
      <c r="C1598" s="28">
        <v>1590</v>
      </c>
      <c r="D1598" s="28">
        <v>113</v>
      </c>
      <c r="E1598" s="29">
        <v>115.5</v>
      </c>
      <c r="F1598" s="14">
        <f t="shared" si="272"/>
        <v>-0.18055555555555516</v>
      </c>
      <c r="G1598" s="14">
        <f t="shared" si="264"/>
        <v>-0.5</v>
      </c>
      <c r="H1598" s="14">
        <f t="shared" si="265"/>
        <v>-208.5416666666662</v>
      </c>
      <c r="I1598" s="14">
        <f t="shared" si="266"/>
        <v>113.30550000000001</v>
      </c>
      <c r="J1598" s="14">
        <f t="shared" si="267"/>
        <v>9.3712500000000004E-2</v>
      </c>
      <c r="K1598" s="14">
        <f t="shared" si="268"/>
        <v>-95.142454166666198</v>
      </c>
      <c r="L1598" s="14">
        <f t="shared" si="269"/>
        <v>47.571227083333099</v>
      </c>
      <c r="M1598" s="14">
        <f t="shared" si="270"/>
        <v>0</v>
      </c>
      <c r="N1598" s="14">
        <f>SUM(K$8:K1598)</f>
        <v>219454.55556674959</v>
      </c>
      <c r="O1598" s="14">
        <f t="shared" si="273"/>
        <v>7466.7102407624971</v>
      </c>
      <c r="P1598">
        <f t="shared" si="271"/>
        <v>0</v>
      </c>
      <c r="Q1598" s="30">
        <f t="shared" si="274"/>
        <v>4480.026144457499</v>
      </c>
    </row>
    <row r="1599" spans="2:17">
      <c r="B1599" s="28" t="s">
        <v>61</v>
      </c>
      <c r="C1599" s="28">
        <v>1591</v>
      </c>
      <c r="D1599" s="28">
        <v>114</v>
      </c>
      <c r="E1599" s="29">
        <v>114.9</v>
      </c>
      <c r="F1599" s="14">
        <f t="shared" si="272"/>
        <v>-0.1388888888888889</v>
      </c>
      <c r="G1599" s="14">
        <f t="shared" si="264"/>
        <v>-0.40000000000000568</v>
      </c>
      <c r="H1599" s="14">
        <f t="shared" si="265"/>
        <v>-160.41666666666669</v>
      </c>
      <c r="I1599" s="14">
        <f t="shared" si="266"/>
        <v>113.30550000000001</v>
      </c>
      <c r="J1599" s="14">
        <f t="shared" si="267"/>
        <v>5.9976000000001709E-2</v>
      </c>
      <c r="K1599" s="14">
        <f t="shared" si="268"/>
        <v>-47.05119066666667</v>
      </c>
      <c r="L1599" s="14">
        <f t="shared" si="269"/>
        <v>18.820476266666937</v>
      </c>
      <c r="M1599" s="14">
        <f t="shared" si="270"/>
        <v>0</v>
      </c>
      <c r="N1599" s="14">
        <f>SUM(K$8:K1599)</f>
        <v>219407.50437608291</v>
      </c>
      <c r="O1599" s="14">
        <f t="shared" si="273"/>
        <v>7466.7102407624971</v>
      </c>
      <c r="P1599">
        <f t="shared" si="271"/>
        <v>0</v>
      </c>
      <c r="Q1599" s="30">
        <f t="shared" si="274"/>
        <v>4480.026144457499</v>
      </c>
    </row>
    <row r="1600" spans="2:17">
      <c r="B1600" s="28" t="s">
        <v>61</v>
      </c>
      <c r="C1600" s="28">
        <v>1592</v>
      </c>
      <c r="D1600" s="28">
        <v>115</v>
      </c>
      <c r="E1600" s="29">
        <v>114.5</v>
      </c>
      <c r="F1600" s="14">
        <f t="shared" si="272"/>
        <v>-0.11111111111111269</v>
      </c>
      <c r="G1600" s="14">
        <f t="shared" si="264"/>
        <v>-0.29999999999999716</v>
      </c>
      <c r="H1600" s="14">
        <f t="shared" si="265"/>
        <v>-128.33333333333516</v>
      </c>
      <c r="I1600" s="14">
        <f t="shared" si="266"/>
        <v>113.30550000000001</v>
      </c>
      <c r="J1600" s="14">
        <f t="shared" si="267"/>
        <v>3.3736499999999357E-2</v>
      </c>
      <c r="K1600" s="14">
        <f t="shared" si="268"/>
        <v>-14.994096833335149</v>
      </c>
      <c r="L1600" s="14">
        <f t="shared" si="269"/>
        <v>4.4982290500005018</v>
      </c>
      <c r="M1600" s="14">
        <f t="shared" si="270"/>
        <v>0</v>
      </c>
      <c r="N1600" s="14">
        <f>SUM(K$8:K1600)</f>
        <v>219392.51027924957</v>
      </c>
      <c r="O1600" s="14">
        <f t="shared" si="273"/>
        <v>7466.7102407624971</v>
      </c>
      <c r="P1600">
        <f t="shared" si="271"/>
        <v>0</v>
      </c>
      <c r="Q1600" s="30">
        <f t="shared" si="274"/>
        <v>4480.026144457499</v>
      </c>
    </row>
    <row r="1601" spans="2:17">
      <c r="B1601" s="28" t="s">
        <v>61</v>
      </c>
      <c r="C1601" s="28">
        <v>1593</v>
      </c>
      <c r="D1601" s="28">
        <v>116</v>
      </c>
      <c r="E1601" s="29">
        <v>114.1</v>
      </c>
      <c r="F1601" s="14">
        <f t="shared" si="272"/>
        <v>-8.3333333333332538E-2</v>
      </c>
      <c r="G1601" s="14">
        <f t="shared" si="264"/>
        <v>-0.19999999999999574</v>
      </c>
      <c r="H1601" s="14">
        <f t="shared" si="265"/>
        <v>-96.249999999999076</v>
      </c>
      <c r="I1601" s="14">
        <f t="shared" si="266"/>
        <v>113.30550000000001</v>
      </c>
      <c r="J1601" s="14">
        <f t="shared" si="267"/>
        <v>1.499399999999936E-2</v>
      </c>
      <c r="K1601" s="14">
        <f t="shared" si="268"/>
        <v>17.070494000000934</v>
      </c>
      <c r="L1601" s="14">
        <f t="shared" si="269"/>
        <v>-3.4140988000001142</v>
      </c>
      <c r="M1601" s="14">
        <f t="shared" si="270"/>
        <v>-3.4140988000001142</v>
      </c>
      <c r="N1601" s="14">
        <f>SUM(K$8:K1601)</f>
        <v>219409.58077324959</v>
      </c>
      <c r="O1601" s="14">
        <f t="shared" si="273"/>
        <v>7470.124339562497</v>
      </c>
      <c r="P1601">
        <f t="shared" si="271"/>
        <v>2.0484592800000683</v>
      </c>
      <c r="Q1601" s="30">
        <f t="shared" si="274"/>
        <v>4482.0746037374993</v>
      </c>
    </row>
    <row r="1602" spans="2:17">
      <c r="B1602" s="28" t="s">
        <v>61</v>
      </c>
      <c r="C1602" s="28">
        <v>1594</v>
      </c>
      <c r="D1602" s="28">
        <v>117</v>
      </c>
      <c r="E1602" s="29">
        <v>113.9</v>
      </c>
      <c r="F1602" s="14">
        <f t="shared" si="272"/>
        <v>-5.5555555555554373E-2</v>
      </c>
      <c r="G1602" s="14">
        <f t="shared" si="264"/>
        <v>-0.30000000000000426</v>
      </c>
      <c r="H1602" s="14">
        <f t="shared" si="265"/>
        <v>-64.166666666665307</v>
      </c>
      <c r="I1602" s="14">
        <f t="shared" si="266"/>
        <v>113.30550000000001</v>
      </c>
      <c r="J1602" s="14">
        <f t="shared" si="267"/>
        <v>3.373650000000096E-2</v>
      </c>
      <c r="K1602" s="14">
        <f t="shared" si="268"/>
        <v>49.172569833334705</v>
      </c>
      <c r="L1602" s="14">
        <f t="shared" si="269"/>
        <v>-14.751770950000621</v>
      </c>
      <c r="M1602" s="14">
        <f t="shared" si="270"/>
        <v>-14.751770950000621</v>
      </c>
      <c r="N1602" s="14">
        <f>SUM(K$8:K1602)</f>
        <v>219458.75334308294</v>
      </c>
      <c r="O1602" s="14">
        <f t="shared" si="273"/>
        <v>7484.8761105124977</v>
      </c>
      <c r="P1602">
        <f t="shared" si="271"/>
        <v>8.8510625700003729</v>
      </c>
      <c r="Q1602" s="30">
        <f t="shared" si="274"/>
        <v>4490.9256663074993</v>
      </c>
    </row>
    <row r="1603" spans="2:17">
      <c r="B1603" s="28" t="s">
        <v>61</v>
      </c>
      <c r="C1603" s="28">
        <v>1595</v>
      </c>
      <c r="D1603" s="28">
        <v>118</v>
      </c>
      <c r="E1603" s="29">
        <v>113.7</v>
      </c>
      <c r="F1603" s="14">
        <f t="shared" si="272"/>
        <v>-8.3333333333334522E-2</v>
      </c>
      <c r="G1603" s="14">
        <f t="shared" si="264"/>
        <v>-0.39999999999999858</v>
      </c>
      <c r="H1603" s="14">
        <f t="shared" si="265"/>
        <v>-96.250000000001378</v>
      </c>
      <c r="I1603" s="14">
        <f t="shared" si="266"/>
        <v>113.30550000000001</v>
      </c>
      <c r="J1603" s="14">
        <f t="shared" si="267"/>
        <v>5.9975999999999578E-2</v>
      </c>
      <c r="K1603" s="14">
        <f t="shared" si="268"/>
        <v>17.115475999998637</v>
      </c>
      <c r="L1603" s="14">
        <f t="shared" si="269"/>
        <v>-6.84619039999943</v>
      </c>
      <c r="M1603" s="14">
        <f t="shared" si="270"/>
        <v>-6.84619039999943</v>
      </c>
      <c r="N1603" s="14">
        <f>SUM(K$8:K1603)</f>
        <v>219475.86881908294</v>
      </c>
      <c r="O1603" s="14">
        <f t="shared" si="273"/>
        <v>7491.7223009124973</v>
      </c>
      <c r="P1603">
        <f t="shared" si="271"/>
        <v>4.107714239999658</v>
      </c>
      <c r="Q1603" s="30">
        <f t="shared" si="274"/>
        <v>4495.0333805474993</v>
      </c>
    </row>
    <row r="1604" spans="2:17">
      <c r="B1604" s="28" t="s">
        <v>61</v>
      </c>
      <c r="C1604" s="28">
        <v>1596</v>
      </c>
      <c r="D1604" s="28">
        <v>119</v>
      </c>
      <c r="E1604" s="29">
        <v>113.3</v>
      </c>
      <c r="F1604" s="14">
        <f t="shared" si="272"/>
        <v>-0.11111111111111072</v>
      </c>
      <c r="G1604" s="14">
        <f t="shared" si="264"/>
        <v>-0.54999999999999716</v>
      </c>
      <c r="H1604" s="14">
        <f t="shared" si="265"/>
        <v>-128.33333333333289</v>
      </c>
      <c r="I1604" s="14">
        <f t="shared" si="266"/>
        <v>113.30550000000001</v>
      </c>
      <c r="J1604" s="14">
        <f t="shared" si="267"/>
        <v>0.11339212499999883</v>
      </c>
      <c r="K1604" s="14">
        <f t="shared" si="268"/>
        <v>-14.914441208332875</v>
      </c>
      <c r="L1604" s="14">
        <f t="shared" si="269"/>
        <v>8.2029426645830394</v>
      </c>
      <c r="M1604" s="14">
        <f t="shared" si="270"/>
        <v>0</v>
      </c>
      <c r="N1604" s="14">
        <f>SUM(K$8:K1604)</f>
        <v>219460.95437787462</v>
      </c>
      <c r="O1604" s="14">
        <f t="shared" si="273"/>
        <v>7491.7223009124973</v>
      </c>
      <c r="P1604">
        <f t="shared" si="271"/>
        <v>0</v>
      </c>
      <c r="Q1604" s="30">
        <f t="shared" si="274"/>
        <v>4495.0333805474993</v>
      </c>
    </row>
    <row r="1605" spans="2:17">
      <c r="B1605" s="28" t="s">
        <v>61</v>
      </c>
      <c r="C1605" s="28">
        <v>1597</v>
      </c>
      <c r="D1605" s="28">
        <v>120</v>
      </c>
      <c r="E1605" s="29">
        <v>112.9</v>
      </c>
      <c r="F1605" s="14">
        <f t="shared" si="272"/>
        <v>-0.15277777777777699</v>
      </c>
      <c r="G1605" s="14">
        <f t="shared" si="264"/>
        <v>-0.75</v>
      </c>
      <c r="H1605" s="14">
        <f t="shared" si="265"/>
        <v>-176.4583333333324</v>
      </c>
      <c r="I1605" s="14">
        <f t="shared" si="266"/>
        <v>113.30550000000001</v>
      </c>
      <c r="J1605" s="14">
        <f t="shared" si="267"/>
        <v>0.210853125</v>
      </c>
      <c r="K1605" s="14">
        <f t="shared" si="268"/>
        <v>-62.941980208332396</v>
      </c>
      <c r="L1605" s="14">
        <f t="shared" si="269"/>
        <v>47.2064851562493</v>
      </c>
      <c r="M1605" s="14">
        <f t="shared" si="270"/>
        <v>0</v>
      </c>
      <c r="N1605" s="14">
        <f>SUM(K$8:K1605)</f>
        <v>219398.01239766629</v>
      </c>
      <c r="O1605" s="14">
        <f t="shared" si="273"/>
        <v>7491.7223009124973</v>
      </c>
      <c r="P1605">
        <f t="shared" si="271"/>
        <v>0</v>
      </c>
      <c r="Q1605" s="30">
        <f t="shared" si="274"/>
        <v>4495.0333805474993</v>
      </c>
    </row>
    <row r="1606" spans="2:17">
      <c r="B1606" s="28" t="s">
        <v>61</v>
      </c>
      <c r="C1606" s="28">
        <v>1598</v>
      </c>
      <c r="D1606" s="28">
        <v>121</v>
      </c>
      <c r="E1606" s="29">
        <v>112.2</v>
      </c>
      <c r="F1606" s="14">
        <f t="shared" si="272"/>
        <v>-0.20833333333333331</v>
      </c>
      <c r="G1606" s="14">
        <f t="shared" si="264"/>
        <v>-0.85000000000000142</v>
      </c>
      <c r="H1606" s="14">
        <f t="shared" si="265"/>
        <v>-240.62499999999997</v>
      </c>
      <c r="I1606" s="14">
        <f t="shared" si="266"/>
        <v>113.30550000000001</v>
      </c>
      <c r="J1606" s="14">
        <f t="shared" si="267"/>
        <v>0.27082912500000089</v>
      </c>
      <c r="K1606" s="14">
        <f t="shared" si="268"/>
        <v>-127.04867087499996</v>
      </c>
      <c r="L1606" s="14">
        <f t="shared" si="269"/>
        <v>107.99137024375014</v>
      </c>
      <c r="M1606" s="14">
        <f t="shared" si="270"/>
        <v>0</v>
      </c>
      <c r="N1606" s="14">
        <f>SUM(K$8:K1606)</f>
        <v>219270.96372679129</v>
      </c>
      <c r="O1606" s="14">
        <f t="shared" si="273"/>
        <v>7491.7223009124973</v>
      </c>
      <c r="P1606">
        <f t="shared" si="271"/>
        <v>0</v>
      </c>
      <c r="Q1606" s="30">
        <f t="shared" si="274"/>
        <v>4495.0333805474993</v>
      </c>
    </row>
    <row r="1607" spans="2:17">
      <c r="B1607" s="28" t="s">
        <v>61</v>
      </c>
      <c r="C1607" s="28">
        <v>1599</v>
      </c>
      <c r="D1607" s="28">
        <v>122</v>
      </c>
      <c r="E1607" s="29">
        <v>111.4</v>
      </c>
      <c r="F1607" s="14">
        <f t="shared" si="272"/>
        <v>-0.23611111111111149</v>
      </c>
      <c r="G1607" s="14">
        <f t="shared" si="264"/>
        <v>-0.95000000000000284</v>
      </c>
      <c r="H1607" s="14">
        <f t="shared" si="265"/>
        <v>-272.70833333333377</v>
      </c>
      <c r="I1607" s="14">
        <f t="shared" si="266"/>
        <v>113.30550000000001</v>
      </c>
      <c r="J1607" s="14">
        <f t="shared" si="267"/>
        <v>0.33830212500000206</v>
      </c>
      <c r="K1607" s="14">
        <f t="shared" si="268"/>
        <v>-159.06453120833376</v>
      </c>
      <c r="L1607" s="14">
        <f t="shared" si="269"/>
        <v>151.11130464791754</v>
      </c>
      <c r="M1607" s="14">
        <f t="shared" si="270"/>
        <v>0</v>
      </c>
      <c r="N1607" s="14">
        <f>SUM(K$8:K1607)</f>
        <v>219111.89919558296</v>
      </c>
      <c r="O1607" s="14">
        <f t="shared" si="273"/>
        <v>7491.7223009124973</v>
      </c>
      <c r="P1607">
        <f t="shared" si="271"/>
        <v>0</v>
      </c>
      <c r="Q1607" s="30">
        <f t="shared" si="274"/>
        <v>4495.0333805474993</v>
      </c>
    </row>
    <row r="1608" spans="2:17">
      <c r="B1608" s="28" t="s">
        <v>61</v>
      </c>
      <c r="C1608" s="28">
        <v>1600</v>
      </c>
      <c r="D1608" s="28">
        <v>123</v>
      </c>
      <c r="E1608" s="29">
        <v>110.5</v>
      </c>
      <c r="F1608" s="14">
        <f t="shared" si="272"/>
        <v>-0.26388888888888967</v>
      </c>
      <c r="G1608" s="14">
        <f t="shared" si="264"/>
        <v>-1</v>
      </c>
      <c r="H1608" s="14">
        <f t="shared" si="265"/>
        <v>-304.7916666666676</v>
      </c>
      <c r="I1608" s="14">
        <f t="shared" si="266"/>
        <v>113.30550000000001</v>
      </c>
      <c r="J1608" s="14">
        <f t="shared" si="267"/>
        <v>0.37485000000000002</v>
      </c>
      <c r="K1608" s="14">
        <f t="shared" si="268"/>
        <v>-191.11131666666759</v>
      </c>
      <c r="L1608" s="14">
        <f t="shared" si="269"/>
        <v>191.11131666666759</v>
      </c>
      <c r="M1608" s="14">
        <f t="shared" si="270"/>
        <v>0</v>
      </c>
      <c r="N1608" s="14">
        <f>SUM(K$8:K1608)</f>
        <v>218920.78787891628</v>
      </c>
      <c r="O1608" s="14">
        <f t="shared" si="273"/>
        <v>7491.7223009124973</v>
      </c>
      <c r="P1608">
        <f t="shared" si="271"/>
        <v>0</v>
      </c>
      <c r="Q1608" s="30">
        <f t="shared" si="274"/>
        <v>4495.0333805474993</v>
      </c>
    </row>
    <row r="1609" spans="2:17">
      <c r="B1609" s="28" t="s">
        <v>61</v>
      </c>
      <c r="C1609" s="28">
        <v>1601</v>
      </c>
      <c r="D1609" s="28">
        <v>124</v>
      </c>
      <c r="E1609" s="29">
        <v>109.5</v>
      </c>
      <c r="F1609" s="14">
        <f t="shared" si="272"/>
        <v>-0.27777777777777779</v>
      </c>
      <c r="G1609" s="14">
        <f t="shared" ref="G1609:G1672" si="275">($E1611-$E1609)/2</f>
        <v>-0.89999999999999858</v>
      </c>
      <c r="H1609" s="14">
        <f t="shared" ref="H1609:H1672" si="276">$L$3*F1609</f>
        <v>-320.83333333333337</v>
      </c>
      <c r="I1609" s="14">
        <f t="shared" ref="I1609:I1672" si="277">$L$3*$K$3*$I$3</f>
        <v>113.30550000000001</v>
      </c>
      <c r="J1609" s="14">
        <f t="shared" ref="J1609:J1672" si="278">0.5*(2.04*1.225*0.3)*(G1609^2)</f>
        <v>0.30362849999999902</v>
      </c>
      <c r="K1609" s="14">
        <f t="shared" ref="K1609:K1672" si="279">I1609+J1609+H1609</f>
        <v>-207.22420483333337</v>
      </c>
      <c r="L1609" s="14">
        <f t="shared" ref="L1609:L1672" si="280">K1609*G1609</f>
        <v>186.50178434999975</v>
      </c>
      <c r="M1609" s="14">
        <f t="shared" ref="M1609:M1672" si="281">IF(L1609&lt;0,L1609,0)</f>
        <v>0</v>
      </c>
      <c r="N1609" s="14">
        <f>SUM(K$8:K1609)</f>
        <v>218713.56367408295</v>
      </c>
      <c r="O1609" s="14">
        <f t="shared" si="273"/>
        <v>7491.7223009124973</v>
      </c>
      <c r="P1609">
        <f t="shared" ref="P1609:P1672" si="282">$N$3*ABS(M1609)</f>
        <v>0</v>
      </c>
      <c r="Q1609" s="30">
        <f t="shared" si="274"/>
        <v>4495.0333805474993</v>
      </c>
    </row>
    <row r="1610" spans="2:17">
      <c r="B1610" s="28" t="s">
        <v>61</v>
      </c>
      <c r="C1610" s="28">
        <v>1602</v>
      </c>
      <c r="D1610" s="28">
        <v>125</v>
      </c>
      <c r="E1610" s="29">
        <v>108.5</v>
      </c>
      <c r="F1610" s="14">
        <f t="shared" ref="F1610:F1673" si="283">($E1611-$E1609)/2/3.6</f>
        <v>-0.24999999999999961</v>
      </c>
      <c r="G1610" s="14">
        <f t="shared" si="275"/>
        <v>-0.70000000000000284</v>
      </c>
      <c r="H1610" s="14">
        <f t="shared" si="276"/>
        <v>-288.74999999999955</v>
      </c>
      <c r="I1610" s="14">
        <f t="shared" si="277"/>
        <v>113.30550000000001</v>
      </c>
      <c r="J1610" s="14">
        <f t="shared" si="278"/>
        <v>0.18367650000000149</v>
      </c>
      <c r="K1610" s="14">
        <f t="shared" si="279"/>
        <v>-175.26082349999953</v>
      </c>
      <c r="L1610" s="14">
        <f t="shared" si="280"/>
        <v>122.68257645000017</v>
      </c>
      <c r="M1610" s="14">
        <f t="shared" si="281"/>
        <v>0</v>
      </c>
      <c r="N1610" s="14">
        <f>SUM(K$8:K1610)</f>
        <v>218538.30285058296</v>
      </c>
      <c r="O1610" s="14">
        <f t="shared" ref="O1610:O1673" si="284">O1609+ABS(M1610)*1</f>
        <v>7491.7223009124973</v>
      </c>
      <c r="P1610">
        <f t="shared" si="282"/>
        <v>0</v>
      </c>
      <c r="Q1610" s="30">
        <f t="shared" ref="Q1610:Q1673" si="285">Q1609+P1610*1</f>
        <v>4495.0333805474993</v>
      </c>
    </row>
    <row r="1611" spans="2:17">
      <c r="B1611" s="28" t="s">
        <v>61</v>
      </c>
      <c r="C1611" s="28">
        <v>1603</v>
      </c>
      <c r="D1611" s="28">
        <v>126</v>
      </c>
      <c r="E1611" s="29">
        <v>107.7</v>
      </c>
      <c r="F1611" s="14">
        <f t="shared" si="283"/>
        <v>-0.19444444444444522</v>
      </c>
      <c r="G1611" s="14">
        <f t="shared" si="275"/>
        <v>-0.55000000000000426</v>
      </c>
      <c r="H1611" s="14">
        <f t="shared" si="276"/>
        <v>-224.58333333333422</v>
      </c>
      <c r="I1611" s="14">
        <f t="shared" si="277"/>
        <v>113.30550000000001</v>
      </c>
      <c r="J1611" s="14">
        <f t="shared" si="278"/>
        <v>0.11339212500000177</v>
      </c>
      <c r="K1611" s="14">
        <f t="shared" si="279"/>
        <v>-111.16444120833421</v>
      </c>
      <c r="L1611" s="14">
        <f t="shared" si="280"/>
        <v>61.140442664584292</v>
      </c>
      <c r="M1611" s="14">
        <f t="shared" si="281"/>
        <v>0</v>
      </c>
      <c r="N1611" s="14">
        <f>SUM(K$8:K1611)</f>
        <v>218427.13840937463</v>
      </c>
      <c r="O1611" s="14">
        <f t="shared" si="284"/>
        <v>7491.7223009124973</v>
      </c>
      <c r="P1611">
        <f t="shared" si="282"/>
        <v>0</v>
      </c>
      <c r="Q1611" s="30">
        <f t="shared" si="285"/>
        <v>4495.0333805474993</v>
      </c>
    </row>
    <row r="1612" spans="2:17">
      <c r="B1612" s="28" t="s">
        <v>61</v>
      </c>
      <c r="C1612" s="28">
        <v>1604</v>
      </c>
      <c r="D1612" s="28">
        <v>127</v>
      </c>
      <c r="E1612" s="29">
        <v>107.1</v>
      </c>
      <c r="F1612" s="14">
        <f t="shared" si="283"/>
        <v>-0.15277777777777896</v>
      </c>
      <c r="G1612" s="14">
        <f t="shared" si="275"/>
        <v>-0.34999999999999432</v>
      </c>
      <c r="H1612" s="14">
        <f t="shared" si="276"/>
        <v>-176.45833333333471</v>
      </c>
      <c r="I1612" s="14">
        <f t="shared" si="277"/>
        <v>113.30550000000001</v>
      </c>
      <c r="J1612" s="14">
        <f t="shared" si="278"/>
        <v>4.5919124999998506E-2</v>
      </c>
      <c r="K1612" s="14">
        <f t="shared" si="279"/>
        <v>-63.1069142083347</v>
      </c>
      <c r="L1612" s="14">
        <f t="shared" si="280"/>
        <v>22.087419972916788</v>
      </c>
      <c r="M1612" s="14">
        <f t="shared" si="281"/>
        <v>0</v>
      </c>
      <c r="N1612" s="14">
        <f>SUM(K$8:K1612)</f>
        <v>218364.0314951663</v>
      </c>
      <c r="O1612" s="14">
        <f t="shared" si="284"/>
        <v>7491.7223009124973</v>
      </c>
      <c r="P1612">
        <f t="shared" si="282"/>
        <v>0</v>
      </c>
      <c r="Q1612" s="30">
        <f t="shared" si="285"/>
        <v>4495.0333805474993</v>
      </c>
    </row>
    <row r="1613" spans="2:17">
      <c r="B1613" s="28" t="s">
        <v>61</v>
      </c>
      <c r="C1613" s="28">
        <v>1605</v>
      </c>
      <c r="D1613" s="28">
        <v>128</v>
      </c>
      <c r="E1613" s="29">
        <v>106.6</v>
      </c>
      <c r="F1613" s="14">
        <f t="shared" si="283"/>
        <v>-9.7222222222220642E-2</v>
      </c>
      <c r="G1613" s="14">
        <f t="shared" si="275"/>
        <v>-0.19999999999999574</v>
      </c>
      <c r="H1613" s="14">
        <f t="shared" si="276"/>
        <v>-112.29166666666484</v>
      </c>
      <c r="I1613" s="14">
        <f t="shared" si="277"/>
        <v>113.30550000000001</v>
      </c>
      <c r="J1613" s="14">
        <f t="shared" si="278"/>
        <v>1.499399999999936E-2</v>
      </c>
      <c r="K1613" s="14">
        <f t="shared" si="279"/>
        <v>1.0288273333351725</v>
      </c>
      <c r="L1613" s="14">
        <f t="shared" si="280"/>
        <v>-0.20576546666703011</v>
      </c>
      <c r="M1613" s="14">
        <f t="shared" si="281"/>
        <v>-0.20576546666703011</v>
      </c>
      <c r="N1613" s="14">
        <f>SUM(K$8:K1613)</f>
        <v>218365.06032249963</v>
      </c>
      <c r="O1613" s="14">
        <f t="shared" si="284"/>
        <v>7491.9280663791642</v>
      </c>
      <c r="P1613">
        <f t="shared" si="282"/>
        <v>0.12345928000021805</v>
      </c>
      <c r="Q1613" s="30">
        <f t="shared" si="285"/>
        <v>4495.1568398274994</v>
      </c>
    </row>
    <row r="1614" spans="2:17">
      <c r="B1614" s="28" t="s">
        <v>61</v>
      </c>
      <c r="C1614" s="28">
        <v>1606</v>
      </c>
      <c r="D1614" s="28">
        <v>129</v>
      </c>
      <c r="E1614" s="29">
        <v>106.4</v>
      </c>
      <c r="F1614" s="14">
        <f t="shared" si="283"/>
        <v>-5.5555555555554373E-2</v>
      </c>
      <c r="G1614" s="14">
        <f t="shared" si="275"/>
        <v>-0.10000000000000142</v>
      </c>
      <c r="H1614" s="14">
        <f t="shared" si="276"/>
        <v>-64.166666666665307</v>
      </c>
      <c r="I1614" s="14">
        <f t="shared" si="277"/>
        <v>113.30550000000001</v>
      </c>
      <c r="J1614" s="14">
        <f t="shared" si="278"/>
        <v>3.7485000000001068E-3</v>
      </c>
      <c r="K1614" s="14">
        <f t="shared" si="279"/>
        <v>49.142581833334702</v>
      </c>
      <c r="L1614" s="14">
        <f t="shared" si="280"/>
        <v>-4.9142581833335397</v>
      </c>
      <c r="M1614" s="14">
        <f t="shared" si="281"/>
        <v>-4.9142581833335397</v>
      </c>
      <c r="N1614" s="14">
        <f>SUM(K$8:K1614)</f>
        <v>218414.20290433295</v>
      </c>
      <c r="O1614" s="14">
        <f t="shared" si="284"/>
        <v>7496.8423245624981</v>
      </c>
      <c r="P1614">
        <f t="shared" si="282"/>
        <v>2.9485549100001238</v>
      </c>
      <c r="Q1614" s="30">
        <f t="shared" si="285"/>
        <v>4498.1053947374994</v>
      </c>
    </row>
    <row r="1615" spans="2:17">
      <c r="B1615" s="28" t="s">
        <v>61</v>
      </c>
      <c r="C1615" s="28">
        <v>1607</v>
      </c>
      <c r="D1615" s="28">
        <v>130</v>
      </c>
      <c r="E1615" s="29">
        <v>106.2</v>
      </c>
      <c r="F1615" s="14">
        <f t="shared" si="283"/>
        <v>-2.7777777777778172E-2</v>
      </c>
      <c r="G1615" s="14">
        <f t="shared" si="275"/>
        <v>0</v>
      </c>
      <c r="H1615" s="14">
        <f t="shared" si="276"/>
        <v>-32.08333333333379</v>
      </c>
      <c r="I1615" s="14">
        <f t="shared" si="277"/>
        <v>113.30550000000001</v>
      </c>
      <c r="J1615" s="14">
        <f t="shared" si="278"/>
        <v>0</v>
      </c>
      <c r="K1615" s="14">
        <f t="shared" si="279"/>
        <v>81.222166666666226</v>
      </c>
      <c r="L1615" s="14">
        <f t="shared" si="280"/>
        <v>0</v>
      </c>
      <c r="M1615" s="14">
        <f t="shared" si="281"/>
        <v>0</v>
      </c>
      <c r="N1615" s="14">
        <f>SUM(K$8:K1615)</f>
        <v>218495.42507099963</v>
      </c>
      <c r="O1615" s="14">
        <f t="shared" si="284"/>
        <v>7496.8423245624981</v>
      </c>
      <c r="P1615">
        <f t="shared" si="282"/>
        <v>0</v>
      </c>
      <c r="Q1615" s="30">
        <f t="shared" si="285"/>
        <v>4498.1053947374994</v>
      </c>
    </row>
    <row r="1616" spans="2:17">
      <c r="B1616" s="28" t="s">
        <v>61</v>
      </c>
      <c r="C1616" s="28">
        <v>1608</v>
      </c>
      <c r="D1616" s="28">
        <v>131</v>
      </c>
      <c r="E1616" s="29">
        <v>106.2</v>
      </c>
      <c r="F1616" s="14">
        <f t="shared" si="283"/>
        <v>0</v>
      </c>
      <c r="G1616" s="14">
        <f t="shared" si="275"/>
        <v>0.10000000000000142</v>
      </c>
      <c r="H1616" s="14">
        <f t="shared" si="276"/>
        <v>0</v>
      </c>
      <c r="I1616" s="14">
        <f t="shared" si="277"/>
        <v>113.30550000000001</v>
      </c>
      <c r="J1616" s="14">
        <f t="shared" si="278"/>
        <v>3.7485000000001068E-3</v>
      </c>
      <c r="K1616" s="14">
        <f t="shared" si="279"/>
        <v>113.30924850000001</v>
      </c>
      <c r="L1616" s="14">
        <f t="shared" si="280"/>
        <v>11.330924850000162</v>
      </c>
      <c r="M1616" s="14">
        <f t="shared" si="281"/>
        <v>0</v>
      </c>
      <c r="N1616" s="14">
        <f>SUM(K$8:K1616)</f>
        <v>218608.73431949964</v>
      </c>
      <c r="O1616" s="14">
        <f t="shared" si="284"/>
        <v>7496.8423245624981</v>
      </c>
      <c r="P1616">
        <f t="shared" si="282"/>
        <v>0</v>
      </c>
      <c r="Q1616" s="30">
        <f t="shared" si="285"/>
        <v>4498.1053947374994</v>
      </c>
    </row>
    <row r="1617" spans="2:17">
      <c r="B1617" s="28" t="s">
        <v>61</v>
      </c>
      <c r="C1617" s="28">
        <v>1609</v>
      </c>
      <c r="D1617" s="28">
        <v>132</v>
      </c>
      <c r="E1617" s="29">
        <v>106.2</v>
      </c>
      <c r="F1617" s="14">
        <f t="shared" si="283"/>
        <v>2.7777777777778172E-2</v>
      </c>
      <c r="G1617" s="14">
        <f t="shared" si="275"/>
        <v>0.14999999999999858</v>
      </c>
      <c r="H1617" s="14">
        <f t="shared" si="276"/>
        <v>32.08333333333379</v>
      </c>
      <c r="I1617" s="14">
        <f t="shared" si="277"/>
        <v>113.30550000000001</v>
      </c>
      <c r="J1617" s="14">
        <f t="shared" si="278"/>
        <v>8.4341249999998393E-3</v>
      </c>
      <c r="K1617" s="14">
        <f t="shared" si="279"/>
        <v>145.3972674583338</v>
      </c>
      <c r="L1617" s="14">
        <f t="shared" si="280"/>
        <v>21.809590118749863</v>
      </c>
      <c r="M1617" s="14">
        <f t="shared" si="281"/>
        <v>0</v>
      </c>
      <c r="N1617" s="14">
        <f>SUM(K$8:K1617)</f>
        <v>218754.13158695796</v>
      </c>
      <c r="O1617" s="14">
        <f t="shared" si="284"/>
        <v>7496.8423245624981</v>
      </c>
      <c r="P1617">
        <f t="shared" si="282"/>
        <v>0</v>
      </c>
      <c r="Q1617" s="30">
        <f t="shared" si="285"/>
        <v>4498.1053947374994</v>
      </c>
    </row>
    <row r="1618" spans="2:17">
      <c r="B1618" s="28" t="s">
        <v>61</v>
      </c>
      <c r="C1618" s="28">
        <v>1610</v>
      </c>
      <c r="D1618" s="28">
        <v>133</v>
      </c>
      <c r="E1618" s="29">
        <v>106.4</v>
      </c>
      <c r="F1618" s="14">
        <f t="shared" si="283"/>
        <v>4.1666666666666269E-2</v>
      </c>
      <c r="G1618" s="14">
        <f t="shared" si="275"/>
        <v>0.19999999999999574</v>
      </c>
      <c r="H1618" s="14">
        <f t="shared" si="276"/>
        <v>48.124999999999538</v>
      </c>
      <c r="I1618" s="14">
        <f t="shared" si="277"/>
        <v>113.30550000000001</v>
      </c>
      <c r="J1618" s="14">
        <f t="shared" si="278"/>
        <v>1.499399999999936E-2</v>
      </c>
      <c r="K1618" s="14">
        <f t="shared" si="279"/>
        <v>161.44549399999954</v>
      </c>
      <c r="L1618" s="14">
        <f t="shared" si="280"/>
        <v>32.289098799999223</v>
      </c>
      <c r="M1618" s="14">
        <f t="shared" si="281"/>
        <v>0</v>
      </c>
      <c r="N1618" s="14">
        <f>SUM(K$8:K1618)</f>
        <v>218915.57708095794</v>
      </c>
      <c r="O1618" s="14">
        <f t="shared" si="284"/>
        <v>7496.8423245624981</v>
      </c>
      <c r="P1618">
        <f t="shared" si="282"/>
        <v>0</v>
      </c>
      <c r="Q1618" s="30">
        <f t="shared" si="285"/>
        <v>4498.1053947374994</v>
      </c>
    </row>
    <row r="1619" spans="2:17">
      <c r="B1619" s="28" t="s">
        <v>61</v>
      </c>
      <c r="C1619" s="28">
        <v>1611</v>
      </c>
      <c r="D1619" s="28">
        <v>134</v>
      </c>
      <c r="E1619" s="29">
        <v>106.5</v>
      </c>
      <c r="F1619" s="14">
        <f t="shared" si="283"/>
        <v>5.5555555555554373E-2</v>
      </c>
      <c r="G1619" s="14">
        <f t="shared" si="275"/>
        <v>0.35000000000000142</v>
      </c>
      <c r="H1619" s="14">
        <f t="shared" si="276"/>
        <v>64.166666666665307</v>
      </c>
      <c r="I1619" s="14">
        <f t="shared" si="277"/>
        <v>113.30550000000001</v>
      </c>
      <c r="J1619" s="14">
        <f t="shared" si="278"/>
        <v>4.5919125000000373E-2</v>
      </c>
      <c r="K1619" s="14">
        <f t="shared" si="279"/>
        <v>177.51808579166533</v>
      </c>
      <c r="L1619" s="14">
        <f t="shared" si="280"/>
        <v>62.131330027083116</v>
      </c>
      <c r="M1619" s="14">
        <f t="shared" si="281"/>
        <v>0</v>
      </c>
      <c r="N1619" s="14">
        <f>SUM(K$8:K1619)</f>
        <v>219093.09516674961</v>
      </c>
      <c r="O1619" s="14">
        <f t="shared" si="284"/>
        <v>7496.8423245624981</v>
      </c>
      <c r="P1619">
        <f t="shared" si="282"/>
        <v>0</v>
      </c>
      <c r="Q1619" s="30">
        <f t="shared" si="285"/>
        <v>4498.1053947374994</v>
      </c>
    </row>
    <row r="1620" spans="2:17">
      <c r="B1620" s="28" t="s">
        <v>61</v>
      </c>
      <c r="C1620" s="28">
        <v>1612</v>
      </c>
      <c r="D1620" s="28">
        <v>135</v>
      </c>
      <c r="E1620" s="29">
        <v>106.8</v>
      </c>
      <c r="F1620" s="14">
        <f t="shared" si="283"/>
        <v>9.7222222222222612E-2</v>
      </c>
      <c r="G1620" s="14">
        <f t="shared" si="275"/>
        <v>0.5</v>
      </c>
      <c r="H1620" s="14">
        <f t="shared" si="276"/>
        <v>112.29166666666711</v>
      </c>
      <c r="I1620" s="14">
        <f t="shared" si="277"/>
        <v>113.30550000000001</v>
      </c>
      <c r="J1620" s="14">
        <f t="shared" si="278"/>
        <v>9.3712500000000004E-2</v>
      </c>
      <c r="K1620" s="14">
        <f t="shared" si="279"/>
        <v>225.69087916666712</v>
      </c>
      <c r="L1620" s="14">
        <f t="shared" si="280"/>
        <v>112.84543958333356</v>
      </c>
      <c r="M1620" s="14">
        <f t="shared" si="281"/>
        <v>0</v>
      </c>
      <c r="N1620" s="14">
        <f>SUM(K$8:K1620)</f>
        <v>219318.78604591629</v>
      </c>
      <c r="O1620" s="14">
        <f t="shared" si="284"/>
        <v>7496.8423245624981</v>
      </c>
      <c r="P1620">
        <f t="shared" si="282"/>
        <v>0</v>
      </c>
      <c r="Q1620" s="30">
        <f t="shared" si="285"/>
        <v>4498.1053947374994</v>
      </c>
    </row>
    <row r="1621" spans="2:17">
      <c r="B1621" s="28" t="s">
        <v>61</v>
      </c>
      <c r="C1621" s="28">
        <v>1613</v>
      </c>
      <c r="D1621" s="28">
        <v>136</v>
      </c>
      <c r="E1621" s="29">
        <v>107.2</v>
      </c>
      <c r="F1621" s="14">
        <f t="shared" si="283"/>
        <v>0.1388888888888889</v>
      </c>
      <c r="G1621" s="14">
        <f t="shared" si="275"/>
        <v>0.64999999999999858</v>
      </c>
      <c r="H1621" s="14">
        <f t="shared" si="276"/>
        <v>160.41666666666669</v>
      </c>
      <c r="I1621" s="14">
        <f t="shared" si="277"/>
        <v>113.30550000000001</v>
      </c>
      <c r="J1621" s="14">
        <f t="shared" si="278"/>
        <v>0.15837412499999931</v>
      </c>
      <c r="K1621" s="14">
        <f t="shared" si="279"/>
        <v>273.8805407916667</v>
      </c>
      <c r="L1621" s="14">
        <f t="shared" si="280"/>
        <v>178.02235151458297</v>
      </c>
      <c r="M1621" s="14">
        <f t="shared" si="281"/>
        <v>0</v>
      </c>
      <c r="N1621" s="14">
        <f>SUM(K$8:K1621)</f>
        <v>219592.66658670796</v>
      </c>
      <c r="O1621" s="14">
        <f t="shared" si="284"/>
        <v>7496.8423245624981</v>
      </c>
      <c r="P1621">
        <f t="shared" si="282"/>
        <v>0</v>
      </c>
      <c r="Q1621" s="30">
        <f t="shared" si="285"/>
        <v>4498.1053947374994</v>
      </c>
    </row>
    <row r="1622" spans="2:17">
      <c r="B1622" s="28" t="s">
        <v>61</v>
      </c>
      <c r="C1622" s="28">
        <v>1614</v>
      </c>
      <c r="D1622" s="28">
        <v>137</v>
      </c>
      <c r="E1622" s="29">
        <v>107.8</v>
      </c>
      <c r="F1622" s="14">
        <f t="shared" si="283"/>
        <v>0.18055555555555516</v>
      </c>
      <c r="G1622" s="14">
        <f t="shared" si="275"/>
        <v>0.80000000000000426</v>
      </c>
      <c r="H1622" s="14">
        <f t="shared" si="276"/>
        <v>208.5416666666662</v>
      </c>
      <c r="I1622" s="14">
        <f t="shared" si="277"/>
        <v>113.30550000000001</v>
      </c>
      <c r="J1622" s="14">
        <f t="shared" si="278"/>
        <v>0.23990400000000256</v>
      </c>
      <c r="K1622" s="14">
        <f t="shared" si="279"/>
        <v>322.08707066666619</v>
      </c>
      <c r="L1622" s="14">
        <f t="shared" si="280"/>
        <v>257.66965653333432</v>
      </c>
      <c r="M1622" s="14">
        <f t="shared" si="281"/>
        <v>0</v>
      </c>
      <c r="N1622" s="14">
        <f>SUM(K$8:K1622)</f>
        <v>219914.75365737462</v>
      </c>
      <c r="O1622" s="14">
        <f t="shared" si="284"/>
        <v>7496.8423245624981</v>
      </c>
      <c r="P1622">
        <f t="shared" si="282"/>
        <v>0</v>
      </c>
      <c r="Q1622" s="30">
        <f t="shared" si="285"/>
        <v>4498.1053947374994</v>
      </c>
    </row>
    <row r="1623" spans="2:17">
      <c r="B1623" s="28" t="s">
        <v>61</v>
      </c>
      <c r="C1623" s="28">
        <v>1615</v>
      </c>
      <c r="D1623" s="28">
        <v>138</v>
      </c>
      <c r="E1623" s="29">
        <v>108.5</v>
      </c>
      <c r="F1623" s="14">
        <f t="shared" si="283"/>
        <v>0.2222222222222234</v>
      </c>
      <c r="G1623" s="14">
        <f t="shared" si="275"/>
        <v>1</v>
      </c>
      <c r="H1623" s="14">
        <f t="shared" si="276"/>
        <v>256.66666666666805</v>
      </c>
      <c r="I1623" s="14">
        <f t="shared" si="277"/>
        <v>113.30550000000001</v>
      </c>
      <c r="J1623" s="14">
        <f t="shared" si="278"/>
        <v>0.37485000000000002</v>
      </c>
      <c r="K1623" s="14">
        <f t="shared" si="279"/>
        <v>370.34701666666808</v>
      </c>
      <c r="L1623" s="14">
        <f t="shared" si="280"/>
        <v>370.34701666666808</v>
      </c>
      <c r="M1623" s="14">
        <f t="shared" si="281"/>
        <v>0</v>
      </c>
      <c r="N1623" s="14">
        <f>SUM(K$8:K1623)</f>
        <v>220285.10067404128</v>
      </c>
      <c r="O1623" s="14">
        <f t="shared" si="284"/>
        <v>7496.8423245624981</v>
      </c>
      <c r="P1623">
        <f t="shared" si="282"/>
        <v>0</v>
      </c>
      <c r="Q1623" s="30">
        <f t="shared" si="285"/>
        <v>4498.1053947374994</v>
      </c>
    </row>
    <row r="1624" spans="2:17">
      <c r="B1624" s="28" t="s">
        <v>61</v>
      </c>
      <c r="C1624" s="28">
        <v>1616</v>
      </c>
      <c r="D1624" s="28">
        <v>139</v>
      </c>
      <c r="E1624" s="29">
        <v>109.4</v>
      </c>
      <c r="F1624" s="14">
        <f t="shared" si="283"/>
        <v>0.27777777777777779</v>
      </c>
      <c r="G1624" s="14">
        <f t="shared" si="275"/>
        <v>1.1499999999999986</v>
      </c>
      <c r="H1624" s="14">
        <f t="shared" si="276"/>
        <v>320.83333333333337</v>
      </c>
      <c r="I1624" s="14">
        <f t="shared" si="277"/>
        <v>113.30550000000001</v>
      </c>
      <c r="J1624" s="14">
        <f t="shared" si="278"/>
        <v>0.49573912499999878</v>
      </c>
      <c r="K1624" s="14">
        <f t="shared" si="279"/>
        <v>434.63457245833337</v>
      </c>
      <c r="L1624" s="14">
        <f t="shared" si="280"/>
        <v>499.82975832708274</v>
      </c>
      <c r="M1624" s="14">
        <f t="shared" si="281"/>
        <v>0</v>
      </c>
      <c r="N1624" s="14">
        <f>SUM(K$8:K1624)</f>
        <v>220719.73524649962</v>
      </c>
      <c r="O1624" s="14">
        <f t="shared" si="284"/>
        <v>7496.8423245624981</v>
      </c>
      <c r="P1624">
        <f t="shared" si="282"/>
        <v>0</v>
      </c>
      <c r="Q1624" s="30">
        <f t="shared" si="285"/>
        <v>4498.1053947374994</v>
      </c>
    </row>
    <row r="1625" spans="2:17">
      <c r="B1625" s="28" t="s">
        <v>61</v>
      </c>
      <c r="C1625" s="28">
        <v>1617</v>
      </c>
      <c r="D1625" s="28">
        <v>140</v>
      </c>
      <c r="E1625" s="29">
        <v>110.5</v>
      </c>
      <c r="F1625" s="14">
        <f t="shared" si="283"/>
        <v>0.31944444444444403</v>
      </c>
      <c r="G1625" s="14">
        <f t="shared" si="275"/>
        <v>1.25</v>
      </c>
      <c r="H1625" s="14">
        <f t="shared" si="276"/>
        <v>368.95833333333286</v>
      </c>
      <c r="I1625" s="14">
        <f t="shared" si="277"/>
        <v>113.30550000000001</v>
      </c>
      <c r="J1625" s="14">
        <f t="shared" si="278"/>
        <v>0.58570312499999999</v>
      </c>
      <c r="K1625" s="14">
        <f t="shared" si="279"/>
        <v>482.84953645833286</v>
      </c>
      <c r="L1625" s="14">
        <f t="shared" si="280"/>
        <v>603.56192057291605</v>
      </c>
      <c r="M1625" s="14">
        <f t="shared" si="281"/>
        <v>0</v>
      </c>
      <c r="N1625" s="14">
        <f>SUM(K$8:K1625)</f>
        <v>221202.58478295794</v>
      </c>
      <c r="O1625" s="14">
        <f t="shared" si="284"/>
        <v>7496.8423245624981</v>
      </c>
      <c r="P1625">
        <f t="shared" si="282"/>
        <v>0</v>
      </c>
      <c r="Q1625" s="30">
        <f t="shared" si="285"/>
        <v>4498.1053947374994</v>
      </c>
    </row>
    <row r="1626" spans="2:17">
      <c r="B1626" s="28" t="s">
        <v>61</v>
      </c>
      <c r="C1626" s="28">
        <v>1618</v>
      </c>
      <c r="D1626" s="28">
        <v>141</v>
      </c>
      <c r="E1626" s="29">
        <v>111.7</v>
      </c>
      <c r="F1626" s="14">
        <f t="shared" si="283"/>
        <v>0.34722222222222221</v>
      </c>
      <c r="G1626" s="14">
        <f t="shared" si="275"/>
        <v>1.1999999999999957</v>
      </c>
      <c r="H1626" s="14">
        <f t="shared" si="276"/>
        <v>401.04166666666663</v>
      </c>
      <c r="I1626" s="14">
        <f t="shared" si="277"/>
        <v>113.30550000000001</v>
      </c>
      <c r="J1626" s="14">
        <f t="shared" si="278"/>
        <v>0.53978399999999616</v>
      </c>
      <c r="K1626" s="14">
        <f t="shared" si="279"/>
        <v>514.88695066666662</v>
      </c>
      <c r="L1626" s="14">
        <f t="shared" si="280"/>
        <v>617.86434079999776</v>
      </c>
      <c r="M1626" s="14">
        <f t="shared" si="281"/>
        <v>0</v>
      </c>
      <c r="N1626" s="14">
        <f>SUM(K$8:K1626)</f>
        <v>221717.47173362461</v>
      </c>
      <c r="O1626" s="14">
        <f t="shared" si="284"/>
        <v>7496.8423245624981</v>
      </c>
      <c r="P1626">
        <f t="shared" si="282"/>
        <v>0</v>
      </c>
      <c r="Q1626" s="30">
        <f t="shared" si="285"/>
        <v>4498.1053947374994</v>
      </c>
    </row>
    <row r="1627" spans="2:17">
      <c r="B1627" s="28" t="s">
        <v>61</v>
      </c>
      <c r="C1627" s="28">
        <v>1619</v>
      </c>
      <c r="D1627" s="28">
        <v>142</v>
      </c>
      <c r="E1627" s="29">
        <v>113</v>
      </c>
      <c r="F1627" s="14">
        <f t="shared" si="283"/>
        <v>0.33333333333333215</v>
      </c>
      <c r="G1627" s="14">
        <f t="shared" si="275"/>
        <v>1.0499999999999972</v>
      </c>
      <c r="H1627" s="14">
        <f t="shared" si="276"/>
        <v>384.99999999999864</v>
      </c>
      <c r="I1627" s="14">
        <f t="shared" si="277"/>
        <v>113.30550000000001</v>
      </c>
      <c r="J1627" s="14">
        <f t="shared" si="278"/>
        <v>0.41327212499999777</v>
      </c>
      <c r="K1627" s="14">
        <f t="shared" si="279"/>
        <v>498.71877212499862</v>
      </c>
      <c r="L1627" s="14">
        <f t="shared" si="280"/>
        <v>523.65471073124718</v>
      </c>
      <c r="M1627" s="14">
        <f t="shared" si="281"/>
        <v>0</v>
      </c>
      <c r="N1627" s="14">
        <f>SUM(K$8:K1627)</f>
        <v>222216.1905057496</v>
      </c>
      <c r="O1627" s="14">
        <f t="shared" si="284"/>
        <v>7496.8423245624981</v>
      </c>
      <c r="P1627">
        <f t="shared" si="282"/>
        <v>0</v>
      </c>
      <c r="Q1627" s="30">
        <f t="shared" si="285"/>
        <v>4498.1053947374994</v>
      </c>
    </row>
    <row r="1628" spans="2:17">
      <c r="B1628" s="28" t="s">
        <v>61</v>
      </c>
      <c r="C1628" s="28">
        <v>1620</v>
      </c>
      <c r="D1628" s="28">
        <v>143</v>
      </c>
      <c r="E1628" s="29">
        <v>114.1</v>
      </c>
      <c r="F1628" s="14">
        <f t="shared" si="283"/>
        <v>0.29166666666666585</v>
      </c>
      <c r="G1628" s="14">
        <f t="shared" si="275"/>
        <v>0.90000000000000568</v>
      </c>
      <c r="H1628" s="14">
        <f t="shared" si="276"/>
        <v>336.87499999999903</v>
      </c>
      <c r="I1628" s="14">
        <f t="shared" si="277"/>
        <v>113.30550000000001</v>
      </c>
      <c r="J1628" s="14">
        <f t="shared" si="278"/>
        <v>0.30362850000000385</v>
      </c>
      <c r="K1628" s="14">
        <f t="shared" si="279"/>
        <v>450.48412849999903</v>
      </c>
      <c r="L1628" s="14">
        <f t="shared" si="280"/>
        <v>405.43571565000167</v>
      </c>
      <c r="M1628" s="14">
        <f t="shared" si="281"/>
        <v>0</v>
      </c>
      <c r="N1628" s="14">
        <f>SUM(K$8:K1628)</f>
        <v>222666.67463424959</v>
      </c>
      <c r="O1628" s="14">
        <f t="shared" si="284"/>
        <v>7496.8423245624981</v>
      </c>
      <c r="P1628">
        <f t="shared" si="282"/>
        <v>0</v>
      </c>
      <c r="Q1628" s="30">
        <f t="shared" si="285"/>
        <v>4498.1053947374994</v>
      </c>
    </row>
    <row r="1629" spans="2:17">
      <c r="B1629" s="28" t="s">
        <v>61</v>
      </c>
      <c r="C1629" s="28">
        <v>1621</v>
      </c>
      <c r="D1629" s="28">
        <v>144</v>
      </c>
      <c r="E1629" s="29">
        <v>115.1</v>
      </c>
      <c r="F1629" s="14">
        <f t="shared" si="283"/>
        <v>0.25000000000000155</v>
      </c>
      <c r="G1629" s="14">
        <f t="shared" si="275"/>
        <v>0.70000000000000284</v>
      </c>
      <c r="H1629" s="14">
        <f t="shared" si="276"/>
        <v>288.75000000000182</v>
      </c>
      <c r="I1629" s="14">
        <f t="shared" si="277"/>
        <v>113.30550000000001</v>
      </c>
      <c r="J1629" s="14">
        <f t="shared" si="278"/>
        <v>0.18367650000000149</v>
      </c>
      <c r="K1629" s="14">
        <f t="shared" si="279"/>
        <v>402.2391765000018</v>
      </c>
      <c r="L1629" s="14">
        <f t="shared" si="280"/>
        <v>281.56742355000239</v>
      </c>
      <c r="M1629" s="14">
        <f t="shared" si="281"/>
        <v>0</v>
      </c>
      <c r="N1629" s="14">
        <f>SUM(K$8:K1629)</f>
        <v>223068.9138107496</v>
      </c>
      <c r="O1629" s="14">
        <f t="shared" si="284"/>
        <v>7496.8423245624981</v>
      </c>
      <c r="P1629">
        <f t="shared" si="282"/>
        <v>0</v>
      </c>
      <c r="Q1629" s="30">
        <f t="shared" si="285"/>
        <v>4498.1053947374994</v>
      </c>
    </row>
    <row r="1630" spans="2:17">
      <c r="B1630" s="28" t="s">
        <v>61</v>
      </c>
      <c r="C1630" s="28">
        <v>1622</v>
      </c>
      <c r="D1630" s="28">
        <v>145</v>
      </c>
      <c r="E1630" s="29">
        <v>115.9</v>
      </c>
      <c r="F1630" s="14">
        <f t="shared" si="283"/>
        <v>0.19444444444444522</v>
      </c>
      <c r="G1630" s="14">
        <f t="shared" si="275"/>
        <v>0.39999999999999858</v>
      </c>
      <c r="H1630" s="14">
        <f t="shared" si="276"/>
        <v>224.58333333333422</v>
      </c>
      <c r="I1630" s="14">
        <f t="shared" si="277"/>
        <v>113.30550000000001</v>
      </c>
      <c r="J1630" s="14">
        <f t="shared" si="278"/>
        <v>5.9975999999999578E-2</v>
      </c>
      <c r="K1630" s="14">
        <f t="shared" si="279"/>
        <v>337.94880933333422</v>
      </c>
      <c r="L1630" s="14">
        <f t="shared" si="280"/>
        <v>135.17952373333321</v>
      </c>
      <c r="M1630" s="14">
        <f t="shared" si="281"/>
        <v>0</v>
      </c>
      <c r="N1630" s="14">
        <f>SUM(K$8:K1630)</f>
        <v>223406.86262008292</v>
      </c>
      <c r="O1630" s="14">
        <f t="shared" si="284"/>
        <v>7496.8423245624981</v>
      </c>
      <c r="P1630">
        <f t="shared" si="282"/>
        <v>0</v>
      </c>
      <c r="Q1630" s="30">
        <f t="shared" si="285"/>
        <v>4498.1053947374994</v>
      </c>
    </row>
    <row r="1631" spans="2:17">
      <c r="B1631" s="28" t="s">
        <v>61</v>
      </c>
      <c r="C1631" s="28">
        <v>1623</v>
      </c>
      <c r="D1631" s="28">
        <v>146</v>
      </c>
      <c r="E1631" s="29">
        <v>116.5</v>
      </c>
      <c r="F1631" s="14">
        <f t="shared" si="283"/>
        <v>0.11111111111111072</v>
      </c>
      <c r="G1631" s="14">
        <f t="shared" si="275"/>
        <v>4.9999999999997158E-2</v>
      </c>
      <c r="H1631" s="14">
        <f t="shared" si="276"/>
        <v>128.33333333333289</v>
      </c>
      <c r="I1631" s="14">
        <f t="shared" si="277"/>
        <v>113.30550000000001</v>
      </c>
      <c r="J1631" s="14">
        <f t="shared" si="278"/>
        <v>9.3712499999989356E-4</v>
      </c>
      <c r="K1631" s="14">
        <f t="shared" si="279"/>
        <v>241.63977045833289</v>
      </c>
      <c r="L1631" s="14">
        <f t="shared" si="280"/>
        <v>12.081988522915958</v>
      </c>
      <c r="M1631" s="14">
        <f t="shared" si="281"/>
        <v>0</v>
      </c>
      <c r="N1631" s="14">
        <f>SUM(K$8:K1631)</f>
        <v>223648.50239054125</v>
      </c>
      <c r="O1631" s="14">
        <f t="shared" si="284"/>
        <v>7496.8423245624981</v>
      </c>
      <c r="P1631">
        <f t="shared" si="282"/>
        <v>0</v>
      </c>
      <c r="Q1631" s="30">
        <f t="shared" si="285"/>
        <v>4498.1053947374994</v>
      </c>
    </row>
    <row r="1632" spans="2:17">
      <c r="B1632" s="28" t="s">
        <v>61</v>
      </c>
      <c r="C1632" s="28">
        <v>1624</v>
      </c>
      <c r="D1632" s="28">
        <v>147</v>
      </c>
      <c r="E1632" s="29">
        <v>116.7</v>
      </c>
      <c r="F1632" s="14">
        <f t="shared" si="283"/>
        <v>1.3888888888888099E-2</v>
      </c>
      <c r="G1632" s="14">
        <f t="shared" si="275"/>
        <v>-0.25</v>
      </c>
      <c r="H1632" s="14">
        <f t="shared" si="276"/>
        <v>16.041666666665755</v>
      </c>
      <c r="I1632" s="14">
        <f t="shared" si="277"/>
        <v>113.30550000000001</v>
      </c>
      <c r="J1632" s="14">
        <f t="shared" si="278"/>
        <v>2.3428125000000001E-2</v>
      </c>
      <c r="K1632" s="14">
        <f t="shared" si="279"/>
        <v>129.37059479166575</v>
      </c>
      <c r="L1632" s="14">
        <f t="shared" si="280"/>
        <v>-32.342648697916438</v>
      </c>
      <c r="M1632" s="14">
        <f t="shared" si="281"/>
        <v>-32.342648697916438</v>
      </c>
      <c r="N1632" s="14">
        <f>SUM(K$8:K1632)</f>
        <v>223777.87298533291</v>
      </c>
      <c r="O1632" s="14">
        <f t="shared" si="284"/>
        <v>7529.1849732604142</v>
      </c>
      <c r="P1632">
        <f t="shared" si="282"/>
        <v>19.405589218749864</v>
      </c>
      <c r="Q1632" s="30">
        <f t="shared" si="285"/>
        <v>4517.5109839562492</v>
      </c>
    </row>
    <row r="1633" spans="2:17">
      <c r="B1633" s="28" t="s">
        <v>61</v>
      </c>
      <c r="C1633" s="28">
        <v>1625</v>
      </c>
      <c r="D1633" s="28">
        <v>148</v>
      </c>
      <c r="E1633" s="29">
        <v>116.6</v>
      </c>
      <c r="F1633" s="14">
        <f t="shared" si="283"/>
        <v>-6.9444444444444448E-2</v>
      </c>
      <c r="G1633" s="14">
        <f t="shared" si="275"/>
        <v>-0.69999999999999574</v>
      </c>
      <c r="H1633" s="14">
        <f t="shared" si="276"/>
        <v>-80.208333333333343</v>
      </c>
      <c r="I1633" s="14">
        <f t="shared" si="277"/>
        <v>113.30550000000001</v>
      </c>
      <c r="J1633" s="14">
        <f t="shared" si="278"/>
        <v>0.18367649999999777</v>
      </c>
      <c r="K1633" s="14">
        <f t="shared" si="279"/>
        <v>33.280843166666671</v>
      </c>
      <c r="L1633" s="14">
        <f t="shared" si="280"/>
        <v>-23.296590216666527</v>
      </c>
      <c r="M1633" s="14">
        <f t="shared" si="281"/>
        <v>-23.296590216666527</v>
      </c>
      <c r="N1633" s="14">
        <f>SUM(K$8:K1633)</f>
        <v>223811.15382849958</v>
      </c>
      <c r="O1633" s="14">
        <f t="shared" si="284"/>
        <v>7552.4815634770803</v>
      </c>
      <c r="P1633">
        <f t="shared" si="282"/>
        <v>13.977954129999915</v>
      </c>
      <c r="Q1633" s="30">
        <f t="shared" si="285"/>
        <v>4531.4889380862487</v>
      </c>
    </row>
    <row r="1634" spans="2:17">
      <c r="B1634" s="28" t="s">
        <v>61</v>
      </c>
      <c r="C1634" s="28">
        <v>1626</v>
      </c>
      <c r="D1634" s="28">
        <v>149</v>
      </c>
      <c r="E1634" s="29">
        <v>116.2</v>
      </c>
      <c r="F1634" s="14">
        <f t="shared" si="283"/>
        <v>-0.19444444444444325</v>
      </c>
      <c r="G1634" s="14">
        <f t="shared" si="275"/>
        <v>-1.2000000000000028</v>
      </c>
      <c r="H1634" s="14">
        <f t="shared" si="276"/>
        <v>-224.58333333333195</v>
      </c>
      <c r="I1634" s="14">
        <f t="shared" si="277"/>
        <v>113.30550000000001</v>
      </c>
      <c r="J1634" s="14">
        <f t="shared" si="278"/>
        <v>0.5397840000000026</v>
      </c>
      <c r="K1634" s="14">
        <f t="shared" si="279"/>
        <v>-110.73804933333194</v>
      </c>
      <c r="L1634" s="14">
        <f t="shared" si="280"/>
        <v>132.88565919999866</v>
      </c>
      <c r="M1634" s="14">
        <f t="shared" si="281"/>
        <v>0</v>
      </c>
      <c r="N1634" s="14">
        <f>SUM(K$8:K1634)</f>
        <v>223700.41577916624</v>
      </c>
      <c r="O1634" s="14">
        <f t="shared" si="284"/>
        <v>7552.4815634770803</v>
      </c>
      <c r="P1634">
        <f t="shared" si="282"/>
        <v>0</v>
      </c>
      <c r="Q1634" s="30">
        <f t="shared" si="285"/>
        <v>4531.4889380862487</v>
      </c>
    </row>
    <row r="1635" spans="2:17">
      <c r="B1635" s="28" t="s">
        <v>61</v>
      </c>
      <c r="C1635" s="28">
        <v>1627</v>
      </c>
      <c r="D1635" s="28">
        <v>150</v>
      </c>
      <c r="E1635" s="29">
        <v>115.2</v>
      </c>
      <c r="F1635" s="14">
        <f t="shared" si="283"/>
        <v>-0.33333333333333409</v>
      </c>
      <c r="G1635" s="14">
        <f t="shared" si="275"/>
        <v>-1.6000000000000014</v>
      </c>
      <c r="H1635" s="14">
        <f t="shared" si="276"/>
        <v>-385.00000000000085</v>
      </c>
      <c r="I1635" s="14">
        <f t="shared" si="277"/>
        <v>113.30550000000001</v>
      </c>
      <c r="J1635" s="14">
        <f t="shared" si="278"/>
        <v>0.95961600000000169</v>
      </c>
      <c r="K1635" s="14">
        <f t="shared" si="279"/>
        <v>-270.73488400000087</v>
      </c>
      <c r="L1635" s="14">
        <f t="shared" si="280"/>
        <v>433.1758144000018</v>
      </c>
      <c r="M1635" s="14">
        <f t="shared" si="281"/>
        <v>0</v>
      </c>
      <c r="N1635" s="14">
        <f>SUM(K$8:K1635)</f>
        <v>223429.68089516624</v>
      </c>
      <c r="O1635" s="14">
        <f t="shared" si="284"/>
        <v>7552.4815634770803</v>
      </c>
      <c r="P1635">
        <f t="shared" si="282"/>
        <v>0</v>
      </c>
      <c r="Q1635" s="30">
        <f t="shared" si="285"/>
        <v>4531.4889380862487</v>
      </c>
    </row>
    <row r="1636" spans="2:17">
      <c r="B1636" s="28" t="s">
        <v>61</v>
      </c>
      <c r="C1636" s="28">
        <v>1628</v>
      </c>
      <c r="D1636" s="28">
        <v>151</v>
      </c>
      <c r="E1636" s="29">
        <v>113.8</v>
      </c>
      <c r="F1636" s="14">
        <f t="shared" si="283"/>
        <v>-0.44444444444444481</v>
      </c>
      <c r="G1636" s="14">
        <f t="shared" si="275"/>
        <v>-1.8500000000000014</v>
      </c>
      <c r="H1636" s="14">
        <f t="shared" si="276"/>
        <v>-513.33333333333371</v>
      </c>
      <c r="I1636" s="14">
        <f t="shared" si="277"/>
        <v>113.30550000000001</v>
      </c>
      <c r="J1636" s="14">
        <f t="shared" si="278"/>
        <v>1.2829241250000021</v>
      </c>
      <c r="K1636" s="14">
        <f t="shared" si="279"/>
        <v>-398.7449092083337</v>
      </c>
      <c r="L1636" s="14">
        <f t="shared" si="280"/>
        <v>737.6780820354179</v>
      </c>
      <c r="M1636" s="14">
        <f t="shared" si="281"/>
        <v>0</v>
      </c>
      <c r="N1636" s="14">
        <f>SUM(K$8:K1636)</f>
        <v>223030.93598595791</v>
      </c>
      <c r="O1636" s="14">
        <f t="shared" si="284"/>
        <v>7552.4815634770803</v>
      </c>
      <c r="P1636">
        <f t="shared" si="282"/>
        <v>0</v>
      </c>
      <c r="Q1636" s="30">
        <f t="shared" si="285"/>
        <v>4531.4889380862487</v>
      </c>
    </row>
    <row r="1637" spans="2:17">
      <c r="B1637" s="28" t="s">
        <v>61</v>
      </c>
      <c r="C1637" s="28">
        <v>1629</v>
      </c>
      <c r="D1637" s="28">
        <v>152</v>
      </c>
      <c r="E1637" s="29">
        <v>112</v>
      </c>
      <c r="F1637" s="14">
        <f t="shared" si="283"/>
        <v>-0.51388888888888928</v>
      </c>
      <c r="G1637" s="14">
        <f t="shared" si="275"/>
        <v>-1.8500000000000014</v>
      </c>
      <c r="H1637" s="14">
        <f t="shared" si="276"/>
        <v>-593.54166666666708</v>
      </c>
      <c r="I1637" s="14">
        <f t="shared" si="277"/>
        <v>113.30550000000001</v>
      </c>
      <c r="J1637" s="14">
        <f t="shared" si="278"/>
        <v>1.2829241250000021</v>
      </c>
      <c r="K1637" s="14">
        <f t="shared" si="279"/>
        <v>-478.95324254166707</v>
      </c>
      <c r="L1637" s="14">
        <f t="shared" si="280"/>
        <v>886.06349870208476</v>
      </c>
      <c r="M1637" s="14">
        <f t="shared" si="281"/>
        <v>0</v>
      </c>
      <c r="N1637" s="14">
        <f>SUM(K$8:K1637)</f>
        <v>222551.98274341624</v>
      </c>
      <c r="O1637" s="14">
        <f t="shared" si="284"/>
        <v>7552.4815634770803</v>
      </c>
      <c r="P1637">
        <f t="shared" si="282"/>
        <v>0</v>
      </c>
      <c r="Q1637" s="30">
        <f t="shared" si="285"/>
        <v>4531.4889380862487</v>
      </c>
    </row>
    <row r="1638" spans="2:17">
      <c r="B1638" s="28" t="s">
        <v>61</v>
      </c>
      <c r="C1638" s="28">
        <v>1630</v>
      </c>
      <c r="D1638" s="28">
        <v>153</v>
      </c>
      <c r="E1638" s="29">
        <v>110.1</v>
      </c>
      <c r="F1638" s="14">
        <f t="shared" si="283"/>
        <v>-0.51388888888888928</v>
      </c>
      <c r="G1638" s="14">
        <f t="shared" si="275"/>
        <v>-1.5499999999999972</v>
      </c>
      <c r="H1638" s="14">
        <f t="shared" si="276"/>
        <v>-593.54166666666708</v>
      </c>
      <c r="I1638" s="14">
        <f t="shared" si="277"/>
        <v>113.30550000000001</v>
      </c>
      <c r="J1638" s="14">
        <f t="shared" si="278"/>
        <v>0.90057712499999665</v>
      </c>
      <c r="K1638" s="14">
        <f t="shared" si="279"/>
        <v>-479.3355895416671</v>
      </c>
      <c r="L1638" s="14">
        <f t="shared" si="280"/>
        <v>742.97016378958267</v>
      </c>
      <c r="M1638" s="14">
        <f t="shared" si="281"/>
        <v>0</v>
      </c>
      <c r="N1638" s="14">
        <f>SUM(K$8:K1638)</f>
        <v>222072.64715387457</v>
      </c>
      <c r="O1638" s="14">
        <f t="shared" si="284"/>
        <v>7552.4815634770803</v>
      </c>
      <c r="P1638">
        <f t="shared" si="282"/>
        <v>0</v>
      </c>
      <c r="Q1638" s="30">
        <f t="shared" si="285"/>
        <v>4531.4889380862487</v>
      </c>
    </row>
    <row r="1639" spans="2:17">
      <c r="B1639" s="28" t="s">
        <v>61</v>
      </c>
      <c r="C1639" s="28">
        <v>1631</v>
      </c>
      <c r="D1639" s="28">
        <v>154</v>
      </c>
      <c r="E1639" s="29">
        <v>108.3</v>
      </c>
      <c r="F1639" s="14">
        <f t="shared" si="283"/>
        <v>-0.43055555555555475</v>
      </c>
      <c r="G1639" s="14">
        <f t="shared" si="275"/>
        <v>-1.1000000000000014</v>
      </c>
      <c r="H1639" s="14">
        <f t="shared" si="276"/>
        <v>-497.29166666666572</v>
      </c>
      <c r="I1639" s="14">
        <f t="shared" si="277"/>
        <v>113.30550000000001</v>
      </c>
      <c r="J1639" s="14">
        <f t="shared" si="278"/>
        <v>0.45356850000000115</v>
      </c>
      <c r="K1639" s="14">
        <f t="shared" si="279"/>
        <v>-383.53259816666571</v>
      </c>
      <c r="L1639" s="14">
        <f t="shared" si="280"/>
        <v>421.88585798333281</v>
      </c>
      <c r="M1639" s="14">
        <f t="shared" si="281"/>
        <v>0</v>
      </c>
      <c r="N1639" s="14">
        <f>SUM(K$8:K1639)</f>
        <v>221689.1145557079</v>
      </c>
      <c r="O1639" s="14">
        <f t="shared" si="284"/>
        <v>7552.4815634770803</v>
      </c>
      <c r="P1639">
        <f t="shared" si="282"/>
        <v>0</v>
      </c>
      <c r="Q1639" s="30">
        <f t="shared" si="285"/>
        <v>4531.4889380862487</v>
      </c>
    </row>
    <row r="1640" spans="2:17">
      <c r="B1640" s="28" t="s">
        <v>61</v>
      </c>
      <c r="C1640" s="28">
        <v>1632</v>
      </c>
      <c r="D1640" s="28">
        <v>155</v>
      </c>
      <c r="E1640" s="29">
        <v>107</v>
      </c>
      <c r="F1640" s="14">
        <f t="shared" si="283"/>
        <v>-0.30555555555555597</v>
      </c>
      <c r="G1640" s="14">
        <f t="shared" si="275"/>
        <v>-0.60000000000000142</v>
      </c>
      <c r="H1640" s="14">
        <f t="shared" si="276"/>
        <v>-352.91666666666714</v>
      </c>
      <c r="I1640" s="14">
        <f t="shared" si="277"/>
        <v>113.30550000000001</v>
      </c>
      <c r="J1640" s="14">
        <f t="shared" si="278"/>
        <v>0.13494600000000065</v>
      </c>
      <c r="K1640" s="14">
        <f t="shared" si="279"/>
        <v>-239.47622066666713</v>
      </c>
      <c r="L1640" s="14">
        <f t="shared" si="280"/>
        <v>143.68573240000063</v>
      </c>
      <c r="M1640" s="14">
        <f t="shared" si="281"/>
        <v>0</v>
      </c>
      <c r="N1640" s="14">
        <f>SUM(K$8:K1640)</f>
        <v>221449.63833504124</v>
      </c>
      <c r="O1640" s="14">
        <f t="shared" si="284"/>
        <v>7552.4815634770803</v>
      </c>
      <c r="P1640">
        <f t="shared" si="282"/>
        <v>0</v>
      </c>
      <c r="Q1640" s="30">
        <f t="shared" si="285"/>
        <v>4531.4889380862487</v>
      </c>
    </row>
    <row r="1641" spans="2:17">
      <c r="B1641" s="28" t="s">
        <v>61</v>
      </c>
      <c r="C1641" s="28">
        <v>1633</v>
      </c>
      <c r="D1641" s="28">
        <v>156</v>
      </c>
      <c r="E1641" s="29">
        <v>106.1</v>
      </c>
      <c r="F1641" s="14">
        <f t="shared" si="283"/>
        <v>-0.16666666666666705</v>
      </c>
      <c r="G1641" s="14">
        <f t="shared" si="275"/>
        <v>-0.19999999999999574</v>
      </c>
      <c r="H1641" s="14">
        <f t="shared" si="276"/>
        <v>-192.50000000000043</v>
      </c>
      <c r="I1641" s="14">
        <f t="shared" si="277"/>
        <v>113.30550000000001</v>
      </c>
      <c r="J1641" s="14">
        <f t="shared" si="278"/>
        <v>1.499399999999936E-2</v>
      </c>
      <c r="K1641" s="14">
        <f t="shared" si="279"/>
        <v>-79.179506000000416</v>
      </c>
      <c r="L1641" s="14">
        <f t="shared" si="280"/>
        <v>15.835901199999746</v>
      </c>
      <c r="M1641" s="14">
        <f t="shared" si="281"/>
        <v>0</v>
      </c>
      <c r="N1641" s="14">
        <f>SUM(K$8:K1641)</f>
        <v>221370.45882904122</v>
      </c>
      <c r="O1641" s="14">
        <f t="shared" si="284"/>
        <v>7552.4815634770803</v>
      </c>
      <c r="P1641">
        <f t="shared" si="282"/>
        <v>0</v>
      </c>
      <c r="Q1641" s="30">
        <f t="shared" si="285"/>
        <v>4531.4889380862487</v>
      </c>
    </row>
    <row r="1642" spans="2:17">
      <c r="B1642" s="28" t="s">
        <v>61</v>
      </c>
      <c r="C1642" s="28">
        <v>1634</v>
      </c>
      <c r="D1642" s="28">
        <v>157</v>
      </c>
      <c r="E1642" s="29">
        <v>105.8</v>
      </c>
      <c r="F1642" s="14">
        <f t="shared" si="283"/>
        <v>-5.5555555555554373E-2</v>
      </c>
      <c r="G1642" s="14">
        <f t="shared" si="275"/>
        <v>-4.9999999999997158E-2</v>
      </c>
      <c r="H1642" s="14">
        <f t="shared" si="276"/>
        <v>-64.166666666665307</v>
      </c>
      <c r="I1642" s="14">
        <f t="shared" si="277"/>
        <v>113.30550000000001</v>
      </c>
      <c r="J1642" s="14">
        <f t="shared" si="278"/>
        <v>9.3712499999989356E-4</v>
      </c>
      <c r="K1642" s="14">
        <f t="shared" si="279"/>
        <v>49.139770458334695</v>
      </c>
      <c r="L1642" s="14">
        <f t="shared" si="280"/>
        <v>-2.4569885229165953</v>
      </c>
      <c r="M1642" s="14">
        <f t="shared" si="281"/>
        <v>-2.4569885229165953</v>
      </c>
      <c r="N1642" s="14">
        <f>SUM(K$8:K1642)</f>
        <v>221419.59859949956</v>
      </c>
      <c r="O1642" s="14">
        <f t="shared" si="284"/>
        <v>7554.9385519999969</v>
      </c>
      <c r="P1642">
        <f t="shared" si="282"/>
        <v>1.4741931137499571</v>
      </c>
      <c r="Q1642" s="30">
        <f t="shared" si="285"/>
        <v>4532.9631311999983</v>
      </c>
    </row>
    <row r="1643" spans="2:17">
      <c r="B1643" s="28" t="s">
        <v>61</v>
      </c>
      <c r="C1643" s="28">
        <v>1635</v>
      </c>
      <c r="D1643" s="28">
        <v>158</v>
      </c>
      <c r="E1643" s="29">
        <v>105.7</v>
      </c>
      <c r="F1643" s="14">
        <f t="shared" si="283"/>
        <v>-1.3888888888888099E-2</v>
      </c>
      <c r="G1643" s="14">
        <f t="shared" si="275"/>
        <v>-5.0000000000004263E-2</v>
      </c>
      <c r="H1643" s="14">
        <f t="shared" si="276"/>
        <v>-16.041666666665755</v>
      </c>
      <c r="I1643" s="14">
        <f t="shared" si="277"/>
        <v>113.30550000000001</v>
      </c>
      <c r="J1643" s="14">
        <f t="shared" si="278"/>
        <v>9.3712500000015984E-4</v>
      </c>
      <c r="K1643" s="14">
        <f t="shared" si="279"/>
        <v>97.264770458334254</v>
      </c>
      <c r="L1643" s="14">
        <f t="shared" si="280"/>
        <v>-4.8632385229171273</v>
      </c>
      <c r="M1643" s="14">
        <f t="shared" si="281"/>
        <v>-4.8632385229171273</v>
      </c>
      <c r="N1643" s="14">
        <f>SUM(K$8:K1643)</f>
        <v>221516.86336995789</v>
      </c>
      <c r="O1643" s="14">
        <f t="shared" si="284"/>
        <v>7559.8017905229144</v>
      </c>
      <c r="P1643">
        <f t="shared" si="282"/>
        <v>2.9179431137502765</v>
      </c>
      <c r="Q1643" s="30">
        <f t="shared" si="285"/>
        <v>4535.8810743137483</v>
      </c>
    </row>
    <row r="1644" spans="2:17">
      <c r="B1644" s="28" t="s">
        <v>61</v>
      </c>
      <c r="C1644" s="28">
        <v>1636</v>
      </c>
      <c r="D1644" s="28">
        <v>159</v>
      </c>
      <c r="E1644" s="29">
        <v>105.7</v>
      </c>
      <c r="F1644" s="14">
        <f t="shared" si="283"/>
        <v>-1.3888888888890073E-2</v>
      </c>
      <c r="G1644" s="14">
        <f t="shared" si="275"/>
        <v>-0.20000000000000284</v>
      </c>
      <c r="H1644" s="14">
        <f t="shared" si="276"/>
        <v>-16.041666666668036</v>
      </c>
      <c r="I1644" s="14">
        <f t="shared" si="277"/>
        <v>113.30550000000001</v>
      </c>
      <c r="J1644" s="14">
        <f t="shared" si="278"/>
        <v>1.4994000000000427E-2</v>
      </c>
      <c r="K1644" s="14">
        <f t="shared" si="279"/>
        <v>97.278827333331975</v>
      </c>
      <c r="L1644" s="14">
        <f t="shared" si="280"/>
        <v>-19.455765466666673</v>
      </c>
      <c r="M1644" s="14">
        <f t="shared" si="281"/>
        <v>-19.455765466666673</v>
      </c>
      <c r="N1644" s="14">
        <f>SUM(K$8:K1644)</f>
        <v>221614.14219729122</v>
      </c>
      <c r="O1644" s="14">
        <f t="shared" si="284"/>
        <v>7579.2575559895813</v>
      </c>
      <c r="P1644">
        <f t="shared" si="282"/>
        <v>11.673459280000003</v>
      </c>
      <c r="Q1644" s="30">
        <f t="shared" si="285"/>
        <v>4547.5545335937486</v>
      </c>
    </row>
    <row r="1645" spans="2:17">
      <c r="B1645" s="28" t="s">
        <v>61</v>
      </c>
      <c r="C1645" s="28">
        <v>1637</v>
      </c>
      <c r="D1645" s="28">
        <v>160</v>
      </c>
      <c r="E1645" s="29">
        <v>105.6</v>
      </c>
      <c r="F1645" s="14">
        <f t="shared" si="283"/>
        <v>-5.5555555555556344E-2</v>
      </c>
      <c r="G1645" s="14">
        <f t="shared" si="275"/>
        <v>-0.34999999999999432</v>
      </c>
      <c r="H1645" s="14">
        <f t="shared" si="276"/>
        <v>-64.166666666667581</v>
      </c>
      <c r="I1645" s="14">
        <f t="shared" si="277"/>
        <v>113.30550000000001</v>
      </c>
      <c r="J1645" s="14">
        <f t="shared" si="278"/>
        <v>4.5919124999998506E-2</v>
      </c>
      <c r="K1645" s="14">
        <f t="shared" si="279"/>
        <v>49.184752458332426</v>
      </c>
      <c r="L1645" s="14">
        <f t="shared" si="280"/>
        <v>-17.214663360416068</v>
      </c>
      <c r="M1645" s="14">
        <f t="shared" si="281"/>
        <v>-17.214663360416068</v>
      </c>
      <c r="N1645" s="14">
        <f>SUM(K$8:K1645)</f>
        <v>221663.32694974955</v>
      </c>
      <c r="O1645" s="14">
        <f t="shared" si="284"/>
        <v>7596.4722193499974</v>
      </c>
      <c r="P1645">
        <f t="shared" si="282"/>
        <v>10.328798016249641</v>
      </c>
      <c r="Q1645" s="30">
        <f t="shared" si="285"/>
        <v>4557.8833316099981</v>
      </c>
    </row>
    <row r="1646" spans="2:17">
      <c r="B1646" s="28" t="s">
        <v>61</v>
      </c>
      <c r="C1646" s="28">
        <v>1638</v>
      </c>
      <c r="D1646" s="28">
        <v>161</v>
      </c>
      <c r="E1646" s="29">
        <v>105.3</v>
      </c>
      <c r="F1646" s="14">
        <f t="shared" si="283"/>
        <v>-9.7222222222220642E-2</v>
      </c>
      <c r="G1646" s="14">
        <f t="shared" si="275"/>
        <v>-0.44999999999999574</v>
      </c>
      <c r="H1646" s="14">
        <f t="shared" si="276"/>
        <v>-112.29166666666484</v>
      </c>
      <c r="I1646" s="14">
        <f t="shared" si="277"/>
        <v>113.30550000000001</v>
      </c>
      <c r="J1646" s="14">
        <f t="shared" si="278"/>
        <v>7.5907124999998563E-2</v>
      </c>
      <c r="K1646" s="14">
        <f t="shared" si="279"/>
        <v>1.0897404583351715</v>
      </c>
      <c r="L1646" s="14">
        <f t="shared" si="280"/>
        <v>-0.49038320625082255</v>
      </c>
      <c r="M1646" s="14">
        <f t="shared" si="281"/>
        <v>-0.49038320625082255</v>
      </c>
      <c r="N1646" s="14">
        <f>SUM(K$8:K1646)</f>
        <v>221664.41669020787</v>
      </c>
      <c r="O1646" s="14">
        <f t="shared" si="284"/>
        <v>7596.9626025562484</v>
      </c>
      <c r="P1646">
        <f t="shared" si="282"/>
        <v>0.2942299237504935</v>
      </c>
      <c r="Q1646" s="30">
        <f t="shared" si="285"/>
        <v>4558.1775615337483</v>
      </c>
    </row>
    <row r="1647" spans="2:17">
      <c r="B1647" s="28" t="s">
        <v>61</v>
      </c>
      <c r="C1647" s="28">
        <v>1639</v>
      </c>
      <c r="D1647" s="28">
        <v>162</v>
      </c>
      <c r="E1647" s="29">
        <v>104.9</v>
      </c>
      <c r="F1647" s="14">
        <f t="shared" si="283"/>
        <v>-0.12499999999999881</v>
      </c>
      <c r="G1647" s="14">
        <f t="shared" si="275"/>
        <v>-0.45000000000000284</v>
      </c>
      <c r="H1647" s="14">
        <f t="shared" si="276"/>
        <v>-144.37499999999861</v>
      </c>
      <c r="I1647" s="14">
        <f t="shared" si="277"/>
        <v>113.30550000000001</v>
      </c>
      <c r="J1647" s="14">
        <f t="shared" si="278"/>
        <v>7.5907125000000963E-2</v>
      </c>
      <c r="K1647" s="14">
        <f t="shared" si="279"/>
        <v>-30.993592874998598</v>
      </c>
      <c r="L1647" s="14">
        <f t="shared" si="280"/>
        <v>13.947116793749457</v>
      </c>
      <c r="M1647" s="14">
        <f t="shared" si="281"/>
        <v>0</v>
      </c>
      <c r="N1647" s="14">
        <f>SUM(K$8:K1647)</f>
        <v>221633.42309733288</v>
      </c>
      <c r="O1647" s="14">
        <f t="shared" si="284"/>
        <v>7596.9626025562484</v>
      </c>
      <c r="P1647">
        <f t="shared" si="282"/>
        <v>0</v>
      </c>
      <c r="Q1647" s="30">
        <f t="shared" si="285"/>
        <v>4558.1775615337483</v>
      </c>
    </row>
    <row r="1648" spans="2:17">
      <c r="B1648" s="28" t="s">
        <v>61</v>
      </c>
      <c r="C1648" s="28">
        <v>1640</v>
      </c>
      <c r="D1648" s="28">
        <v>163</v>
      </c>
      <c r="E1648" s="29">
        <v>104.4</v>
      </c>
      <c r="F1648" s="14">
        <f t="shared" si="283"/>
        <v>-0.12500000000000078</v>
      </c>
      <c r="G1648" s="14">
        <f t="shared" si="275"/>
        <v>-0.30000000000000426</v>
      </c>
      <c r="H1648" s="14">
        <f t="shared" si="276"/>
        <v>-144.37500000000091</v>
      </c>
      <c r="I1648" s="14">
        <f t="shared" si="277"/>
        <v>113.30550000000001</v>
      </c>
      <c r="J1648" s="14">
        <f t="shared" si="278"/>
        <v>3.373650000000096E-2</v>
      </c>
      <c r="K1648" s="14">
        <f t="shared" si="279"/>
        <v>-31.035763500000897</v>
      </c>
      <c r="L1648" s="14">
        <f t="shared" si="280"/>
        <v>9.3107290500004005</v>
      </c>
      <c r="M1648" s="14">
        <f t="shared" si="281"/>
        <v>0</v>
      </c>
      <c r="N1648" s="14">
        <f>SUM(K$8:K1648)</f>
        <v>221602.38733383288</v>
      </c>
      <c r="O1648" s="14">
        <f t="shared" si="284"/>
        <v>7596.9626025562484</v>
      </c>
      <c r="P1648">
        <f t="shared" si="282"/>
        <v>0</v>
      </c>
      <c r="Q1648" s="30">
        <f t="shared" si="285"/>
        <v>4558.1775615337483</v>
      </c>
    </row>
    <row r="1649" spans="2:17">
      <c r="B1649" s="28" t="s">
        <v>61</v>
      </c>
      <c r="C1649" s="28">
        <v>1641</v>
      </c>
      <c r="D1649" s="28">
        <v>164</v>
      </c>
      <c r="E1649" s="29">
        <v>104</v>
      </c>
      <c r="F1649" s="14">
        <f t="shared" si="283"/>
        <v>-8.3333333333334522E-2</v>
      </c>
      <c r="G1649" s="14">
        <f t="shared" si="275"/>
        <v>-4.9999999999997158E-2</v>
      </c>
      <c r="H1649" s="14">
        <f t="shared" si="276"/>
        <v>-96.250000000001378</v>
      </c>
      <c r="I1649" s="14">
        <f t="shared" si="277"/>
        <v>113.30550000000001</v>
      </c>
      <c r="J1649" s="14">
        <f t="shared" si="278"/>
        <v>9.3712499999989356E-4</v>
      </c>
      <c r="K1649" s="14">
        <f t="shared" si="279"/>
        <v>17.056437124998624</v>
      </c>
      <c r="L1649" s="14">
        <f t="shared" si="280"/>
        <v>-0.85282185624988271</v>
      </c>
      <c r="M1649" s="14">
        <f t="shared" si="281"/>
        <v>-0.85282185624988271</v>
      </c>
      <c r="N1649" s="14">
        <f>SUM(K$8:K1649)</f>
        <v>221619.44377095788</v>
      </c>
      <c r="O1649" s="14">
        <f t="shared" si="284"/>
        <v>7597.815424412498</v>
      </c>
      <c r="P1649">
        <f t="shared" si="282"/>
        <v>0.51169311374992965</v>
      </c>
      <c r="Q1649" s="30">
        <f t="shared" si="285"/>
        <v>4558.6892546474983</v>
      </c>
    </row>
    <row r="1650" spans="2:17">
      <c r="B1650" s="28" t="s">
        <v>61</v>
      </c>
      <c r="C1650" s="28">
        <v>1642</v>
      </c>
      <c r="D1650" s="28">
        <v>165</v>
      </c>
      <c r="E1650" s="29">
        <v>103.8</v>
      </c>
      <c r="F1650" s="14">
        <f t="shared" si="283"/>
        <v>-1.3888888888888099E-2</v>
      </c>
      <c r="G1650" s="14">
        <f t="shared" si="275"/>
        <v>0.30000000000000426</v>
      </c>
      <c r="H1650" s="14">
        <f t="shared" si="276"/>
        <v>-16.041666666665755</v>
      </c>
      <c r="I1650" s="14">
        <f t="shared" si="277"/>
        <v>113.30550000000001</v>
      </c>
      <c r="J1650" s="14">
        <f t="shared" si="278"/>
        <v>3.373650000000096E-2</v>
      </c>
      <c r="K1650" s="14">
        <f t="shared" si="279"/>
        <v>97.297569833334251</v>
      </c>
      <c r="L1650" s="14">
        <f t="shared" si="280"/>
        <v>29.18927095000069</v>
      </c>
      <c r="M1650" s="14">
        <f t="shared" si="281"/>
        <v>0</v>
      </c>
      <c r="N1650" s="14">
        <f>SUM(K$8:K1650)</f>
        <v>221716.74134079122</v>
      </c>
      <c r="O1650" s="14">
        <f t="shared" si="284"/>
        <v>7597.815424412498</v>
      </c>
      <c r="P1650">
        <f t="shared" si="282"/>
        <v>0</v>
      </c>
      <c r="Q1650" s="30">
        <f t="shared" si="285"/>
        <v>4558.6892546474983</v>
      </c>
    </row>
    <row r="1651" spans="2:17">
      <c r="B1651" s="28" t="s">
        <v>61</v>
      </c>
      <c r="C1651" s="28">
        <v>1643</v>
      </c>
      <c r="D1651" s="28">
        <v>166</v>
      </c>
      <c r="E1651" s="29">
        <v>103.9</v>
      </c>
      <c r="F1651" s="14">
        <f t="shared" si="283"/>
        <v>8.3333333333334522E-2</v>
      </c>
      <c r="G1651" s="14">
        <f t="shared" si="275"/>
        <v>0.59999999999999432</v>
      </c>
      <c r="H1651" s="14">
        <f t="shared" si="276"/>
        <v>96.250000000001378</v>
      </c>
      <c r="I1651" s="14">
        <f t="shared" si="277"/>
        <v>113.30550000000001</v>
      </c>
      <c r="J1651" s="14">
        <f t="shared" si="278"/>
        <v>0.13494599999999743</v>
      </c>
      <c r="K1651" s="14">
        <f t="shared" si="279"/>
        <v>209.69044600000137</v>
      </c>
      <c r="L1651" s="14">
        <f t="shared" si="280"/>
        <v>125.81426759999964</v>
      </c>
      <c r="M1651" s="14">
        <f t="shared" si="281"/>
        <v>0</v>
      </c>
      <c r="N1651" s="14">
        <f>SUM(K$8:K1651)</f>
        <v>221926.43178679122</v>
      </c>
      <c r="O1651" s="14">
        <f t="shared" si="284"/>
        <v>7597.815424412498</v>
      </c>
      <c r="P1651">
        <f t="shared" si="282"/>
        <v>0</v>
      </c>
      <c r="Q1651" s="30">
        <f t="shared" si="285"/>
        <v>4558.6892546474983</v>
      </c>
    </row>
    <row r="1652" spans="2:17">
      <c r="B1652" s="28" t="s">
        <v>61</v>
      </c>
      <c r="C1652" s="28">
        <v>1644</v>
      </c>
      <c r="D1652" s="28">
        <v>167</v>
      </c>
      <c r="E1652" s="29">
        <v>104.4</v>
      </c>
      <c r="F1652" s="14">
        <f t="shared" si="283"/>
        <v>0.16666666666666508</v>
      </c>
      <c r="G1652" s="14">
        <f t="shared" si="275"/>
        <v>0.84999999999999432</v>
      </c>
      <c r="H1652" s="14">
        <f t="shared" si="276"/>
        <v>192.49999999999815</v>
      </c>
      <c r="I1652" s="14">
        <f t="shared" si="277"/>
        <v>113.30550000000001</v>
      </c>
      <c r="J1652" s="14">
        <f t="shared" si="278"/>
        <v>0.2708291249999964</v>
      </c>
      <c r="K1652" s="14">
        <f t="shared" si="279"/>
        <v>306.07632912499815</v>
      </c>
      <c r="L1652" s="14">
        <f t="shared" si="280"/>
        <v>260.16487975624671</v>
      </c>
      <c r="M1652" s="14">
        <f t="shared" si="281"/>
        <v>0</v>
      </c>
      <c r="N1652" s="14">
        <f>SUM(K$8:K1652)</f>
        <v>222232.50811591622</v>
      </c>
      <c r="O1652" s="14">
        <f t="shared" si="284"/>
        <v>7597.815424412498</v>
      </c>
      <c r="P1652">
        <f t="shared" si="282"/>
        <v>0</v>
      </c>
      <c r="Q1652" s="30">
        <f t="shared" si="285"/>
        <v>4558.6892546474983</v>
      </c>
    </row>
    <row r="1653" spans="2:17">
      <c r="B1653" s="28" t="s">
        <v>61</v>
      </c>
      <c r="C1653" s="28">
        <v>1645</v>
      </c>
      <c r="D1653" s="28">
        <v>168</v>
      </c>
      <c r="E1653" s="29">
        <v>105.1</v>
      </c>
      <c r="F1653" s="14">
        <f t="shared" si="283"/>
        <v>0.23611111111110952</v>
      </c>
      <c r="G1653" s="14">
        <f t="shared" si="275"/>
        <v>1.0500000000000043</v>
      </c>
      <c r="H1653" s="14">
        <f t="shared" si="276"/>
        <v>272.7083333333315</v>
      </c>
      <c r="I1653" s="14">
        <f t="shared" si="277"/>
        <v>113.30550000000001</v>
      </c>
      <c r="J1653" s="14">
        <f t="shared" si="278"/>
        <v>0.41327212500000338</v>
      </c>
      <c r="K1653" s="14">
        <f t="shared" si="279"/>
        <v>386.42710545833154</v>
      </c>
      <c r="L1653" s="14">
        <f t="shared" si="280"/>
        <v>405.74846073124974</v>
      </c>
      <c r="M1653" s="14">
        <f t="shared" si="281"/>
        <v>0</v>
      </c>
      <c r="N1653" s="14">
        <f>SUM(K$8:K1653)</f>
        <v>222618.93522137456</v>
      </c>
      <c r="O1653" s="14">
        <f t="shared" si="284"/>
        <v>7597.815424412498</v>
      </c>
      <c r="P1653">
        <f t="shared" si="282"/>
        <v>0</v>
      </c>
      <c r="Q1653" s="30">
        <f t="shared" si="285"/>
        <v>4558.6892546474983</v>
      </c>
    </row>
    <row r="1654" spans="2:17">
      <c r="B1654" s="28" t="s">
        <v>61</v>
      </c>
      <c r="C1654" s="28">
        <v>1646</v>
      </c>
      <c r="D1654" s="28">
        <v>169</v>
      </c>
      <c r="E1654" s="29">
        <v>106.1</v>
      </c>
      <c r="F1654" s="14">
        <f t="shared" si="283"/>
        <v>0.29166666666666785</v>
      </c>
      <c r="G1654" s="14">
        <f t="shared" si="275"/>
        <v>1.2000000000000028</v>
      </c>
      <c r="H1654" s="14">
        <f t="shared" si="276"/>
        <v>336.87500000000136</v>
      </c>
      <c r="I1654" s="14">
        <f t="shared" si="277"/>
        <v>113.30550000000001</v>
      </c>
      <c r="J1654" s="14">
        <f t="shared" si="278"/>
        <v>0.5397840000000026</v>
      </c>
      <c r="K1654" s="14">
        <f t="shared" si="279"/>
        <v>450.72028400000136</v>
      </c>
      <c r="L1654" s="14">
        <f t="shared" si="280"/>
        <v>540.86434080000288</v>
      </c>
      <c r="M1654" s="14">
        <f t="shared" si="281"/>
        <v>0</v>
      </c>
      <c r="N1654" s="14">
        <f>SUM(K$8:K1654)</f>
        <v>223069.65550537457</v>
      </c>
      <c r="O1654" s="14">
        <f t="shared" si="284"/>
        <v>7597.815424412498</v>
      </c>
      <c r="P1654">
        <f t="shared" si="282"/>
        <v>0</v>
      </c>
      <c r="Q1654" s="30">
        <f t="shared" si="285"/>
        <v>4558.6892546474983</v>
      </c>
    </row>
    <row r="1655" spans="2:17">
      <c r="B1655" s="28" t="s">
        <v>61</v>
      </c>
      <c r="C1655" s="28">
        <v>1647</v>
      </c>
      <c r="D1655" s="28">
        <v>170</v>
      </c>
      <c r="E1655" s="29">
        <v>107.2</v>
      </c>
      <c r="F1655" s="14">
        <f t="shared" si="283"/>
        <v>0.33333333333333409</v>
      </c>
      <c r="G1655" s="14">
        <f t="shared" si="275"/>
        <v>1.3500000000000014</v>
      </c>
      <c r="H1655" s="14">
        <f t="shared" si="276"/>
        <v>385.00000000000085</v>
      </c>
      <c r="I1655" s="14">
        <f t="shared" si="277"/>
        <v>113.30550000000001</v>
      </c>
      <c r="J1655" s="14">
        <f t="shared" si="278"/>
        <v>0.68316412500000145</v>
      </c>
      <c r="K1655" s="14">
        <f t="shared" si="279"/>
        <v>498.98866412500087</v>
      </c>
      <c r="L1655" s="14">
        <f t="shared" si="280"/>
        <v>673.63469656875191</v>
      </c>
      <c r="M1655" s="14">
        <f t="shared" si="281"/>
        <v>0</v>
      </c>
      <c r="N1655" s="14">
        <f>SUM(K$8:K1655)</f>
        <v>223568.64416949957</v>
      </c>
      <c r="O1655" s="14">
        <f t="shared" si="284"/>
        <v>7597.815424412498</v>
      </c>
      <c r="P1655">
        <f t="shared" si="282"/>
        <v>0</v>
      </c>
      <c r="Q1655" s="30">
        <f t="shared" si="285"/>
        <v>4558.6892546474983</v>
      </c>
    </row>
    <row r="1656" spans="2:17">
      <c r="B1656" s="28" t="s">
        <v>61</v>
      </c>
      <c r="C1656" s="28">
        <v>1648</v>
      </c>
      <c r="D1656" s="28">
        <v>171</v>
      </c>
      <c r="E1656" s="29">
        <v>108.5</v>
      </c>
      <c r="F1656" s="14">
        <f t="shared" si="283"/>
        <v>0.37500000000000039</v>
      </c>
      <c r="G1656" s="14">
        <f t="shared" si="275"/>
        <v>1.3999999999999986</v>
      </c>
      <c r="H1656" s="14">
        <f t="shared" si="276"/>
        <v>433.12500000000045</v>
      </c>
      <c r="I1656" s="14">
        <f t="shared" si="277"/>
        <v>113.30550000000001</v>
      </c>
      <c r="J1656" s="14">
        <f t="shared" si="278"/>
        <v>0.73470599999999853</v>
      </c>
      <c r="K1656" s="14">
        <f t="shared" si="279"/>
        <v>547.16520600000047</v>
      </c>
      <c r="L1656" s="14">
        <f t="shared" si="280"/>
        <v>766.03128839999988</v>
      </c>
      <c r="M1656" s="14">
        <f t="shared" si="281"/>
        <v>0</v>
      </c>
      <c r="N1656" s="14">
        <f>SUM(K$8:K1656)</f>
        <v>224115.80937549958</v>
      </c>
      <c r="O1656" s="14">
        <f t="shared" si="284"/>
        <v>7597.815424412498</v>
      </c>
      <c r="P1656">
        <f t="shared" si="282"/>
        <v>0</v>
      </c>
      <c r="Q1656" s="30">
        <f t="shared" si="285"/>
        <v>4558.6892546474983</v>
      </c>
    </row>
    <row r="1657" spans="2:17">
      <c r="B1657" s="28" t="s">
        <v>61</v>
      </c>
      <c r="C1657" s="28">
        <v>1649</v>
      </c>
      <c r="D1657" s="28">
        <v>172</v>
      </c>
      <c r="E1657" s="29">
        <v>109.9</v>
      </c>
      <c r="F1657" s="14">
        <f t="shared" si="283"/>
        <v>0.38888888888888851</v>
      </c>
      <c r="G1657" s="14">
        <f t="shared" si="275"/>
        <v>1.3999999999999986</v>
      </c>
      <c r="H1657" s="14">
        <f t="shared" si="276"/>
        <v>449.16666666666623</v>
      </c>
      <c r="I1657" s="14">
        <f t="shared" si="277"/>
        <v>113.30550000000001</v>
      </c>
      <c r="J1657" s="14">
        <f t="shared" si="278"/>
        <v>0.73470599999999853</v>
      </c>
      <c r="K1657" s="14">
        <f t="shared" si="279"/>
        <v>563.20687266666619</v>
      </c>
      <c r="L1657" s="14">
        <f t="shared" si="280"/>
        <v>788.48962173333189</v>
      </c>
      <c r="M1657" s="14">
        <f t="shared" si="281"/>
        <v>0</v>
      </c>
      <c r="N1657" s="14">
        <f>SUM(K$8:K1657)</f>
        <v>224679.01624816624</v>
      </c>
      <c r="O1657" s="14">
        <f t="shared" si="284"/>
        <v>7597.815424412498</v>
      </c>
      <c r="P1657">
        <f t="shared" si="282"/>
        <v>0</v>
      </c>
      <c r="Q1657" s="30">
        <f t="shared" si="285"/>
        <v>4558.6892546474983</v>
      </c>
    </row>
    <row r="1658" spans="2:17">
      <c r="B1658" s="28" t="s">
        <v>61</v>
      </c>
      <c r="C1658" s="28">
        <v>1650</v>
      </c>
      <c r="D1658" s="28">
        <v>173</v>
      </c>
      <c r="E1658" s="29">
        <v>111.3</v>
      </c>
      <c r="F1658" s="14">
        <f t="shared" si="283"/>
        <v>0.38888888888888851</v>
      </c>
      <c r="G1658" s="14">
        <f t="shared" si="275"/>
        <v>1.3000000000000043</v>
      </c>
      <c r="H1658" s="14">
        <f t="shared" si="276"/>
        <v>449.16666666666623</v>
      </c>
      <c r="I1658" s="14">
        <f t="shared" si="277"/>
        <v>113.30550000000001</v>
      </c>
      <c r="J1658" s="14">
        <f t="shared" si="278"/>
        <v>0.63349650000000413</v>
      </c>
      <c r="K1658" s="14">
        <f t="shared" si="279"/>
        <v>563.1056631666662</v>
      </c>
      <c r="L1658" s="14">
        <f t="shared" si="280"/>
        <v>732.03736211666842</v>
      </c>
      <c r="M1658" s="14">
        <f t="shared" si="281"/>
        <v>0</v>
      </c>
      <c r="N1658" s="14">
        <f>SUM(K$8:K1658)</f>
        <v>225242.12191133291</v>
      </c>
      <c r="O1658" s="14">
        <f t="shared" si="284"/>
        <v>7597.815424412498</v>
      </c>
      <c r="P1658">
        <f t="shared" si="282"/>
        <v>0</v>
      </c>
      <c r="Q1658" s="30">
        <f t="shared" si="285"/>
        <v>4558.6892546474983</v>
      </c>
    </row>
    <row r="1659" spans="2:17">
      <c r="B1659" s="28" t="s">
        <v>61</v>
      </c>
      <c r="C1659" s="28">
        <v>1651</v>
      </c>
      <c r="D1659" s="28">
        <v>174</v>
      </c>
      <c r="E1659" s="29">
        <v>112.7</v>
      </c>
      <c r="F1659" s="14">
        <f t="shared" si="283"/>
        <v>0.36111111111111227</v>
      </c>
      <c r="G1659" s="14">
        <f t="shared" si="275"/>
        <v>1.1499999999999986</v>
      </c>
      <c r="H1659" s="14">
        <f t="shared" si="276"/>
        <v>417.08333333333468</v>
      </c>
      <c r="I1659" s="14">
        <f t="shared" si="277"/>
        <v>113.30550000000001</v>
      </c>
      <c r="J1659" s="14">
        <f t="shared" si="278"/>
        <v>0.49573912499999878</v>
      </c>
      <c r="K1659" s="14">
        <f t="shared" si="279"/>
        <v>530.88457245833467</v>
      </c>
      <c r="L1659" s="14">
        <f t="shared" si="280"/>
        <v>610.51725832708416</v>
      </c>
      <c r="M1659" s="14">
        <f t="shared" si="281"/>
        <v>0</v>
      </c>
      <c r="N1659" s="14">
        <f>SUM(K$8:K1659)</f>
        <v>225773.00648379125</v>
      </c>
      <c r="O1659" s="14">
        <f t="shared" si="284"/>
        <v>7597.815424412498</v>
      </c>
      <c r="P1659">
        <f t="shared" si="282"/>
        <v>0</v>
      </c>
      <c r="Q1659" s="30">
        <f t="shared" si="285"/>
        <v>4558.6892546474983</v>
      </c>
    </row>
    <row r="1660" spans="2:17">
      <c r="B1660" s="28" t="s">
        <v>61</v>
      </c>
      <c r="C1660" s="28">
        <v>1652</v>
      </c>
      <c r="D1660" s="28">
        <v>175</v>
      </c>
      <c r="E1660" s="29">
        <v>113.9</v>
      </c>
      <c r="F1660" s="14">
        <f t="shared" si="283"/>
        <v>0.31944444444444403</v>
      </c>
      <c r="G1660" s="14">
        <f t="shared" si="275"/>
        <v>1.0499999999999972</v>
      </c>
      <c r="H1660" s="14">
        <f t="shared" si="276"/>
        <v>368.95833333333286</v>
      </c>
      <c r="I1660" s="14">
        <f t="shared" si="277"/>
        <v>113.30550000000001</v>
      </c>
      <c r="J1660" s="14">
        <f t="shared" si="278"/>
        <v>0.41327212499999777</v>
      </c>
      <c r="K1660" s="14">
        <f t="shared" si="279"/>
        <v>482.67710545833285</v>
      </c>
      <c r="L1660" s="14">
        <f t="shared" si="280"/>
        <v>506.81096073124814</v>
      </c>
      <c r="M1660" s="14">
        <f t="shared" si="281"/>
        <v>0</v>
      </c>
      <c r="N1660" s="14">
        <f>SUM(K$8:K1660)</f>
        <v>226255.68358924959</v>
      </c>
      <c r="O1660" s="14">
        <f t="shared" si="284"/>
        <v>7597.815424412498</v>
      </c>
      <c r="P1660">
        <f t="shared" si="282"/>
        <v>0</v>
      </c>
      <c r="Q1660" s="30">
        <f t="shared" si="285"/>
        <v>4558.6892546474983</v>
      </c>
    </row>
    <row r="1661" spans="2:17">
      <c r="B1661" s="28" t="s">
        <v>61</v>
      </c>
      <c r="C1661" s="28">
        <v>1653</v>
      </c>
      <c r="D1661" s="28">
        <v>176</v>
      </c>
      <c r="E1661" s="29">
        <v>115</v>
      </c>
      <c r="F1661" s="14">
        <f t="shared" si="283"/>
        <v>0.29166666666666585</v>
      </c>
      <c r="G1661" s="14">
        <f t="shared" si="275"/>
        <v>0.89999999999999858</v>
      </c>
      <c r="H1661" s="14">
        <f t="shared" si="276"/>
        <v>336.87499999999903</v>
      </c>
      <c r="I1661" s="14">
        <f t="shared" si="277"/>
        <v>113.30550000000001</v>
      </c>
      <c r="J1661" s="14">
        <f t="shared" si="278"/>
        <v>0.30362849999999902</v>
      </c>
      <c r="K1661" s="14">
        <f t="shared" si="279"/>
        <v>450.48412849999903</v>
      </c>
      <c r="L1661" s="14">
        <f t="shared" si="280"/>
        <v>405.43571564999849</v>
      </c>
      <c r="M1661" s="14">
        <f t="shared" si="281"/>
        <v>0</v>
      </c>
      <c r="N1661" s="14">
        <f>SUM(K$8:K1661)</f>
        <v>226706.16771774957</v>
      </c>
      <c r="O1661" s="14">
        <f t="shared" si="284"/>
        <v>7597.815424412498</v>
      </c>
      <c r="P1661">
        <f t="shared" si="282"/>
        <v>0</v>
      </c>
      <c r="Q1661" s="30">
        <f t="shared" si="285"/>
        <v>4558.6892546474983</v>
      </c>
    </row>
    <row r="1662" spans="2:17">
      <c r="B1662" s="28" t="s">
        <v>61</v>
      </c>
      <c r="C1662" s="28">
        <v>1654</v>
      </c>
      <c r="D1662" s="28">
        <v>177</v>
      </c>
      <c r="E1662" s="29">
        <v>116</v>
      </c>
      <c r="F1662" s="14">
        <f t="shared" si="283"/>
        <v>0.24999999999999961</v>
      </c>
      <c r="G1662" s="14">
        <f t="shared" si="275"/>
        <v>0.79999999999999716</v>
      </c>
      <c r="H1662" s="14">
        <f t="shared" si="276"/>
        <v>288.74999999999955</v>
      </c>
      <c r="I1662" s="14">
        <f t="shared" si="277"/>
        <v>113.30550000000001</v>
      </c>
      <c r="J1662" s="14">
        <f t="shared" si="278"/>
        <v>0.23990399999999831</v>
      </c>
      <c r="K1662" s="14">
        <f t="shared" si="279"/>
        <v>402.29540399999956</v>
      </c>
      <c r="L1662" s="14">
        <f t="shared" si="280"/>
        <v>321.8363231999985</v>
      </c>
      <c r="M1662" s="14">
        <f t="shared" si="281"/>
        <v>0</v>
      </c>
      <c r="N1662" s="14">
        <f>SUM(K$8:K1662)</f>
        <v>227108.46312174958</v>
      </c>
      <c r="O1662" s="14">
        <f t="shared" si="284"/>
        <v>7597.815424412498</v>
      </c>
      <c r="P1662">
        <f t="shared" si="282"/>
        <v>0</v>
      </c>
      <c r="Q1662" s="30">
        <f t="shared" si="285"/>
        <v>4558.6892546474983</v>
      </c>
    </row>
    <row r="1663" spans="2:17">
      <c r="B1663" s="28" t="s">
        <v>61</v>
      </c>
      <c r="C1663" s="28">
        <v>1655</v>
      </c>
      <c r="D1663" s="28">
        <v>178</v>
      </c>
      <c r="E1663" s="29">
        <v>116.8</v>
      </c>
      <c r="F1663" s="14">
        <f t="shared" si="283"/>
        <v>0.22222222222222143</v>
      </c>
      <c r="G1663" s="14">
        <f t="shared" si="275"/>
        <v>0.80000000000000426</v>
      </c>
      <c r="H1663" s="14">
        <f t="shared" si="276"/>
        <v>256.66666666666578</v>
      </c>
      <c r="I1663" s="14">
        <f t="shared" si="277"/>
        <v>113.30550000000001</v>
      </c>
      <c r="J1663" s="14">
        <f t="shared" si="278"/>
        <v>0.23990400000000256</v>
      </c>
      <c r="K1663" s="14">
        <f t="shared" si="279"/>
        <v>370.2120706666658</v>
      </c>
      <c r="L1663" s="14">
        <f t="shared" si="280"/>
        <v>296.16965653333421</v>
      </c>
      <c r="M1663" s="14">
        <f t="shared" si="281"/>
        <v>0</v>
      </c>
      <c r="N1663" s="14">
        <f>SUM(K$8:K1663)</f>
        <v>227478.67519241624</v>
      </c>
      <c r="O1663" s="14">
        <f t="shared" si="284"/>
        <v>7597.815424412498</v>
      </c>
      <c r="P1663">
        <f t="shared" si="282"/>
        <v>0</v>
      </c>
      <c r="Q1663" s="30">
        <f t="shared" si="285"/>
        <v>4558.6892546474983</v>
      </c>
    </row>
    <row r="1664" spans="2:17">
      <c r="B1664" s="28" t="s">
        <v>61</v>
      </c>
      <c r="C1664" s="28">
        <v>1656</v>
      </c>
      <c r="D1664" s="28">
        <v>179</v>
      </c>
      <c r="E1664" s="29">
        <v>117.6</v>
      </c>
      <c r="F1664" s="14">
        <f t="shared" si="283"/>
        <v>0.2222222222222234</v>
      </c>
      <c r="G1664" s="14">
        <f t="shared" si="275"/>
        <v>0.80000000000000426</v>
      </c>
      <c r="H1664" s="14">
        <f t="shared" si="276"/>
        <v>256.66666666666805</v>
      </c>
      <c r="I1664" s="14">
        <f t="shared" si="277"/>
        <v>113.30550000000001</v>
      </c>
      <c r="J1664" s="14">
        <f t="shared" si="278"/>
        <v>0.23990400000000256</v>
      </c>
      <c r="K1664" s="14">
        <f t="shared" si="279"/>
        <v>370.21207066666807</v>
      </c>
      <c r="L1664" s="14">
        <f t="shared" si="280"/>
        <v>296.16965653333602</v>
      </c>
      <c r="M1664" s="14">
        <f t="shared" si="281"/>
        <v>0</v>
      </c>
      <c r="N1664" s="14">
        <f>SUM(K$8:K1664)</f>
        <v>227848.8872630829</v>
      </c>
      <c r="O1664" s="14">
        <f t="shared" si="284"/>
        <v>7597.815424412498</v>
      </c>
      <c r="P1664">
        <f t="shared" si="282"/>
        <v>0</v>
      </c>
      <c r="Q1664" s="30">
        <f t="shared" si="285"/>
        <v>4558.6892546474983</v>
      </c>
    </row>
    <row r="1665" spans="2:17">
      <c r="B1665" s="28" t="s">
        <v>61</v>
      </c>
      <c r="C1665" s="28">
        <v>1657</v>
      </c>
      <c r="D1665" s="28">
        <v>180</v>
      </c>
      <c r="E1665" s="29">
        <v>118.4</v>
      </c>
      <c r="F1665" s="14">
        <f t="shared" si="283"/>
        <v>0.2222222222222234</v>
      </c>
      <c r="G1665" s="14">
        <f t="shared" si="275"/>
        <v>0.79999999999999716</v>
      </c>
      <c r="H1665" s="14">
        <f t="shared" si="276"/>
        <v>256.66666666666805</v>
      </c>
      <c r="I1665" s="14">
        <f t="shared" si="277"/>
        <v>113.30550000000001</v>
      </c>
      <c r="J1665" s="14">
        <f t="shared" si="278"/>
        <v>0.23990399999999831</v>
      </c>
      <c r="K1665" s="14">
        <f t="shared" si="279"/>
        <v>370.21207066666807</v>
      </c>
      <c r="L1665" s="14">
        <f t="shared" si="280"/>
        <v>296.16965653333341</v>
      </c>
      <c r="M1665" s="14">
        <f t="shared" si="281"/>
        <v>0</v>
      </c>
      <c r="N1665" s="14">
        <f>SUM(K$8:K1665)</f>
        <v>228219.09933374956</v>
      </c>
      <c r="O1665" s="14">
        <f t="shared" si="284"/>
        <v>7597.815424412498</v>
      </c>
      <c r="P1665">
        <f t="shared" si="282"/>
        <v>0</v>
      </c>
      <c r="Q1665" s="30">
        <f t="shared" si="285"/>
        <v>4558.6892546474983</v>
      </c>
    </row>
    <row r="1666" spans="2:17">
      <c r="B1666" s="28" t="s">
        <v>61</v>
      </c>
      <c r="C1666" s="28">
        <v>1658</v>
      </c>
      <c r="D1666" s="28">
        <v>181</v>
      </c>
      <c r="E1666" s="29">
        <v>119.2</v>
      </c>
      <c r="F1666" s="14">
        <f t="shared" si="283"/>
        <v>0.22222222222222143</v>
      </c>
      <c r="G1666" s="14">
        <f t="shared" si="275"/>
        <v>0.79999999999999716</v>
      </c>
      <c r="H1666" s="14">
        <f t="shared" si="276"/>
        <v>256.66666666666578</v>
      </c>
      <c r="I1666" s="14">
        <f t="shared" si="277"/>
        <v>113.30550000000001</v>
      </c>
      <c r="J1666" s="14">
        <f t="shared" si="278"/>
        <v>0.23990399999999831</v>
      </c>
      <c r="K1666" s="14">
        <f t="shared" si="279"/>
        <v>370.2120706666658</v>
      </c>
      <c r="L1666" s="14">
        <f t="shared" si="280"/>
        <v>296.16965653333159</v>
      </c>
      <c r="M1666" s="14">
        <f t="shared" si="281"/>
        <v>0</v>
      </c>
      <c r="N1666" s="14">
        <f>SUM(K$8:K1666)</f>
        <v>228589.31140441622</v>
      </c>
      <c r="O1666" s="14">
        <f t="shared" si="284"/>
        <v>7597.815424412498</v>
      </c>
      <c r="P1666">
        <f t="shared" si="282"/>
        <v>0</v>
      </c>
      <c r="Q1666" s="30">
        <f t="shared" si="285"/>
        <v>4558.6892546474983</v>
      </c>
    </row>
    <row r="1667" spans="2:17">
      <c r="B1667" s="28" t="s">
        <v>61</v>
      </c>
      <c r="C1667" s="28">
        <v>1659</v>
      </c>
      <c r="D1667" s="28">
        <v>182</v>
      </c>
      <c r="E1667" s="29">
        <v>120</v>
      </c>
      <c r="F1667" s="14">
        <f t="shared" si="283"/>
        <v>0.22222222222222143</v>
      </c>
      <c r="G1667" s="14">
        <f t="shared" si="275"/>
        <v>0.79999999999999716</v>
      </c>
      <c r="H1667" s="14">
        <f t="shared" si="276"/>
        <v>256.66666666666578</v>
      </c>
      <c r="I1667" s="14">
        <f t="shared" si="277"/>
        <v>113.30550000000001</v>
      </c>
      <c r="J1667" s="14">
        <f t="shared" si="278"/>
        <v>0.23990399999999831</v>
      </c>
      <c r="K1667" s="14">
        <f t="shared" si="279"/>
        <v>370.2120706666658</v>
      </c>
      <c r="L1667" s="14">
        <f t="shared" si="280"/>
        <v>296.16965653333159</v>
      </c>
      <c r="M1667" s="14">
        <f t="shared" si="281"/>
        <v>0</v>
      </c>
      <c r="N1667" s="14">
        <f>SUM(K$8:K1667)</f>
        <v>228959.52347508288</v>
      </c>
      <c r="O1667" s="14">
        <f t="shared" si="284"/>
        <v>7597.815424412498</v>
      </c>
      <c r="P1667">
        <f t="shared" si="282"/>
        <v>0</v>
      </c>
      <c r="Q1667" s="30">
        <f t="shared" si="285"/>
        <v>4558.6892546474983</v>
      </c>
    </row>
    <row r="1668" spans="2:17">
      <c r="B1668" s="28" t="s">
        <v>61</v>
      </c>
      <c r="C1668" s="28">
        <v>1660</v>
      </c>
      <c r="D1668" s="28">
        <v>183</v>
      </c>
      <c r="E1668" s="29">
        <v>120.8</v>
      </c>
      <c r="F1668" s="14">
        <f t="shared" si="283"/>
        <v>0.22222222222222143</v>
      </c>
      <c r="G1668" s="14">
        <f t="shared" si="275"/>
        <v>0.75</v>
      </c>
      <c r="H1668" s="14">
        <f t="shared" si="276"/>
        <v>256.66666666666578</v>
      </c>
      <c r="I1668" s="14">
        <f t="shared" si="277"/>
        <v>113.30550000000001</v>
      </c>
      <c r="J1668" s="14">
        <f t="shared" si="278"/>
        <v>0.210853125</v>
      </c>
      <c r="K1668" s="14">
        <f t="shared" si="279"/>
        <v>370.1830197916658</v>
      </c>
      <c r="L1668" s="14">
        <f t="shared" si="280"/>
        <v>277.63726484374934</v>
      </c>
      <c r="M1668" s="14">
        <f t="shared" si="281"/>
        <v>0</v>
      </c>
      <c r="N1668" s="14">
        <f>SUM(K$8:K1668)</f>
        <v>229329.70649487455</v>
      </c>
      <c r="O1668" s="14">
        <f t="shared" si="284"/>
        <v>7597.815424412498</v>
      </c>
      <c r="P1668">
        <f t="shared" si="282"/>
        <v>0</v>
      </c>
      <c r="Q1668" s="30">
        <f t="shared" si="285"/>
        <v>4558.6892546474983</v>
      </c>
    </row>
    <row r="1669" spans="2:17">
      <c r="B1669" s="28" t="s">
        <v>61</v>
      </c>
      <c r="C1669" s="28">
        <v>1661</v>
      </c>
      <c r="D1669" s="28">
        <v>184</v>
      </c>
      <c r="E1669" s="29">
        <v>121.6</v>
      </c>
      <c r="F1669" s="14">
        <f t="shared" si="283"/>
        <v>0.20833333333333331</v>
      </c>
      <c r="G1669" s="14">
        <f t="shared" si="275"/>
        <v>0.75</v>
      </c>
      <c r="H1669" s="14">
        <f t="shared" si="276"/>
        <v>240.62499999999997</v>
      </c>
      <c r="I1669" s="14">
        <f t="shared" si="277"/>
        <v>113.30550000000001</v>
      </c>
      <c r="J1669" s="14">
        <f t="shared" si="278"/>
        <v>0.210853125</v>
      </c>
      <c r="K1669" s="14">
        <f t="shared" si="279"/>
        <v>354.14135312499997</v>
      </c>
      <c r="L1669" s="14">
        <f t="shared" si="280"/>
        <v>265.60601484374996</v>
      </c>
      <c r="M1669" s="14">
        <f t="shared" si="281"/>
        <v>0</v>
      </c>
      <c r="N1669" s="14">
        <f>SUM(K$8:K1669)</f>
        <v>229683.84784799954</v>
      </c>
      <c r="O1669" s="14">
        <f t="shared" si="284"/>
        <v>7597.815424412498</v>
      </c>
      <c r="P1669">
        <f t="shared" si="282"/>
        <v>0</v>
      </c>
      <c r="Q1669" s="30">
        <f t="shared" si="285"/>
        <v>4558.6892546474983</v>
      </c>
    </row>
    <row r="1670" spans="2:17">
      <c r="B1670" s="28" t="s">
        <v>61</v>
      </c>
      <c r="C1670" s="28">
        <v>1662</v>
      </c>
      <c r="D1670" s="28">
        <v>185</v>
      </c>
      <c r="E1670" s="29">
        <v>122.3</v>
      </c>
      <c r="F1670" s="14">
        <f t="shared" si="283"/>
        <v>0.20833333333333331</v>
      </c>
      <c r="G1670" s="14">
        <f t="shared" si="275"/>
        <v>0.75</v>
      </c>
      <c r="H1670" s="14">
        <f t="shared" si="276"/>
        <v>240.62499999999997</v>
      </c>
      <c r="I1670" s="14">
        <f t="shared" si="277"/>
        <v>113.30550000000001</v>
      </c>
      <c r="J1670" s="14">
        <f t="shared" si="278"/>
        <v>0.210853125</v>
      </c>
      <c r="K1670" s="14">
        <f t="shared" si="279"/>
        <v>354.14135312499997</v>
      </c>
      <c r="L1670" s="14">
        <f t="shared" si="280"/>
        <v>265.60601484374996</v>
      </c>
      <c r="M1670" s="14">
        <f t="shared" si="281"/>
        <v>0</v>
      </c>
      <c r="N1670" s="14">
        <f>SUM(K$8:K1670)</f>
        <v>230037.98920112452</v>
      </c>
      <c r="O1670" s="14">
        <f t="shared" si="284"/>
        <v>7597.815424412498</v>
      </c>
      <c r="P1670">
        <f t="shared" si="282"/>
        <v>0</v>
      </c>
      <c r="Q1670" s="30">
        <f t="shared" si="285"/>
        <v>4558.6892546474983</v>
      </c>
    </row>
    <row r="1671" spans="2:17">
      <c r="B1671" s="28" t="s">
        <v>61</v>
      </c>
      <c r="C1671" s="28">
        <v>1663</v>
      </c>
      <c r="D1671" s="28">
        <v>186</v>
      </c>
      <c r="E1671" s="29">
        <v>123.1</v>
      </c>
      <c r="F1671" s="14">
        <f t="shared" si="283"/>
        <v>0.20833333333333331</v>
      </c>
      <c r="G1671" s="14">
        <f t="shared" si="275"/>
        <v>0.65000000000000568</v>
      </c>
      <c r="H1671" s="14">
        <f t="shared" si="276"/>
        <v>240.62499999999997</v>
      </c>
      <c r="I1671" s="14">
        <f t="shared" si="277"/>
        <v>113.30550000000001</v>
      </c>
      <c r="J1671" s="14">
        <f t="shared" si="278"/>
        <v>0.15837412500000278</v>
      </c>
      <c r="K1671" s="14">
        <f t="shared" si="279"/>
        <v>354.08887412499996</v>
      </c>
      <c r="L1671" s="14">
        <f t="shared" si="280"/>
        <v>230.15776818125198</v>
      </c>
      <c r="M1671" s="14">
        <f t="shared" si="281"/>
        <v>0</v>
      </c>
      <c r="N1671" s="14">
        <f>SUM(K$8:K1671)</f>
        <v>230392.07807524953</v>
      </c>
      <c r="O1671" s="14">
        <f t="shared" si="284"/>
        <v>7597.815424412498</v>
      </c>
      <c r="P1671">
        <f t="shared" si="282"/>
        <v>0</v>
      </c>
      <c r="Q1671" s="30">
        <f t="shared" si="285"/>
        <v>4558.6892546474983</v>
      </c>
    </row>
    <row r="1672" spans="2:17">
      <c r="B1672" s="28" t="s">
        <v>61</v>
      </c>
      <c r="C1672" s="28">
        <v>1664</v>
      </c>
      <c r="D1672" s="28">
        <v>187</v>
      </c>
      <c r="E1672" s="29">
        <v>123.8</v>
      </c>
      <c r="F1672" s="14">
        <f t="shared" si="283"/>
        <v>0.18055555555555713</v>
      </c>
      <c r="G1672" s="14">
        <f t="shared" si="275"/>
        <v>0.60000000000000142</v>
      </c>
      <c r="H1672" s="14">
        <f t="shared" si="276"/>
        <v>208.5416666666685</v>
      </c>
      <c r="I1672" s="14">
        <f t="shared" si="277"/>
        <v>113.30550000000001</v>
      </c>
      <c r="J1672" s="14">
        <f t="shared" si="278"/>
        <v>0.13494600000000065</v>
      </c>
      <c r="K1672" s="14">
        <f t="shared" si="279"/>
        <v>321.98211266666851</v>
      </c>
      <c r="L1672" s="14">
        <f t="shared" si="280"/>
        <v>193.18926760000156</v>
      </c>
      <c r="M1672" s="14">
        <f t="shared" si="281"/>
        <v>0</v>
      </c>
      <c r="N1672" s="14">
        <f>SUM(K$8:K1672)</f>
        <v>230714.06018791621</v>
      </c>
      <c r="O1672" s="14">
        <f t="shared" si="284"/>
        <v>7597.815424412498</v>
      </c>
      <c r="P1672">
        <f t="shared" si="282"/>
        <v>0</v>
      </c>
      <c r="Q1672" s="30">
        <f t="shared" si="285"/>
        <v>4558.6892546474983</v>
      </c>
    </row>
    <row r="1673" spans="2:17">
      <c r="B1673" s="28" t="s">
        <v>61</v>
      </c>
      <c r="C1673" s="28">
        <v>1665</v>
      </c>
      <c r="D1673" s="28">
        <v>188</v>
      </c>
      <c r="E1673" s="29">
        <v>124.4</v>
      </c>
      <c r="F1673" s="14">
        <f t="shared" si="283"/>
        <v>0.16666666666666705</v>
      </c>
      <c r="G1673" s="14">
        <f t="shared" ref="G1673:G1736" si="286">($E1675-$E1673)/2</f>
        <v>0.5</v>
      </c>
      <c r="H1673" s="14">
        <f t="shared" ref="H1673:H1736" si="287">$L$3*F1673</f>
        <v>192.50000000000043</v>
      </c>
      <c r="I1673" s="14">
        <f t="shared" ref="I1673:I1736" si="288">$L$3*$K$3*$I$3</f>
        <v>113.30550000000001</v>
      </c>
      <c r="J1673" s="14">
        <f t="shared" ref="J1673:J1736" si="289">0.5*(2.04*1.225*0.3)*(G1673^2)</f>
        <v>9.3712500000000004E-2</v>
      </c>
      <c r="K1673" s="14">
        <f t="shared" ref="K1673:K1736" si="290">I1673+J1673+H1673</f>
        <v>305.89921250000043</v>
      </c>
      <c r="L1673" s="14">
        <f t="shared" ref="L1673:L1736" si="291">K1673*G1673</f>
        <v>152.94960625000022</v>
      </c>
      <c r="M1673" s="14">
        <f t="shared" ref="M1673:M1736" si="292">IF(L1673&lt;0,L1673,0)</f>
        <v>0</v>
      </c>
      <c r="N1673" s="14">
        <f>SUM(K$8:K1673)</f>
        <v>231019.95940041621</v>
      </c>
      <c r="O1673" s="14">
        <f t="shared" si="284"/>
        <v>7597.815424412498</v>
      </c>
      <c r="P1673">
        <f t="shared" ref="P1673:P1736" si="293">$N$3*ABS(M1673)</f>
        <v>0</v>
      </c>
      <c r="Q1673" s="30">
        <f t="shared" si="285"/>
        <v>4558.6892546474983</v>
      </c>
    </row>
    <row r="1674" spans="2:17">
      <c r="B1674" s="28" t="s">
        <v>61</v>
      </c>
      <c r="C1674" s="28">
        <v>1666</v>
      </c>
      <c r="D1674" s="28">
        <v>189</v>
      </c>
      <c r="E1674" s="29">
        <v>125</v>
      </c>
      <c r="F1674" s="14">
        <f t="shared" ref="F1674:F1737" si="294">($E1675-$E1673)/2/3.6</f>
        <v>0.1388888888888889</v>
      </c>
      <c r="G1674" s="14">
        <f t="shared" si="286"/>
        <v>0.39999999999999858</v>
      </c>
      <c r="H1674" s="14">
        <f t="shared" si="287"/>
        <v>160.41666666666669</v>
      </c>
      <c r="I1674" s="14">
        <f t="shared" si="288"/>
        <v>113.30550000000001</v>
      </c>
      <c r="J1674" s="14">
        <f t="shared" si="289"/>
        <v>5.9975999999999578E-2</v>
      </c>
      <c r="K1674" s="14">
        <f t="shared" si="290"/>
        <v>273.78214266666669</v>
      </c>
      <c r="L1674" s="14">
        <f t="shared" si="291"/>
        <v>109.51285706666629</v>
      </c>
      <c r="M1674" s="14">
        <f t="shared" si="292"/>
        <v>0</v>
      </c>
      <c r="N1674" s="14">
        <f>SUM(K$8:K1674)</f>
        <v>231293.74154308287</v>
      </c>
      <c r="O1674" s="14">
        <f t="shared" ref="O1674:O1737" si="295">O1673+ABS(M1674)*1</f>
        <v>7597.815424412498</v>
      </c>
      <c r="P1674">
        <f t="shared" si="293"/>
        <v>0</v>
      </c>
      <c r="Q1674" s="30">
        <f t="shared" ref="Q1674:Q1737" si="296">Q1673+P1674*1</f>
        <v>4558.6892546474983</v>
      </c>
    </row>
    <row r="1675" spans="2:17">
      <c r="B1675" s="28" t="s">
        <v>61</v>
      </c>
      <c r="C1675" s="28">
        <v>1667</v>
      </c>
      <c r="D1675" s="28">
        <v>190</v>
      </c>
      <c r="E1675" s="29">
        <v>125.4</v>
      </c>
      <c r="F1675" s="14">
        <f t="shared" si="294"/>
        <v>0.11111111111111072</v>
      </c>
      <c r="G1675" s="14">
        <f t="shared" si="286"/>
        <v>0.34999999999999432</v>
      </c>
      <c r="H1675" s="14">
        <f t="shared" si="287"/>
        <v>128.33333333333289</v>
      </c>
      <c r="I1675" s="14">
        <f t="shared" si="288"/>
        <v>113.30550000000001</v>
      </c>
      <c r="J1675" s="14">
        <f t="shared" si="289"/>
        <v>4.5919124999998506E-2</v>
      </c>
      <c r="K1675" s="14">
        <f t="shared" si="290"/>
        <v>241.68475245833289</v>
      </c>
      <c r="L1675" s="14">
        <f t="shared" si="291"/>
        <v>84.589663360415145</v>
      </c>
      <c r="M1675" s="14">
        <f t="shared" si="292"/>
        <v>0</v>
      </c>
      <c r="N1675" s="14">
        <f>SUM(K$8:K1675)</f>
        <v>231535.4262955412</v>
      </c>
      <c r="O1675" s="14">
        <f t="shared" si="295"/>
        <v>7597.815424412498</v>
      </c>
      <c r="P1675">
        <f t="shared" si="293"/>
        <v>0</v>
      </c>
      <c r="Q1675" s="30">
        <f t="shared" si="296"/>
        <v>4558.6892546474983</v>
      </c>
    </row>
    <row r="1676" spans="2:17">
      <c r="B1676" s="28" t="s">
        <v>61</v>
      </c>
      <c r="C1676" s="28">
        <v>1668</v>
      </c>
      <c r="D1676" s="28">
        <v>191</v>
      </c>
      <c r="E1676" s="29">
        <v>125.8</v>
      </c>
      <c r="F1676" s="14">
        <f t="shared" si="294"/>
        <v>9.7222222222220642E-2</v>
      </c>
      <c r="G1676" s="14">
        <f t="shared" si="286"/>
        <v>0.30000000000000426</v>
      </c>
      <c r="H1676" s="14">
        <f t="shared" si="287"/>
        <v>112.29166666666484</v>
      </c>
      <c r="I1676" s="14">
        <f t="shared" si="288"/>
        <v>113.30550000000001</v>
      </c>
      <c r="J1676" s="14">
        <f t="shared" si="289"/>
        <v>3.373650000000096E-2</v>
      </c>
      <c r="K1676" s="14">
        <f t="shared" si="290"/>
        <v>225.63090316666484</v>
      </c>
      <c r="L1676" s="14">
        <f t="shared" si="291"/>
        <v>67.689270950000406</v>
      </c>
      <c r="M1676" s="14">
        <f t="shared" si="292"/>
        <v>0</v>
      </c>
      <c r="N1676" s="14">
        <f>SUM(K$8:K1676)</f>
        <v>231761.05719870786</v>
      </c>
      <c r="O1676" s="14">
        <f t="shared" si="295"/>
        <v>7597.815424412498</v>
      </c>
      <c r="P1676">
        <f t="shared" si="293"/>
        <v>0</v>
      </c>
      <c r="Q1676" s="30">
        <f t="shared" si="296"/>
        <v>4558.6892546474983</v>
      </c>
    </row>
    <row r="1677" spans="2:17">
      <c r="B1677" s="28" t="s">
        <v>61</v>
      </c>
      <c r="C1677" s="28">
        <v>1669</v>
      </c>
      <c r="D1677" s="28">
        <v>192</v>
      </c>
      <c r="E1677" s="29">
        <v>126.1</v>
      </c>
      <c r="F1677" s="14">
        <f t="shared" si="294"/>
        <v>8.3333333333334522E-2</v>
      </c>
      <c r="G1677" s="14">
        <f t="shared" si="286"/>
        <v>0.25</v>
      </c>
      <c r="H1677" s="14">
        <f t="shared" si="287"/>
        <v>96.250000000001378</v>
      </c>
      <c r="I1677" s="14">
        <f t="shared" si="288"/>
        <v>113.30550000000001</v>
      </c>
      <c r="J1677" s="14">
        <f t="shared" si="289"/>
        <v>2.3428125000000001E-2</v>
      </c>
      <c r="K1677" s="14">
        <f t="shared" si="290"/>
        <v>209.57892812500137</v>
      </c>
      <c r="L1677" s="14">
        <f t="shared" si="291"/>
        <v>52.394732031250342</v>
      </c>
      <c r="M1677" s="14">
        <f t="shared" si="292"/>
        <v>0</v>
      </c>
      <c r="N1677" s="14">
        <f>SUM(K$8:K1677)</f>
        <v>231970.63612683286</v>
      </c>
      <c r="O1677" s="14">
        <f t="shared" si="295"/>
        <v>7597.815424412498</v>
      </c>
      <c r="P1677">
        <f t="shared" si="293"/>
        <v>0</v>
      </c>
      <c r="Q1677" s="30">
        <f t="shared" si="296"/>
        <v>4558.6892546474983</v>
      </c>
    </row>
    <row r="1678" spans="2:17">
      <c r="B1678" s="28" t="s">
        <v>61</v>
      </c>
      <c r="C1678" s="28">
        <v>1670</v>
      </c>
      <c r="D1678" s="28">
        <v>193</v>
      </c>
      <c r="E1678" s="29">
        <v>126.4</v>
      </c>
      <c r="F1678" s="14">
        <f t="shared" si="294"/>
        <v>6.9444444444444448E-2</v>
      </c>
      <c r="G1678" s="14">
        <f t="shared" si="286"/>
        <v>0.14999999999999858</v>
      </c>
      <c r="H1678" s="14">
        <f t="shared" si="287"/>
        <v>80.208333333333343</v>
      </c>
      <c r="I1678" s="14">
        <f t="shared" si="288"/>
        <v>113.30550000000001</v>
      </c>
      <c r="J1678" s="14">
        <f t="shared" si="289"/>
        <v>8.4341249999998393E-3</v>
      </c>
      <c r="K1678" s="14">
        <f t="shared" si="290"/>
        <v>193.52226745833335</v>
      </c>
      <c r="L1678" s="14">
        <f t="shared" si="291"/>
        <v>29.028340118749728</v>
      </c>
      <c r="M1678" s="14">
        <f t="shared" si="292"/>
        <v>0</v>
      </c>
      <c r="N1678" s="14">
        <f>SUM(K$8:K1678)</f>
        <v>232164.15839429118</v>
      </c>
      <c r="O1678" s="14">
        <f t="shared" si="295"/>
        <v>7597.815424412498</v>
      </c>
      <c r="P1678">
        <f t="shared" si="293"/>
        <v>0</v>
      </c>
      <c r="Q1678" s="30">
        <f t="shared" si="296"/>
        <v>4558.6892546474983</v>
      </c>
    </row>
    <row r="1679" spans="2:17">
      <c r="B1679" s="28" t="s">
        <v>61</v>
      </c>
      <c r="C1679" s="28">
        <v>1671</v>
      </c>
      <c r="D1679" s="28">
        <v>194</v>
      </c>
      <c r="E1679" s="29">
        <v>126.6</v>
      </c>
      <c r="F1679" s="14">
        <f t="shared" si="294"/>
        <v>4.1666666666666269E-2</v>
      </c>
      <c r="G1679" s="14">
        <f t="shared" si="286"/>
        <v>0.10000000000000142</v>
      </c>
      <c r="H1679" s="14">
        <f t="shared" si="287"/>
        <v>48.124999999999538</v>
      </c>
      <c r="I1679" s="14">
        <f t="shared" si="288"/>
        <v>113.30550000000001</v>
      </c>
      <c r="J1679" s="14">
        <f t="shared" si="289"/>
        <v>3.7485000000001068E-3</v>
      </c>
      <c r="K1679" s="14">
        <f t="shared" si="290"/>
        <v>161.43424849999954</v>
      </c>
      <c r="L1679" s="14">
        <f t="shared" si="291"/>
        <v>16.143424850000184</v>
      </c>
      <c r="M1679" s="14">
        <f t="shared" si="292"/>
        <v>0</v>
      </c>
      <c r="N1679" s="14">
        <f>SUM(K$8:K1679)</f>
        <v>232325.59264279119</v>
      </c>
      <c r="O1679" s="14">
        <f t="shared" si="295"/>
        <v>7597.815424412498</v>
      </c>
      <c r="P1679">
        <f t="shared" si="293"/>
        <v>0</v>
      </c>
      <c r="Q1679" s="30">
        <f t="shared" si="296"/>
        <v>4558.6892546474983</v>
      </c>
    </row>
    <row r="1680" spans="2:17">
      <c r="B1680" s="28" t="s">
        <v>61</v>
      </c>
      <c r="C1680" s="28">
        <v>1672</v>
      </c>
      <c r="D1680" s="28">
        <v>195</v>
      </c>
      <c r="E1680" s="29">
        <v>126.7</v>
      </c>
      <c r="F1680" s="14">
        <f t="shared" si="294"/>
        <v>2.7777777777778172E-2</v>
      </c>
      <c r="G1680" s="14">
        <f t="shared" si="286"/>
        <v>0.10000000000000142</v>
      </c>
      <c r="H1680" s="14">
        <f t="shared" si="287"/>
        <v>32.08333333333379</v>
      </c>
      <c r="I1680" s="14">
        <f t="shared" si="288"/>
        <v>113.30550000000001</v>
      </c>
      <c r="J1680" s="14">
        <f t="shared" si="289"/>
        <v>3.7485000000001068E-3</v>
      </c>
      <c r="K1680" s="14">
        <f t="shared" si="290"/>
        <v>145.39258183333379</v>
      </c>
      <c r="L1680" s="14">
        <f t="shared" si="291"/>
        <v>14.539258183333587</v>
      </c>
      <c r="M1680" s="14">
        <f t="shared" si="292"/>
        <v>0</v>
      </c>
      <c r="N1680" s="14">
        <f>SUM(K$8:K1680)</f>
        <v>232470.98522462451</v>
      </c>
      <c r="O1680" s="14">
        <f t="shared" si="295"/>
        <v>7597.815424412498</v>
      </c>
      <c r="P1680">
        <f t="shared" si="293"/>
        <v>0</v>
      </c>
      <c r="Q1680" s="30">
        <f t="shared" si="296"/>
        <v>4558.6892546474983</v>
      </c>
    </row>
    <row r="1681" spans="2:17">
      <c r="B1681" s="28" t="s">
        <v>61</v>
      </c>
      <c r="C1681" s="28">
        <v>1673</v>
      </c>
      <c r="D1681" s="28">
        <v>196</v>
      </c>
      <c r="E1681" s="29">
        <v>126.8</v>
      </c>
      <c r="F1681" s="14">
        <f t="shared" si="294"/>
        <v>2.7777777777778172E-2</v>
      </c>
      <c r="G1681" s="14">
        <f t="shared" si="286"/>
        <v>5.0000000000004263E-2</v>
      </c>
      <c r="H1681" s="14">
        <f t="shared" si="287"/>
        <v>32.08333333333379</v>
      </c>
      <c r="I1681" s="14">
        <f t="shared" si="288"/>
        <v>113.30550000000001</v>
      </c>
      <c r="J1681" s="14">
        <f t="shared" si="289"/>
        <v>9.3712500000015984E-4</v>
      </c>
      <c r="K1681" s="14">
        <f t="shared" si="290"/>
        <v>145.3897704583338</v>
      </c>
      <c r="L1681" s="14">
        <f t="shared" si="291"/>
        <v>7.2694885229173094</v>
      </c>
      <c r="M1681" s="14">
        <f t="shared" si="292"/>
        <v>0</v>
      </c>
      <c r="N1681" s="14">
        <f>SUM(K$8:K1681)</f>
        <v>232616.37499508285</v>
      </c>
      <c r="O1681" s="14">
        <f t="shared" si="295"/>
        <v>7597.815424412498</v>
      </c>
      <c r="P1681">
        <f t="shared" si="293"/>
        <v>0</v>
      </c>
      <c r="Q1681" s="30">
        <f t="shared" si="296"/>
        <v>4558.6892546474983</v>
      </c>
    </row>
    <row r="1682" spans="2:17">
      <c r="B1682" s="28" t="s">
        <v>61</v>
      </c>
      <c r="C1682" s="28">
        <v>1674</v>
      </c>
      <c r="D1682" s="28">
        <v>197</v>
      </c>
      <c r="E1682" s="29">
        <v>126.9</v>
      </c>
      <c r="F1682" s="14">
        <f t="shared" si="294"/>
        <v>1.3888888888890073E-2</v>
      </c>
      <c r="G1682" s="14">
        <f t="shared" si="286"/>
        <v>0</v>
      </c>
      <c r="H1682" s="14">
        <f t="shared" si="287"/>
        <v>16.041666666668036</v>
      </c>
      <c r="I1682" s="14">
        <f t="shared" si="288"/>
        <v>113.30550000000001</v>
      </c>
      <c r="J1682" s="14">
        <f t="shared" si="289"/>
        <v>0</v>
      </c>
      <c r="K1682" s="14">
        <f t="shared" si="290"/>
        <v>129.34716666666804</v>
      </c>
      <c r="L1682" s="14">
        <f t="shared" si="291"/>
        <v>0</v>
      </c>
      <c r="M1682" s="14">
        <f t="shared" si="292"/>
        <v>0</v>
      </c>
      <c r="N1682" s="14">
        <f>SUM(K$8:K1682)</f>
        <v>232745.72216174952</v>
      </c>
      <c r="O1682" s="14">
        <f t="shared" si="295"/>
        <v>7597.815424412498</v>
      </c>
      <c r="P1682">
        <f t="shared" si="293"/>
        <v>0</v>
      </c>
      <c r="Q1682" s="30">
        <f t="shared" si="296"/>
        <v>4558.6892546474983</v>
      </c>
    </row>
    <row r="1683" spans="2:17">
      <c r="B1683" s="28" t="s">
        <v>61</v>
      </c>
      <c r="C1683" s="28">
        <v>1675</v>
      </c>
      <c r="D1683" s="28">
        <v>198</v>
      </c>
      <c r="E1683" s="29">
        <v>126.9</v>
      </c>
      <c r="F1683" s="14">
        <f t="shared" si="294"/>
        <v>0</v>
      </c>
      <c r="G1683" s="14">
        <f t="shared" si="286"/>
        <v>-5.0000000000004263E-2</v>
      </c>
      <c r="H1683" s="14">
        <f t="shared" si="287"/>
        <v>0</v>
      </c>
      <c r="I1683" s="14">
        <f t="shared" si="288"/>
        <v>113.30550000000001</v>
      </c>
      <c r="J1683" s="14">
        <f t="shared" si="289"/>
        <v>9.3712500000015984E-4</v>
      </c>
      <c r="K1683" s="14">
        <f t="shared" si="290"/>
        <v>113.30643712500002</v>
      </c>
      <c r="L1683" s="14">
        <f t="shared" si="291"/>
        <v>-5.6653218562504835</v>
      </c>
      <c r="M1683" s="14">
        <f t="shared" si="292"/>
        <v>-5.6653218562504835</v>
      </c>
      <c r="N1683" s="14">
        <f>SUM(K$8:K1683)</f>
        <v>232859.02859887452</v>
      </c>
      <c r="O1683" s="14">
        <f t="shared" si="295"/>
        <v>7603.4807462687486</v>
      </c>
      <c r="P1683">
        <f t="shared" si="293"/>
        <v>3.39919311375029</v>
      </c>
      <c r="Q1683" s="30">
        <f t="shared" si="296"/>
        <v>4562.088447761249</v>
      </c>
    </row>
    <row r="1684" spans="2:17">
      <c r="B1684" s="28" t="s">
        <v>61</v>
      </c>
      <c r="C1684" s="28">
        <v>1676</v>
      </c>
      <c r="D1684" s="28">
        <v>199</v>
      </c>
      <c r="E1684" s="29">
        <v>126.9</v>
      </c>
      <c r="F1684" s="14">
        <f t="shared" si="294"/>
        <v>-1.3888888888890073E-2</v>
      </c>
      <c r="G1684" s="14">
        <f t="shared" si="286"/>
        <v>-0.15000000000000568</v>
      </c>
      <c r="H1684" s="14">
        <f t="shared" si="287"/>
        <v>-16.041666666668036</v>
      </c>
      <c r="I1684" s="14">
        <f t="shared" si="288"/>
        <v>113.30550000000001</v>
      </c>
      <c r="J1684" s="14">
        <f t="shared" si="289"/>
        <v>8.4341250000006408E-3</v>
      </c>
      <c r="K1684" s="14">
        <f t="shared" si="290"/>
        <v>97.272267458331967</v>
      </c>
      <c r="L1684" s="14">
        <f t="shared" si="291"/>
        <v>-14.590840118750348</v>
      </c>
      <c r="M1684" s="14">
        <f t="shared" si="292"/>
        <v>-14.590840118750348</v>
      </c>
      <c r="N1684" s="14">
        <f>SUM(K$8:K1684)</f>
        <v>232956.30086633284</v>
      </c>
      <c r="O1684" s="14">
        <f t="shared" si="295"/>
        <v>7618.0715863874993</v>
      </c>
      <c r="P1684">
        <f t="shared" si="293"/>
        <v>8.7545040712502082</v>
      </c>
      <c r="Q1684" s="30">
        <f t="shared" si="296"/>
        <v>4570.8429518324992</v>
      </c>
    </row>
    <row r="1685" spans="2:17">
      <c r="B1685" s="28" t="s">
        <v>61</v>
      </c>
      <c r="C1685" s="28">
        <v>1677</v>
      </c>
      <c r="D1685" s="28">
        <v>200</v>
      </c>
      <c r="E1685" s="29">
        <v>126.8</v>
      </c>
      <c r="F1685" s="14">
        <f t="shared" si="294"/>
        <v>-4.1666666666668246E-2</v>
      </c>
      <c r="G1685" s="14">
        <f t="shared" si="286"/>
        <v>-0.25</v>
      </c>
      <c r="H1685" s="14">
        <f t="shared" si="287"/>
        <v>-48.125000000001826</v>
      </c>
      <c r="I1685" s="14">
        <f t="shared" si="288"/>
        <v>113.30550000000001</v>
      </c>
      <c r="J1685" s="14">
        <f t="shared" si="289"/>
        <v>2.3428125000000001E-2</v>
      </c>
      <c r="K1685" s="14">
        <f t="shared" si="290"/>
        <v>65.203928124998185</v>
      </c>
      <c r="L1685" s="14">
        <f t="shared" si="291"/>
        <v>-16.300982031249546</v>
      </c>
      <c r="M1685" s="14">
        <f t="shared" si="292"/>
        <v>-16.300982031249546</v>
      </c>
      <c r="N1685" s="14">
        <f>SUM(K$8:K1685)</f>
        <v>233021.50479445784</v>
      </c>
      <c r="O1685" s="14">
        <f t="shared" si="295"/>
        <v>7634.3725684187493</v>
      </c>
      <c r="P1685">
        <f t="shared" si="293"/>
        <v>9.7805892187497268</v>
      </c>
      <c r="Q1685" s="30">
        <f t="shared" si="296"/>
        <v>4580.623541051249</v>
      </c>
    </row>
    <row r="1686" spans="2:17">
      <c r="B1686" s="28" t="s">
        <v>61</v>
      </c>
      <c r="C1686" s="28">
        <v>1678</v>
      </c>
      <c r="D1686" s="28">
        <v>201</v>
      </c>
      <c r="E1686" s="29">
        <v>126.6</v>
      </c>
      <c r="F1686" s="14">
        <f t="shared" si="294"/>
        <v>-6.9444444444444448E-2</v>
      </c>
      <c r="G1686" s="14">
        <f t="shared" si="286"/>
        <v>-0.29999999999999716</v>
      </c>
      <c r="H1686" s="14">
        <f t="shared" si="287"/>
        <v>-80.208333333333343</v>
      </c>
      <c r="I1686" s="14">
        <f t="shared" si="288"/>
        <v>113.30550000000001</v>
      </c>
      <c r="J1686" s="14">
        <f t="shared" si="289"/>
        <v>3.3736499999999357E-2</v>
      </c>
      <c r="K1686" s="14">
        <f t="shared" si="290"/>
        <v>33.13090316666667</v>
      </c>
      <c r="L1686" s="14">
        <f t="shared" si="291"/>
        <v>-9.9392709499999068</v>
      </c>
      <c r="M1686" s="14">
        <f t="shared" si="292"/>
        <v>-9.9392709499999068</v>
      </c>
      <c r="N1686" s="14">
        <f>SUM(K$8:K1686)</f>
        <v>233054.6356976245</v>
      </c>
      <c r="O1686" s="14">
        <f t="shared" si="295"/>
        <v>7644.3118393687491</v>
      </c>
      <c r="P1686">
        <f t="shared" si="293"/>
        <v>5.9635625699999437</v>
      </c>
      <c r="Q1686" s="30">
        <f t="shared" si="296"/>
        <v>4586.5871036212493</v>
      </c>
    </row>
    <row r="1687" spans="2:17">
      <c r="B1687" s="28" t="s">
        <v>61</v>
      </c>
      <c r="C1687" s="28">
        <v>1679</v>
      </c>
      <c r="D1687" s="28">
        <v>202</v>
      </c>
      <c r="E1687" s="29">
        <v>126.3</v>
      </c>
      <c r="F1687" s="14">
        <f t="shared" si="294"/>
        <v>-8.3333333333332538E-2</v>
      </c>
      <c r="G1687" s="14">
        <f t="shared" si="286"/>
        <v>-0.29999999999999716</v>
      </c>
      <c r="H1687" s="14">
        <f t="shared" si="287"/>
        <v>-96.249999999999076</v>
      </c>
      <c r="I1687" s="14">
        <f t="shared" si="288"/>
        <v>113.30550000000001</v>
      </c>
      <c r="J1687" s="14">
        <f t="shared" si="289"/>
        <v>3.3736499999999357E-2</v>
      </c>
      <c r="K1687" s="14">
        <f t="shared" si="290"/>
        <v>17.089236500000936</v>
      </c>
      <c r="L1687" s="14">
        <f t="shared" si="291"/>
        <v>-5.1267709500002328</v>
      </c>
      <c r="M1687" s="14">
        <f t="shared" si="292"/>
        <v>-5.1267709500002328</v>
      </c>
      <c r="N1687" s="14">
        <f>SUM(K$8:K1687)</f>
        <v>233071.7249341245</v>
      </c>
      <c r="O1687" s="14">
        <f t="shared" si="295"/>
        <v>7649.4386103187489</v>
      </c>
      <c r="P1687">
        <f t="shared" si="293"/>
        <v>3.0760625700001394</v>
      </c>
      <c r="Q1687" s="30">
        <f t="shared" si="296"/>
        <v>4589.6631661912497</v>
      </c>
    </row>
    <row r="1688" spans="2:17">
      <c r="B1688" s="28" t="s">
        <v>61</v>
      </c>
      <c r="C1688" s="28">
        <v>1680</v>
      </c>
      <c r="D1688" s="28">
        <v>203</v>
      </c>
      <c r="E1688" s="29">
        <v>126</v>
      </c>
      <c r="F1688" s="14">
        <f t="shared" si="294"/>
        <v>-8.3333333333332538E-2</v>
      </c>
      <c r="G1688" s="14">
        <f t="shared" si="286"/>
        <v>-0.20000000000000284</v>
      </c>
      <c r="H1688" s="14">
        <f t="shared" si="287"/>
        <v>-96.249999999999076</v>
      </c>
      <c r="I1688" s="14">
        <f t="shared" si="288"/>
        <v>113.30550000000001</v>
      </c>
      <c r="J1688" s="14">
        <f t="shared" si="289"/>
        <v>1.4994000000000427E-2</v>
      </c>
      <c r="K1688" s="14">
        <f t="shared" si="290"/>
        <v>17.070494000000934</v>
      </c>
      <c r="L1688" s="14">
        <f t="shared" si="291"/>
        <v>-3.4140988000002355</v>
      </c>
      <c r="M1688" s="14">
        <f t="shared" si="292"/>
        <v>-3.4140988000002355</v>
      </c>
      <c r="N1688" s="14">
        <f>SUM(K$8:K1688)</f>
        <v>233088.79542812452</v>
      </c>
      <c r="O1688" s="14">
        <f t="shared" si="295"/>
        <v>7652.8527091187489</v>
      </c>
      <c r="P1688">
        <f t="shared" si="293"/>
        <v>2.0484592800001411</v>
      </c>
      <c r="Q1688" s="30">
        <f t="shared" si="296"/>
        <v>4591.71162547125</v>
      </c>
    </row>
    <row r="1689" spans="2:17">
      <c r="B1689" s="28" t="s">
        <v>61</v>
      </c>
      <c r="C1689" s="28">
        <v>1681</v>
      </c>
      <c r="D1689" s="28">
        <v>204</v>
      </c>
      <c r="E1689" s="29">
        <v>125.7</v>
      </c>
      <c r="F1689" s="14">
        <f t="shared" si="294"/>
        <v>-5.5555555555556344E-2</v>
      </c>
      <c r="G1689" s="14">
        <f t="shared" si="286"/>
        <v>-5.0000000000004263E-2</v>
      </c>
      <c r="H1689" s="14">
        <f t="shared" si="287"/>
        <v>-64.166666666667581</v>
      </c>
      <c r="I1689" s="14">
        <f t="shared" si="288"/>
        <v>113.30550000000001</v>
      </c>
      <c r="J1689" s="14">
        <f t="shared" si="289"/>
        <v>9.3712500000015984E-4</v>
      </c>
      <c r="K1689" s="14">
        <f t="shared" si="290"/>
        <v>49.139770458332436</v>
      </c>
      <c r="L1689" s="14">
        <f t="shared" si="291"/>
        <v>-2.4569885229168311</v>
      </c>
      <c r="M1689" s="14">
        <f t="shared" si="292"/>
        <v>-2.4569885229168311</v>
      </c>
      <c r="N1689" s="14">
        <f>SUM(K$8:K1689)</f>
        <v>233137.93519858285</v>
      </c>
      <c r="O1689" s="14">
        <f t="shared" si="295"/>
        <v>7655.3096976416655</v>
      </c>
      <c r="P1689">
        <f t="shared" si="293"/>
        <v>1.4741931137500985</v>
      </c>
      <c r="Q1689" s="30">
        <f t="shared" si="296"/>
        <v>4593.1858185850006</v>
      </c>
    </row>
    <row r="1690" spans="2:17">
      <c r="B1690" s="28" t="s">
        <v>61</v>
      </c>
      <c r="C1690" s="28">
        <v>1682</v>
      </c>
      <c r="D1690" s="28">
        <v>205</v>
      </c>
      <c r="E1690" s="29">
        <v>125.6</v>
      </c>
      <c r="F1690" s="14">
        <f t="shared" si="294"/>
        <v>-1.3888888888890073E-2</v>
      </c>
      <c r="G1690" s="14">
        <f t="shared" si="286"/>
        <v>0.10000000000000142</v>
      </c>
      <c r="H1690" s="14">
        <f t="shared" si="287"/>
        <v>-16.041666666668036</v>
      </c>
      <c r="I1690" s="14">
        <f t="shared" si="288"/>
        <v>113.30550000000001</v>
      </c>
      <c r="J1690" s="14">
        <f t="shared" si="289"/>
        <v>3.7485000000001068E-3</v>
      </c>
      <c r="K1690" s="14">
        <f t="shared" si="290"/>
        <v>97.267581833331974</v>
      </c>
      <c r="L1690" s="14">
        <f t="shared" si="291"/>
        <v>9.7267581833333363</v>
      </c>
      <c r="M1690" s="14">
        <f t="shared" si="292"/>
        <v>0</v>
      </c>
      <c r="N1690" s="14">
        <f>SUM(K$8:K1690)</f>
        <v>233235.20278041618</v>
      </c>
      <c r="O1690" s="14">
        <f t="shared" si="295"/>
        <v>7655.3096976416655</v>
      </c>
      <c r="P1690">
        <f t="shared" si="293"/>
        <v>0</v>
      </c>
      <c r="Q1690" s="30">
        <f t="shared" si="296"/>
        <v>4593.1858185850006</v>
      </c>
    </row>
    <row r="1691" spans="2:17">
      <c r="B1691" s="28" t="s">
        <v>61</v>
      </c>
      <c r="C1691" s="28">
        <v>1683</v>
      </c>
      <c r="D1691" s="28">
        <v>206</v>
      </c>
      <c r="E1691" s="29">
        <v>125.6</v>
      </c>
      <c r="F1691" s="14">
        <f t="shared" si="294"/>
        <v>2.7777777777778172E-2</v>
      </c>
      <c r="G1691" s="14">
        <f t="shared" si="286"/>
        <v>0.30000000000000426</v>
      </c>
      <c r="H1691" s="14">
        <f t="shared" si="287"/>
        <v>32.08333333333379</v>
      </c>
      <c r="I1691" s="14">
        <f t="shared" si="288"/>
        <v>113.30550000000001</v>
      </c>
      <c r="J1691" s="14">
        <f t="shared" si="289"/>
        <v>3.373650000000096E-2</v>
      </c>
      <c r="K1691" s="14">
        <f t="shared" si="290"/>
        <v>145.4225698333338</v>
      </c>
      <c r="L1691" s="14">
        <f t="shared" si="291"/>
        <v>43.626770950000761</v>
      </c>
      <c r="M1691" s="14">
        <f t="shared" si="292"/>
        <v>0</v>
      </c>
      <c r="N1691" s="14">
        <f>SUM(K$8:K1691)</f>
        <v>233380.62535024952</v>
      </c>
      <c r="O1691" s="14">
        <f t="shared" si="295"/>
        <v>7655.3096976416655</v>
      </c>
      <c r="P1691">
        <f t="shared" si="293"/>
        <v>0</v>
      </c>
      <c r="Q1691" s="30">
        <f t="shared" si="296"/>
        <v>4593.1858185850006</v>
      </c>
    </row>
    <row r="1692" spans="2:17">
      <c r="B1692" s="28" t="s">
        <v>61</v>
      </c>
      <c r="C1692" s="28">
        <v>1684</v>
      </c>
      <c r="D1692" s="28">
        <v>207</v>
      </c>
      <c r="E1692" s="29">
        <v>125.8</v>
      </c>
      <c r="F1692" s="14">
        <f t="shared" si="294"/>
        <v>8.3333333333334522E-2</v>
      </c>
      <c r="G1692" s="14">
        <f t="shared" si="286"/>
        <v>0.39999999999999858</v>
      </c>
      <c r="H1692" s="14">
        <f t="shared" si="287"/>
        <v>96.250000000001378</v>
      </c>
      <c r="I1692" s="14">
        <f t="shared" si="288"/>
        <v>113.30550000000001</v>
      </c>
      <c r="J1692" s="14">
        <f t="shared" si="289"/>
        <v>5.9975999999999578E-2</v>
      </c>
      <c r="K1692" s="14">
        <f t="shared" si="290"/>
        <v>209.61547600000139</v>
      </c>
      <c r="L1692" s="14">
        <f t="shared" si="291"/>
        <v>83.846190400000253</v>
      </c>
      <c r="M1692" s="14">
        <f t="shared" si="292"/>
        <v>0</v>
      </c>
      <c r="N1692" s="14">
        <f>SUM(K$8:K1692)</f>
        <v>233590.24082624953</v>
      </c>
      <c r="O1692" s="14">
        <f t="shared" si="295"/>
        <v>7655.3096976416655</v>
      </c>
      <c r="P1692">
        <f t="shared" si="293"/>
        <v>0</v>
      </c>
      <c r="Q1692" s="30">
        <f t="shared" si="296"/>
        <v>4593.1858185850006</v>
      </c>
    </row>
    <row r="1693" spans="2:17">
      <c r="B1693" s="28" t="s">
        <v>61</v>
      </c>
      <c r="C1693" s="28">
        <v>1685</v>
      </c>
      <c r="D1693" s="28">
        <v>208</v>
      </c>
      <c r="E1693" s="29">
        <v>126.2</v>
      </c>
      <c r="F1693" s="14">
        <f t="shared" si="294"/>
        <v>0.11111111111111072</v>
      </c>
      <c r="G1693" s="14">
        <f t="shared" si="286"/>
        <v>0.39999999999999858</v>
      </c>
      <c r="H1693" s="14">
        <f t="shared" si="287"/>
        <v>128.33333333333289</v>
      </c>
      <c r="I1693" s="14">
        <f t="shared" si="288"/>
        <v>113.30550000000001</v>
      </c>
      <c r="J1693" s="14">
        <f t="shared" si="289"/>
        <v>5.9975999999999578E-2</v>
      </c>
      <c r="K1693" s="14">
        <f t="shared" si="290"/>
        <v>241.69880933333292</v>
      </c>
      <c r="L1693" s="14">
        <f t="shared" si="291"/>
        <v>96.679523733332829</v>
      </c>
      <c r="M1693" s="14">
        <f t="shared" si="292"/>
        <v>0</v>
      </c>
      <c r="N1693" s="14">
        <f>SUM(K$8:K1693)</f>
        <v>233831.93963558285</v>
      </c>
      <c r="O1693" s="14">
        <f t="shared" si="295"/>
        <v>7655.3096976416655</v>
      </c>
      <c r="P1693">
        <f t="shared" si="293"/>
        <v>0</v>
      </c>
      <c r="Q1693" s="30">
        <f t="shared" si="296"/>
        <v>4593.1858185850006</v>
      </c>
    </row>
    <row r="1694" spans="2:17">
      <c r="B1694" s="28" t="s">
        <v>61</v>
      </c>
      <c r="C1694" s="28">
        <v>1686</v>
      </c>
      <c r="D1694" s="28">
        <v>209</v>
      </c>
      <c r="E1694" s="29">
        <v>126.6</v>
      </c>
      <c r="F1694" s="14">
        <f t="shared" si="294"/>
        <v>0.11111111111111072</v>
      </c>
      <c r="G1694" s="14">
        <f t="shared" si="286"/>
        <v>0.40000000000000568</v>
      </c>
      <c r="H1694" s="14">
        <f t="shared" si="287"/>
        <v>128.33333333333289</v>
      </c>
      <c r="I1694" s="14">
        <f t="shared" si="288"/>
        <v>113.30550000000001</v>
      </c>
      <c r="J1694" s="14">
        <f t="shared" si="289"/>
        <v>5.9976000000001709E-2</v>
      </c>
      <c r="K1694" s="14">
        <f t="shared" si="290"/>
        <v>241.69880933333292</v>
      </c>
      <c r="L1694" s="14">
        <f t="shared" si="291"/>
        <v>96.679523733334534</v>
      </c>
      <c r="M1694" s="14">
        <f t="shared" si="292"/>
        <v>0</v>
      </c>
      <c r="N1694" s="14">
        <f>SUM(K$8:K1694)</f>
        <v>234073.63844491617</v>
      </c>
      <c r="O1694" s="14">
        <f t="shared" si="295"/>
        <v>7655.3096976416655</v>
      </c>
      <c r="P1694">
        <f t="shared" si="293"/>
        <v>0</v>
      </c>
      <c r="Q1694" s="30">
        <f t="shared" si="296"/>
        <v>4593.1858185850006</v>
      </c>
    </row>
    <row r="1695" spans="2:17">
      <c r="B1695" s="28" t="s">
        <v>61</v>
      </c>
      <c r="C1695" s="28">
        <v>1687</v>
      </c>
      <c r="D1695" s="28">
        <v>210</v>
      </c>
      <c r="E1695" s="29">
        <v>127</v>
      </c>
      <c r="F1695" s="14">
        <f t="shared" si="294"/>
        <v>0.11111111111111269</v>
      </c>
      <c r="G1695" s="14">
        <f t="shared" si="286"/>
        <v>0.29999999999999716</v>
      </c>
      <c r="H1695" s="14">
        <f t="shared" si="287"/>
        <v>128.33333333333516</v>
      </c>
      <c r="I1695" s="14">
        <f t="shared" si="288"/>
        <v>113.30550000000001</v>
      </c>
      <c r="J1695" s="14">
        <f t="shared" si="289"/>
        <v>3.3736499999999357E-2</v>
      </c>
      <c r="K1695" s="14">
        <f t="shared" si="290"/>
        <v>241.67256983333516</v>
      </c>
      <c r="L1695" s="14">
        <f t="shared" si="291"/>
        <v>72.501770949999866</v>
      </c>
      <c r="M1695" s="14">
        <f t="shared" si="292"/>
        <v>0</v>
      </c>
      <c r="N1695" s="14">
        <f>SUM(K$8:K1695)</f>
        <v>234315.31101474952</v>
      </c>
      <c r="O1695" s="14">
        <f t="shared" si="295"/>
        <v>7655.3096976416655</v>
      </c>
      <c r="P1695">
        <f t="shared" si="293"/>
        <v>0</v>
      </c>
      <c r="Q1695" s="30">
        <f t="shared" si="296"/>
        <v>4593.1858185850006</v>
      </c>
    </row>
    <row r="1696" spans="2:17">
      <c r="B1696" s="28" t="s">
        <v>61</v>
      </c>
      <c r="C1696" s="28">
        <v>1688</v>
      </c>
      <c r="D1696" s="28">
        <v>211</v>
      </c>
      <c r="E1696" s="29">
        <v>127.4</v>
      </c>
      <c r="F1696" s="14">
        <f t="shared" si="294"/>
        <v>8.3333333333332538E-2</v>
      </c>
      <c r="G1696" s="14">
        <f t="shared" si="286"/>
        <v>0.19999999999999574</v>
      </c>
      <c r="H1696" s="14">
        <f t="shared" si="287"/>
        <v>96.249999999999076</v>
      </c>
      <c r="I1696" s="14">
        <f t="shared" si="288"/>
        <v>113.30550000000001</v>
      </c>
      <c r="J1696" s="14">
        <f t="shared" si="289"/>
        <v>1.499399999999936E-2</v>
      </c>
      <c r="K1696" s="14">
        <f t="shared" si="290"/>
        <v>209.57049399999909</v>
      </c>
      <c r="L1696" s="14">
        <f t="shared" si="291"/>
        <v>41.914098799998925</v>
      </c>
      <c r="M1696" s="14">
        <f t="shared" si="292"/>
        <v>0</v>
      </c>
      <c r="N1696" s="14">
        <f>SUM(K$8:K1696)</f>
        <v>234524.8815087495</v>
      </c>
      <c r="O1696" s="14">
        <f t="shared" si="295"/>
        <v>7655.3096976416655</v>
      </c>
      <c r="P1696">
        <f t="shared" si="293"/>
        <v>0</v>
      </c>
      <c r="Q1696" s="30">
        <f t="shared" si="296"/>
        <v>4593.1858185850006</v>
      </c>
    </row>
    <row r="1697" spans="2:17">
      <c r="B1697" s="28" t="s">
        <v>61</v>
      </c>
      <c r="C1697" s="28">
        <v>1689</v>
      </c>
      <c r="D1697" s="28">
        <v>212</v>
      </c>
      <c r="E1697" s="29">
        <v>127.6</v>
      </c>
      <c r="F1697" s="14">
        <f t="shared" si="294"/>
        <v>5.5555555555554373E-2</v>
      </c>
      <c r="G1697" s="14">
        <f t="shared" si="286"/>
        <v>0.15000000000000568</v>
      </c>
      <c r="H1697" s="14">
        <f t="shared" si="287"/>
        <v>64.166666666665307</v>
      </c>
      <c r="I1697" s="14">
        <f t="shared" si="288"/>
        <v>113.30550000000001</v>
      </c>
      <c r="J1697" s="14">
        <f t="shared" si="289"/>
        <v>8.4341250000006408E-3</v>
      </c>
      <c r="K1697" s="14">
        <f t="shared" si="290"/>
        <v>177.48060079166532</v>
      </c>
      <c r="L1697" s="14">
        <f t="shared" si="291"/>
        <v>26.622090118750808</v>
      </c>
      <c r="M1697" s="14">
        <f t="shared" si="292"/>
        <v>0</v>
      </c>
      <c r="N1697" s="14">
        <f>SUM(K$8:K1697)</f>
        <v>234702.36210954117</v>
      </c>
      <c r="O1697" s="14">
        <f t="shared" si="295"/>
        <v>7655.3096976416655</v>
      </c>
      <c r="P1697">
        <f t="shared" si="293"/>
        <v>0</v>
      </c>
      <c r="Q1697" s="30">
        <f t="shared" si="296"/>
        <v>4593.1858185850006</v>
      </c>
    </row>
    <row r="1698" spans="2:17">
      <c r="B1698" s="28" t="s">
        <v>61</v>
      </c>
      <c r="C1698" s="28">
        <v>1690</v>
      </c>
      <c r="D1698" s="28">
        <v>213</v>
      </c>
      <c r="E1698" s="29">
        <v>127.8</v>
      </c>
      <c r="F1698" s="14">
        <f t="shared" si="294"/>
        <v>4.1666666666668246E-2</v>
      </c>
      <c r="G1698" s="14">
        <f t="shared" si="286"/>
        <v>0.10000000000000142</v>
      </c>
      <c r="H1698" s="14">
        <f t="shared" si="287"/>
        <v>48.125000000001826</v>
      </c>
      <c r="I1698" s="14">
        <f t="shared" si="288"/>
        <v>113.30550000000001</v>
      </c>
      <c r="J1698" s="14">
        <f t="shared" si="289"/>
        <v>3.7485000000001068E-3</v>
      </c>
      <c r="K1698" s="14">
        <f t="shared" si="290"/>
        <v>161.43424850000184</v>
      </c>
      <c r="L1698" s="14">
        <f t="shared" si="291"/>
        <v>16.143424850000414</v>
      </c>
      <c r="M1698" s="14">
        <f t="shared" si="292"/>
        <v>0</v>
      </c>
      <c r="N1698" s="14">
        <f>SUM(K$8:K1698)</f>
        <v>234863.79635804117</v>
      </c>
      <c r="O1698" s="14">
        <f t="shared" si="295"/>
        <v>7655.3096976416655</v>
      </c>
      <c r="P1698">
        <f t="shared" si="293"/>
        <v>0</v>
      </c>
      <c r="Q1698" s="30">
        <f t="shared" si="296"/>
        <v>4593.1858185850006</v>
      </c>
    </row>
    <row r="1699" spans="2:17">
      <c r="B1699" s="28" t="s">
        <v>61</v>
      </c>
      <c r="C1699" s="28">
        <v>1691</v>
      </c>
      <c r="D1699" s="28">
        <v>214</v>
      </c>
      <c r="E1699" s="29">
        <v>127.9</v>
      </c>
      <c r="F1699" s="14">
        <f t="shared" si="294"/>
        <v>2.7777777777778172E-2</v>
      </c>
      <c r="G1699" s="14">
        <f t="shared" si="286"/>
        <v>9.9999999999994316E-2</v>
      </c>
      <c r="H1699" s="14">
        <f t="shared" si="287"/>
        <v>32.08333333333379</v>
      </c>
      <c r="I1699" s="14">
        <f t="shared" si="288"/>
        <v>113.30550000000001</v>
      </c>
      <c r="J1699" s="14">
        <f t="shared" si="289"/>
        <v>3.7484999999995742E-3</v>
      </c>
      <c r="K1699" s="14">
        <f t="shared" si="290"/>
        <v>145.39258183333379</v>
      </c>
      <c r="L1699" s="14">
        <f t="shared" si="291"/>
        <v>14.539258183332553</v>
      </c>
      <c r="M1699" s="14">
        <f t="shared" si="292"/>
        <v>0</v>
      </c>
      <c r="N1699" s="14">
        <f>SUM(K$8:K1699)</f>
        <v>235009.1889398745</v>
      </c>
      <c r="O1699" s="14">
        <f t="shared" si="295"/>
        <v>7655.3096976416655</v>
      </c>
      <c r="P1699">
        <f t="shared" si="293"/>
        <v>0</v>
      </c>
      <c r="Q1699" s="30">
        <f t="shared" si="296"/>
        <v>4593.1858185850006</v>
      </c>
    </row>
    <row r="1700" spans="2:17">
      <c r="B1700" s="28" t="s">
        <v>61</v>
      </c>
      <c r="C1700" s="28">
        <v>1692</v>
      </c>
      <c r="D1700" s="28">
        <v>215</v>
      </c>
      <c r="E1700" s="29">
        <v>128</v>
      </c>
      <c r="F1700" s="14">
        <f t="shared" si="294"/>
        <v>2.7777777777776198E-2</v>
      </c>
      <c r="G1700" s="14">
        <f t="shared" si="286"/>
        <v>9.9999999999994316E-2</v>
      </c>
      <c r="H1700" s="14">
        <f t="shared" si="287"/>
        <v>32.08333333333151</v>
      </c>
      <c r="I1700" s="14">
        <f t="shared" si="288"/>
        <v>113.30550000000001</v>
      </c>
      <c r="J1700" s="14">
        <f t="shared" si="289"/>
        <v>3.7484999999995742E-3</v>
      </c>
      <c r="K1700" s="14">
        <f t="shared" si="290"/>
        <v>145.39258183333152</v>
      </c>
      <c r="L1700" s="14">
        <f t="shared" si="291"/>
        <v>14.539258183332326</v>
      </c>
      <c r="M1700" s="14">
        <f t="shared" si="292"/>
        <v>0</v>
      </c>
      <c r="N1700" s="14">
        <f>SUM(K$8:K1700)</f>
        <v>235154.58152170782</v>
      </c>
      <c r="O1700" s="14">
        <f t="shared" si="295"/>
        <v>7655.3096976416655</v>
      </c>
      <c r="P1700">
        <f t="shared" si="293"/>
        <v>0</v>
      </c>
      <c r="Q1700" s="30">
        <f t="shared" si="296"/>
        <v>4593.1858185850006</v>
      </c>
    </row>
    <row r="1701" spans="2:17">
      <c r="B1701" s="28" t="s">
        <v>61</v>
      </c>
      <c r="C1701" s="28">
        <v>1693</v>
      </c>
      <c r="D1701" s="28">
        <v>216</v>
      </c>
      <c r="E1701" s="29">
        <v>128.1</v>
      </c>
      <c r="F1701" s="14">
        <f t="shared" si="294"/>
        <v>2.7777777777776198E-2</v>
      </c>
      <c r="G1701" s="14">
        <f t="shared" si="286"/>
        <v>0.10000000000000853</v>
      </c>
      <c r="H1701" s="14">
        <f t="shared" si="287"/>
        <v>32.08333333333151</v>
      </c>
      <c r="I1701" s="14">
        <f t="shared" si="288"/>
        <v>113.30550000000001</v>
      </c>
      <c r="J1701" s="14">
        <f t="shared" si="289"/>
        <v>3.7485000000006393E-3</v>
      </c>
      <c r="K1701" s="14">
        <f t="shared" si="290"/>
        <v>145.39258183333152</v>
      </c>
      <c r="L1701" s="14">
        <f t="shared" si="291"/>
        <v>14.539258183334391</v>
      </c>
      <c r="M1701" s="14">
        <f t="shared" si="292"/>
        <v>0</v>
      </c>
      <c r="N1701" s="14">
        <f>SUM(K$8:K1701)</f>
        <v>235299.97410354114</v>
      </c>
      <c r="O1701" s="14">
        <f t="shared" si="295"/>
        <v>7655.3096976416655</v>
      </c>
      <c r="P1701">
        <f t="shared" si="293"/>
        <v>0</v>
      </c>
      <c r="Q1701" s="30">
        <f t="shared" si="296"/>
        <v>4593.1858185850006</v>
      </c>
    </row>
    <row r="1702" spans="2:17">
      <c r="B1702" s="28" t="s">
        <v>61</v>
      </c>
      <c r="C1702" s="28">
        <v>1694</v>
      </c>
      <c r="D1702" s="28">
        <v>217</v>
      </c>
      <c r="E1702" s="29">
        <v>128.19999999999999</v>
      </c>
      <c r="F1702" s="14">
        <f t="shared" si="294"/>
        <v>2.7777777777780146E-2</v>
      </c>
      <c r="G1702" s="14">
        <f t="shared" si="286"/>
        <v>0.10000000000000853</v>
      </c>
      <c r="H1702" s="14">
        <f t="shared" si="287"/>
        <v>32.083333333336071</v>
      </c>
      <c r="I1702" s="14">
        <f t="shared" si="288"/>
        <v>113.30550000000001</v>
      </c>
      <c r="J1702" s="14">
        <f t="shared" si="289"/>
        <v>3.7485000000006393E-3</v>
      </c>
      <c r="K1702" s="14">
        <f t="shared" si="290"/>
        <v>145.39258183333607</v>
      </c>
      <c r="L1702" s="14">
        <f t="shared" si="291"/>
        <v>14.539258183334846</v>
      </c>
      <c r="M1702" s="14">
        <f t="shared" si="292"/>
        <v>0</v>
      </c>
      <c r="N1702" s="14">
        <f>SUM(K$8:K1702)</f>
        <v>235445.36668537447</v>
      </c>
      <c r="O1702" s="14">
        <f t="shared" si="295"/>
        <v>7655.3096976416655</v>
      </c>
      <c r="P1702">
        <f t="shared" si="293"/>
        <v>0</v>
      </c>
      <c r="Q1702" s="30">
        <f t="shared" si="296"/>
        <v>4593.1858185850006</v>
      </c>
    </row>
    <row r="1703" spans="2:17">
      <c r="B1703" s="28" t="s">
        <v>61</v>
      </c>
      <c r="C1703" s="28">
        <v>1695</v>
      </c>
      <c r="D1703" s="28">
        <v>218</v>
      </c>
      <c r="E1703" s="29">
        <v>128.30000000000001</v>
      </c>
      <c r="F1703" s="14">
        <f t="shared" si="294"/>
        <v>2.7777777777780146E-2</v>
      </c>
      <c r="G1703" s="14">
        <f t="shared" si="286"/>
        <v>9.9999999999994316E-2</v>
      </c>
      <c r="H1703" s="14">
        <f t="shared" si="287"/>
        <v>32.083333333336071</v>
      </c>
      <c r="I1703" s="14">
        <f t="shared" si="288"/>
        <v>113.30550000000001</v>
      </c>
      <c r="J1703" s="14">
        <f t="shared" si="289"/>
        <v>3.7484999999995742E-3</v>
      </c>
      <c r="K1703" s="14">
        <f t="shared" si="290"/>
        <v>145.39258183333607</v>
      </c>
      <c r="L1703" s="14">
        <f t="shared" si="291"/>
        <v>14.53925818333278</v>
      </c>
      <c r="M1703" s="14">
        <f t="shared" si="292"/>
        <v>0</v>
      </c>
      <c r="N1703" s="14">
        <f>SUM(K$8:K1703)</f>
        <v>235590.75926720779</v>
      </c>
      <c r="O1703" s="14">
        <f t="shared" si="295"/>
        <v>7655.3096976416655</v>
      </c>
      <c r="P1703">
        <f t="shared" si="293"/>
        <v>0</v>
      </c>
      <c r="Q1703" s="30">
        <f t="shared" si="296"/>
        <v>4593.1858185850006</v>
      </c>
    </row>
    <row r="1704" spans="2:17">
      <c r="B1704" s="28" t="s">
        <v>61</v>
      </c>
      <c r="C1704" s="28">
        <v>1696</v>
      </c>
      <c r="D1704" s="28">
        <v>219</v>
      </c>
      <c r="E1704" s="29">
        <v>128.4</v>
      </c>
      <c r="F1704" s="14">
        <f t="shared" si="294"/>
        <v>2.7777777777776198E-2</v>
      </c>
      <c r="G1704" s="14">
        <f t="shared" si="286"/>
        <v>9.9999999999994316E-2</v>
      </c>
      <c r="H1704" s="14">
        <f t="shared" si="287"/>
        <v>32.08333333333151</v>
      </c>
      <c r="I1704" s="14">
        <f t="shared" si="288"/>
        <v>113.30550000000001</v>
      </c>
      <c r="J1704" s="14">
        <f t="shared" si="289"/>
        <v>3.7484999999995742E-3</v>
      </c>
      <c r="K1704" s="14">
        <f t="shared" si="290"/>
        <v>145.39258183333152</v>
      </c>
      <c r="L1704" s="14">
        <f t="shared" si="291"/>
        <v>14.539258183332326</v>
      </c>
      <c r="M1704" s="14">
        <f t="shared" si="292"/>
        <v>0</v>
      </c>
      <c r="N1704" s="14">
        <f>SUM(K$8:K1704)</f>
        <v>235736.15184904111</v>
      </c>
      <c r="O1704" s="14">
        <f t="shared" si="295"/>
        <v>7655.3096976416655</v>
      </c>
      <c r="P1704">
        <f t="shared" si="293"/>
        <v>0</v>
      </c>
      <c r="Q1704" s="30">
        <f t="shared" si="296"/>
        <v>4593.1858185850006</v>
      </c>
    </row>
    <row r="1705" spans="2:17">
      <c r="B1705" s="28" t="s">
        <v>61</v>
      </c>
      <c r="C1705" s="28">
        <v>1697</v>
      </c>
      <c r="D1705" s="28">
        <v>220</v>
      </c>
      <c r="E1705" s="29">
        <v>128.5</v>
      </c>
      <c r="F1705" s="14">
        <f t="shared" si="294"/>
        <v>2.7777777777776198E-2</v>
      </c>
      <c r="G1705" s="14">
        <f t="shared" si="286"/>
        <v>4.9999999999997158E-2</v>
      </c>
      <c r="H1705" s="14">
        <f t="shared" si="287"/>
        <v>32.08333333333151</v>
      </c>
      <c r="I1705" s="14">
        <f t="shared" si="288"/>
        <v>113.30550000000001</v>
      </c>
      <c r="J1705" s="14">
        <f t="shared" si="289"/>
        <v>9.3712499999989356E-4</v>
      </c>
      <c r="K1705" s="14">
        <f t="shared" si="290"/>
        <v>145.3897704583315</v>
      </c>
      <c r="L1705" s="14">
        <f t="shared" si="291"/>
        <v>7.2694885229161619</v>
      </c>
      <c r="M1705" s="14">
        <f t="shared" si="292"/>
        <v>0</v>
      </c>
      <c r="N1705" s="14">
        <f>SUM(K$8:K1705)</f>
        <v>235881.54161949945</v>
      </c>
      <c r="O1705" s="14">
        <f t="shared" si="295"/>
        <v>7655.3096976416655</v>
      </c>
      <c r="P1705">
        <f t="shared" si="293"/>
        <v>0</v>
      </c>
      <c r="Q1705" s="30">
        <f t="shared" si="296"/>
        <v>4593.1858185850006</v>
      </c>
    </row>
    <row r="1706" spans="2:17">
      <c r="B1706" s="28" t="s">
        <v>61</v>
      </c>
      <c r="C1706" s="28">
        <v>1698</v>
      </c>
      <c r="D1706" s="28">
        <v>221</v>
      </c>
      <c r="E1706" s="29">
        <v>128.6</v>
      </c>
      <c r="F1706" s="14">
        <f t="shared" si="294"/>
        <v>1.3888888888888099E-2</v>
      </c>
      <c r="G1706" s="14">
        <f t="shared" si="286"/>
        <v>-4.9999999999997158E-2</v>
      </c>
      <c r="H1706" s="14">
        <f t="shared" si="287"/>
        <v>16.041666666665755</v>
      </c>
      <c r="I1706" s="14">
        <f t="shared" si="288"/>
        <v>113.30550000000001</v>
      </c>
      <c r="J1706" s="14">
        <f t="shared" si="289"/>
        <v>9.3712499999989356E-4</v>
      </c>
      <c r="K1706" s="14">
        <f t="shared" si="290"/>
        <v>129.34810379166575</v>
      </c>
      <c r="L1706" s="14">
        <f t="shared" si="291"/>
        <v>-6.4674051895829194</v>
      </c>
      <c r="M1706" s="14">
        <f t="shared" si="292"/>
        <v>-6.4674051895829194</v>
      </c>
      <c r="N1706" s="14">
        <f>SUM(K$8:K1706)</f>
        <v>236010.88972329113</v>
      </c>
      <c r="O1706" s="14">
        <f t="shared" si="295"/>
        <v>7661.7771028312482</v>
      </c>
      <c r="P1706">
        <f t="shared" si="293"/>
        <v>3.8804431137497515</v>
      </c>
      <c r="Q1706" s="30">
        <f t="shared" si="296"/>
        <v>4597.0662616987502</v>
      </c>
    </row>
    <row r="1707" spans="2:17">
      <c r="B1707" s="28" t="s">
        <v>61</v>
      </c>
      <c r="C1707" s="28">
        <v>1699</v>
      </c>
      <c r="D1707" s="28">
        <v>222</v>
      </c>
      <c r="E1707" s="29">
        <v>128.6</v>
      </c>
      <c r="F1707" s="14">
        <f t="shared" si="294"/>
        <v>-1.3888888888888099E-2</v>
      </c>
      <c r="G1707" s="14">
        <f t="shared" si="286"/>
        <v>-0.14999999999999147</v>
      </c>
      <c r="H1707" s="14">
        <f t="shared" si="287"/>
        <v>-16.041666666665755</v>
      </c>
      <c r="I1707" s="14">
        <f t="shared" si="288"/>
        <v>113.30550000000001</v>
      </c>
      <c r="J1707" s="14">
        <f t="shared" si="289"/>
        <v>8.4341249999990413E-3</v>
      </c>
      <c r="K1707" s="14">
        <f t="shared" si="290"/>
        <v>97.272267458334255</v>
      </c>
      <c r="L1707" s="14">
        <f t="shared" si="291"/>
        <v>-14.590840118749309</v>
      </c>
      <c r="M1707" s="14">
        <f t="shared" si="292"/>
        <v>-14.590840118749309</v>
      </c>
      <c r="N1707" s="14">
        <f>SUM(K$8:K1707)</f>
        <v>236108.16199074945</v>
      </c>
      <c r="O1707" s="14">
        <f t="shared" si="295"/>
        <v>7676.3679429499971</v>
      </c>
      <c r="P1707">
        <f t="shared" si="293"/>
        <v>8.7545040712495847</v>
      </c>
      <c r="Q1707" s="30">
        <f t="shared" si="296"/>
        <v>4605.8207657699995</v>
      </c>
    </row>
    <row r="1708" spans="2:17">
      <c r="B1708" s="28" t="s">
        <v>61</v>
      </c>
      <c r="C1708" s="28">
        <v>1700</v>
      </c>
      <c r="D1708" s="28">
        <v>223</v>
      </c>
      <c r="E1708" s="29">
        <v>128.5</v>
      </c>
      <c r="F1708" s="14">
        <f t="shared" si="294"/>
        <v>-4.1666666666664298E-2</v>
      </c>
      <c r="G1708" s="14">
        <f t="shared" si="286"/>
        <v>-0.20000000000000284</v>
      </c>
      <c r="H1708" s="14">
        <f t="shared" si="287"/>
        <v>-48.124999999997264</v>
      </c>
      <c r="I1708" s="14">
        <f t="shared" si="288"/>
        <v>113.30550000000001</v>
      </c>
      <c r="J1708" s="14">
        <f t="shared" si="289"/>
        <v>1.4994000000000427E-2</v>
      </c>
      <c r="K1708" s="14">
        <f t="shared" si="290"/>
        <v>65.195494000002753</v>
      </c>
      <c r="L1708" s="14">
        <f t="shared" si="291"/>
        <v>-13.039098800000737</v>
      </c>
      <c r="M1708" s="14">
        <f t="shared" si="292"/>
        <v>-13.039098800000737</v>
      </c>
      <c r="N1708" s="14">
        <f>SUM(K$8:K1708)</f>
        <v>236173.35748474946</v>
      </c>
      <c r="O1708" s="14">
        <f t="shared" si="295"/>
        <v>7689.4070417499979</v>
      </c>
      <c r="P1708">
        <f t="shared" si="293"/>
        <v>7.8234592800004421</v>
      </c>
      <c r="Q1708" s="30">
        <f t="shared" si="296"/>
        <v>4613.6442250500004</v>
      </c>
    </row>
    <row r="1709" spans="2:17">
      <c r="B1709" s="28" t="s">
        <v>61</v>
      </c>
      <c r="C1709" s="28">
        <v>1701</v>
      </c>
      <c r="D1709" s="28">
        <v>224</v>
      </c>
      <c r="E1709" s="29">
        <v>128.30000000000001</v>
      </c>
      <c r="F1709" s="14">
        <f t="shared" si="294"/>
        <v>-5.5555555555556344E-2</v>
      </c>
      <c r="G1709" s="14">
        <f t="shared" si="286"/>
        <v>-0.20000000000000284</v>
      </c>
      <c r="H1709" s="14">
        <f t="shared" si="287"/>
        <v>-64.166666666667581</v>
      </c>
      <c r="I1709" s="14">
        <f t="shared" si="288"/>
        <v>113.30550000000001</v>
      </c>
      <c r="J1709" s="14">
        <f t="shared" si="289"/>
        <v>1.4994000000000427E-2</v>
      </c>
      <c r="K1709" s="14">
        <f t="shared" si="290"/>
        <v>49.15382733333243</v>
      </c>
      <c r="L1709" s="14">
        <f t="shared" si="291"/>
        <v>-9.8307654666666249</v>
      </c>
      <c r="M1709" s="14">
        <f t="shared" si="292"/>
        <v>-9.8307654666666249</v>
      </c>
      <c r="N1709" s="14">
        <f>SUM(K$8:K1709)</f>
        <v>236222.51131208279</v>
      </c>
      <c r="O1709" s="14">
        <f t="shared" si="295"/>
        <v>7699.2378072166648</v>
      </c>
      <c r="P1709">
        <f t="shared" si="293"/>
        <v>5.8984592799999751</v>
      </c>
      <c r="Q1709" s="30">
        <f t="shared" si="296"/>
        <v>4619.5426843300002</v>
      </c>
    </row>
    <row r="1710" spans="2:17">
      <c r="B1710" s="28" t="s">
        <v>61</v>
      </c>
      <c r="C1710" s="28">
        <v>1702</v>
      </c>
      <c r="D1710" s="28">
        <v>225</v>
      </c>
      <c r="E1710" s="29">
        <v>128.1</v>
      </c>
      <c r="F1710" s="14">
        <f t="shared" si="294"/>
        <v>-5.5555555555556344E-2</v>
      </c>
      <c r="G1710" s="14">
        <f t="shared" si="286"/>
        <v>-0.25</v>
      </c>
      <c r="H1710" s="14">
        <f t="shared" si="287"/>
        <v>-64.166666666667581</v>
      </c>
      <c r="I1710" s="14">
        <f t="shared" si="288"/>
        <v>113.30550000000001</v>
      </c>
      <c r="J1710" s="14">
        <f t="shared" si="289"/>
        <v>2.3428125000000001E-2</v>
      </c>
      <c r="K1710" s="14">
        <f t="shared" si="290"/>
        <v>49.162261458332424</v>
      </c>
      <c r="L1710" s="14">
        <f t="shared" si="291"/>
        <v>-12.290565364583106</v>
      </c>
      <c r="M1710" s="14">
        <f t="shared" si="292"/>
        <v>-12.290565364583106</v>
      </c>
      <c r="N1710" s="14">
        <f>SUM(K$8:K1710)</f>
        <v>236271.67357354113</v>
      </c>
      <c r="O1710" s="14">
        <f t="shared" si="295"/>
        <v>7711.5283725812478</v>
      </c>
      <c r="P1710">
        <f t="shared" si="293"/>
        <v>7.3743392187498635</v>
      </c>
      <c r="Q1710" s="30">
        <f t="shared" si="296"/>
        <v>4626.91702354875</v>
      </c>
    </row>
    <row r="1711" spans="2:17">
      <c r="B1711" s="28" t="s">
        <v>61</v>
      </c>
      <c r="C1711" s="28">
        <v>1703</v>
      </c>
      <c r="D1711" s="28">
        <v>226</v>
      </c>
      <c r="E1711" s="29">
        <v>127.9</v>
      </c>
      <c r="F1711" s="14">
        <f t="shared" si="294"/>
        <v>-6.9444444444444448E-2</v>
      </c>
      <c r="G1711" s="14">
        <f t="shared" si="286"/>
        <v>-0.25</v>
      </c>
      <c r="H1711" s="14">
        <f t="shared" si="287"/>
        <v>-80.208333333333343</v>
      </c>
      <c r="I1711" s="14">
        <f t="shared" si="288"/>
        <v>113.30550000000001</v>
      </c>
      <c r="J1711" s="14">
        <f t="shared" si="289"/>
        <v>2.3428125000000001E-2</v>
      </c>
      <c r="K1711" s="14">
        <f t="shared" si="290"/>
        <v>33.120594791666662</v>
      </c>
      <c r="L1711" s="14">
        <f t="shared" si="291"/>
        <v>-8.2801486979166654</v>
      </c>
      <c r="M1711" s="14">
        <f t="shared" si="292"/>
        <v>-8.2801486979166654</v>
      </c>
      <c r="N1711" s="14">
        <f>SUM(K$8:K1711)</f>
        <v>236304.7941683328</v>
      </c>
      <c r="O1711" s="14">
        <f t="shared" si="295"/>
        <v>7719.8085212791648</v>
      </c>
      <c r="P1711">
        <f t="shared" si="293"/>
        <v>4.9680892187499994</v>
      </c>
      <c r="Q1711" s="30">
        <f t="shared" si="296"/>
        <v>4631.8851127674998</v>
      </c>
    </row>
    <row r="1712" spans="2:17">
      <c r="B1712" s="28" t="s">
        <v>61</v>
      </c>
      <c r="C1712" s="28">
        <v>1704</v>
      </c>
      <c r="D1712" s="28">
        <v>227</v>
      </c>
      <c r="E1712" s="29">
        <v>127.6</v>
      </c>
      <c r="F1712" s="14">
        <f t="shared" si="294"/>
        <v>-6.9444444444444448E-2</v>
      </c>
      <c r="G1712" s="14">
        <f t="shared" si="286"/>
        <v>-0.19999999999999574</v>
      </c>
      <c r="H1712" s="14">
        <f t="shared" si="287"/>
        <v>-80.208333333333343</v>
      </c>
      <c r="I1712" s="14">
        <f t="shared" si="288"/>
        <v>113.30550000000001</v>
      </c>
      <c r="J1712" s="14">
        <f t="shared" si="289"/>
        <v>1.499399999999936E-2</v>
      </c>
      <c r="K1712" s="14">
        <f t="shared" si="290"/>
        <v>33.112160666666668</v>
      </c>
      <c r="L1712" s="14">
        <f t="shared" si="291"/>
        <v>-6.6224321333331924</v>
      </c>
      <c r="M1712" s="14">
        <f t="shared" si="292"/>
        <v>-6.6224321333331924</v>
      </c>
      <c r="N1712" s="14">
        <f>SUM(K$8:K1712)</f>
        <v>236337.90632899947</v>
      </c>
      <c r="O1712" s="14">
        <f t="shared" si="295"/>
        <v>7726.4309534124977</v>
      </c>
      <c r="P1712">
        <f t="shared" si="293"/>
        <v>3.9734592799999153</v>
      </c>
      <c r="Q1712" s="30">
        <f t="shared" si="296"/>
        <v>4635.8585720474994</v>
      </c>
    </row>
    <row r="1713" spans="2:17">
      <c r="B1713" s="28" t="s">
        <v>61</v>
      </c>
      <c r="C1713" s="28">
        <v>1705</v>
      </c>
      <c r="D1713" s="28">
        <v>228</v>
      </c>
      <c r="E1713" s="29">
        <v>127.4</v>
      </c>
      <c r="F1713" s="14">
        <f t="shared" si="294"/>
        <v>-5.5555555555554373E-2</v>
      </c>
      <c r="G1713" s="14">
        <f t="shared" si="286"/>
        <v>-0.20000000000000284</v>
      </c>
      <c r="H1713" s="14">
        <f t="shared" si="287"/>
        <v>-64.166666666665307</v>
      </c>
      <c r="I1713" s="14">
        <f t="shared" si="288"/>
        <v>113.30550000000001</v>
      </c>
      <c r="J1713" s="14">
        <f t="shared" si="289"/>
        <v>1.4994000000000427E-2</v>
      </c>
      <c r="K1713" s="14">
        <f t="shared" si="290"/>
        <v>49.153827333334704</v>
      </c>
      <c r="L1713" s="14">
        <f t="shared" si="291"/>
        <v>-9.8307654666670796</v>
      </c>
      <c r="M1713" s="14">
        <f t="shared" si="292"/>
        <v>-9.8307654666670796</v>
      </c>
      <c r="N1713" s="14">
        <f>SUM(K$8:K1713)</f>
        <v>236387.06015633279</v>
      </c>
      <c r="O1713" s="14">
        <f t="shared" si="295"/>
        <v>7736.2617188791646</v>
      </c>
      <c r="P1713">
        <f t="shared" si="293"/>
        <v>5.8984592800002478</v>
      </c>
      <c r="Q1713" s="30">
        <f t="shared" si="296"/>
        <v>4641.7570313275</v>
      </c>
    </row>
    <row r="1714" spans="2:17">
      <c r="B1714" s="28" t="s">
        <v>61</v>
      </c>
      <c r="C1714" s="28">
        <v>1706</v>
      </c>
      <c r="D1714" s="28">
        <v>229</v>
      </c>
      <c r="E1714" s="29">
        <v>127.2</v>
      </c>
      <c r="F1714" s="14">
        <f t="shared" si="294"/>
        <v>-5.5555555555556344E-2</v>
      </c>
      <c r="G1714" s="14">
        <f t="shared" si="286"/>
        <v>-0.14999999999999858</v>
      </c>
      <c r="H1714" s="14">
        <f t="shared" si="287"/>
        <v>-64.166666666667581</v>
      </c>
      <c r="I1714" s="14">
        <f t="shared" si="288"/>
        <v>113.30550000000001</v>
      </c>
      <c r="J1714" s="14">
        <f t="shared" si="289"/>
        <v>8.4341249999998393E-3</v>
      </c>
      <c r="K1714" s="14">
        <f t="shared" si="290"/>
        <v>49.147267458332422</v>
      </c>
      <c r="L1714" s="14">
        <f t="shared" si="291"/>
        <v>-7.3720901187497931</v>
      </c>
      <c r="M1714" s="14">
        <f t="shared" si="292"/>
        <v>-7.3720901187497931</v>
      </c>
      <c r="N1714" s="14">
        <f>SUM(K$8:K1714)</f>
        <v>236436.20742379111</v>
      </c>
      <c r="O1714" s="14">
        <f t="shared" si="295"/>
        <v>7743.6338089979145</v>
      </c>
      <c r="P1714">
        <f t="shared" si="293"/>
        <v>4.4232540712498754</v>
      </c>
      <c r="Q1714" s="30">
        <f t="shared" si="296"/>
        <v>4646.1802853987501</v>
      </c>
    </row>
    <row r="1715" spans="2:17">
      <c r="B1715" s="28" t="s">
        <v>61</v>
      </c>
      <c r="C1715" s="28">
        <v>1707</v>
      </c>
      <c r="D1715" s="28">
        <v>230</v>
      </c>
      <c r="E1715" s="29">
        <v>127</v>
      </c>
      <c r="F1715" s="14">
        <f t="shared" si="294"/>
        <v>-4.1666666666666269E-2</v>
      </c>
      <c r="G1715" s="14">
        <f t="shared" si="286"/>
        <v>-0.10000000000000142</v>
      </c>
      <c r="H1715" s="14">
        <f t="shared" si="287"/>
        <v>-48.124999999999538</v>
      </c>
      <c r="I1715" s="14">
        <f t="shared" si="288"/>
        <v>113.30550000000001</v>
      </c>
      <c r="J1715" s="14">
        <f t="shared" si="289"/>
        <v>3.7485000000001068E-3</v>
      </c>
      <c r="K1715" s="14">
        <f t="shared" si="290"/>
        <v>65.184248500000479</v>
      </c>
      <c r="L1715" s="14">
        <f t="shared" si="291"/>
        <v>-6.51842485000014</v>
      </c>
      <c r="M1715" s="14">
        <f t="shared" si="292"/>
        <v>-6.51842485000014</v>
      </c>
      <c r="N1715" s="14">
        <f>SUM(K$8:K1715)</f>
        <v>236501.39167229112</v>
      </c>
      <c r="O1715" s="14">
        <f t="shared" si="295"/>
        <v>7750.1522338479144</v>
      </c>
      <c r="P1715">
        <f t="shared" si="293"/>
        <v>3.9110549100000838</v>
      </c>
      <c r="Q1715" s="30">
        <f t="shared" si="296"/>
        <v>4650.0913403087507</v>
      </c>
    </row>
    <row r="1716" spans="2:17">
      <c r="B1716" s="28" t="s">
        <v>61</v>
      </c>
      <c r="C1716" s="28">
        <v>1708</v>
      </c>
      <c r="D1716" s="28">
        <v>231</v>
      </c>
      <c r="E1716" s="29">
        <v>126.9</v>
      </c>
      <c r="F1716" s="14">
        <f t="shared" si="294"/>
        <v>-2.7777777777778172E-2</v>
      </c>
      <c r="G1716" s="14">
        <f t="shared" si="286"/>
        <v>-0.10000000000000142</v>
      </c>
      <c r="H1716" s="14">
        <f t="shared" si="287"/>
        <v>-32.08333333333379</v>
      </c>
      <c r="I1716" s="14">
        <f t="shared" si="288"/>
        <v>113.30550000000001</v>
      </c>
      <c r="J1716" s="14">
        <f t="shared" si="289"/>
        <v>3.7485000000001068E-3</v>
      </c>
      <c r="K1716" s="14">
        <f t="shared" si="290"/>
        <v>81.225915166666226</v>
      </c>
      <c r="L1716" s="14">
        <f t="shared" si="291"/>
        <v>-8.1225915166667377</v>
      </c>
      <c r="M1716" s="14">
        <f t="shared" si="292"/>
        <v>-8.1225915166667377</v>
      </c>
      <c r="N1716" s="14">
        <f>SUM(K$8:K1716)</f>
        <v>236582.61758745779</v>
      </c>
      <c r="O1716" s="14">
        <f t="shared" si="295"/>
        <v>7758.2748253645814</v>
      </c>
      <c r="P1716">
        <f t="shared" si="293"/>
        <v>4.8735549100000428</v>
      </c>
      <c r="Q1716" s="30">
        <f t="shared" si="296"/>
        <v>4654.9648952187508</v>
      </c>
    </row>
    <row r="1717" spans="2:17">
      <c r="B1717" s="28" t="s">
        <v>61</v>
      </c>
      <c r="C1717" s="28">
        <v>1709</v>
      </c>
      <c r="D1717" s="28">
        <v>232</v>
      </c>
      <c r="E1717" s="29">
        <v>126.8</v>
      </c>
      <c r="F1717" s="14">
        <f t="shared" si="294"/>
        <v>-2.7777777777778172E-2</v>
      </c>
      <c r="G1717" s="14">
        <f t="shared" si="286"/>
        <v>0</v>
      </c>
      <c r="H1717" s="14">
        <f t="shared" si="287"/>
        <v>-32.08333333333379</v>
      </c>
      <c r="I1717" s="14">
        <f t="shared" si="288"/>
        <v>113.30550000000001</v>
      </c>
      <c r="J1717" s="14">
        <f t="shared" si="289"/>
        <v>0</v>
      </c>
      <c r="K1717" s="14">
        <f t="shared" si="290"/>
        <v>81.222166666666226</v>
      </c>
      <c r="L1717" s="14">
        <f t="shared" si="291"/>
        <v>0</v>
      </c>
      <c r="M1717" s="14">
        <f t="shared" si="292"/>
        <v>0</v>
      </c>
      <c r="N1717" s="14">
        <f>SUM(K$8:K1717)</f>
        <v>236663.83975412446</v>
      </c>
      <c r="O1717" s="14">
        <f t="shared" si="295"/>
        <v>7758.2748253645814</v>
      </c>
      <c r="P1717">
        <f t="shared" si="293"/>
        <v>0</v>
      </c>
      <c r="Q1717" s="30">
        <f t="shared" si="296"/>
        <v>4654.9648952187508</v>
      </c>
    </row>
    <row r="1718" spans="2:17">
      <c r="B1718" s="28" t="s">
        <v>61</v>
      </c>
      <c r="C1718" s="28">
        <v>1710</v>
      </c>
      <c r="D1718" s="28">
        <v>233</v>
      </c>
      <c r="E1718" s="29">
        <v>126.7</v>
      </c>
      <c r="F1718" s="14">
        <f t="shared" si="294"/>
        <v>0</v>
      </c>
      <c r="G1718" s="14">
        <f t="shared" si="286"/>
        <v>0.10000000000000142</v>
      </c>
      <c r="H1718" s="14">
        <f t="shared" si="287"/>
        <v>0</v>
      </c>
      <c r="I1718" s="14">
        <f t="shared" si="288"/>
        <v>113.30550000000001</v>
      </c>
      <c r="J1718" s="14">
        <f t="shared" si="289"/>
        <v>3.7485000000001068E-3</v>
      </c>
      <c r="K1718" s="14">
        <f t="shared" si="290"/>
        <v>113.30924850000001</v>
      </c>
      <c r="L1718" s="14">
        <f t="shared" si="291"/>
        <v>11.330924850000162</v>
      </c>
      <c r="M1718" s="14">
        <f t="shared" si="292"/>
        <v>0</v>
      </c>
      <c r="N1718" s="14">
        <f>SUM(K$8:K1718)</f>
        <v>236777.14900262447</v>
      </c>
      <c r="O1718" s="14">
        <f t="shared" si="295"/>
        <v>7758.2748253645814</v>
      </c>
      <c r="P1718">
        <f t="shared" si="293"/>
        <v>0</v>
      </c>
      <c r="Q1718" s="30">
        <f t="shared" si="296"/>
        <v>4654.9648952187508</v>
      </c>
    </row>
    <row r="1719" spans="2:17">
      <c r="B1719" s="28" t="s">
        <v>61</v>
      </c>
      <c r="C1719" s="28">
        <v>1711</v>
      </c>
      <c r="D1719" s="28">
        <v>234</v>
      </c>
      <c r="E1719" s="29">
        <v>126.8</v>
      </c>
      <c r="F1719" s="14">
        <f t="shared" si="294"/>
        <v>2.7777777777778172E-2</v>
      </c>
      <c r="G1719" s="14">
        <f t="shared" si="286"/>
        <v>0.14999999999999858</v>
      </c>
      <c r="H1719" s="14">
        <f t="shared" si="287"/>
        <v>32.08333333333379</v>
      </c>
      <c r="I1719" s="14">
        <f t="shared" si="288"/>
        <v>113.30550000000001</v>
      </c>
      <c r="J1719" s="14">
        <f t="shared" si="289"/>
        <v>8.4341249999998393E-3</v>
      </c>
      <c r="K1719" s="14">
        <f t="shared" si="290"/>
        <v>145.3972674583338</v>
      </c>
      <c r="L1719" s="14">
        <f t="shared" si="291"/>
        <v>21.809590118749863</v>
      </c>
      <c r="M1719" s="14">
        <f t="shared" si="292"/>
        <v>0</v>
      </c>
      <c r="N1719" s="14">
        <f>SUM(K$8:K1719)</f>
        <v>236922.54627008279</v>
      </c>
      <c r="O1719" s="14">
        <f t="shared" si="295"/>
        <v>7758.2748253645814</v>
      </c>
      <c r="P1719">
        <f t="shared" si="293"/>
        <v>0</v>
      </c>
      <c r="Q1719" s="30">
        <f t="shared" si="296"/>
        <v>4654.9648952187508</v>
      </c>
    </row>
    <row r="1720" spans="2:17">
      <c r="B1720" s="28" t="s">
        <v>61</v>
      </c>
      <c r="C1720" s="28">
        <v>1712</v>
      </c>
      <c r="D1720" s="28">
        <v>235</v>
      </c>
      <c r="E1720" s="29">
        <v>126.9</v>
      </c>
      <c r="F1720" s="14">
        <f t="shared" si="294"/>
        <v>4.1666666666666269E-2</v>
      </c>
      <c r="G1720" s="14">
        <f t="shared" si="286"/>
        <v>0.25</v>
      </c>
      <c r="H1720" s="14">
        <f t="shared" si="287"/>
        <v>48.124999999999538</v>
      </c>
      <c r="I1720" s="14">
        <f t="shared" si="288"/>
        <v>113.30550000000001</v>
      </c>
      <c r="J1720" s="14">
        <f t="shared" si="289"/>
        <v>2.3428125000000001E-2</v>
      </c>
      <c r="K1720" s="14">
        <f t="shared" si="290"/>
        <v>161.45392812499955</v>
      </c>
      <c r="L1720" s="14">
        <f t="shared" si="291"/>
        <v>40.363482031249887</v>
      </c>
      <c r="M1720" s="14">
        <f t="shared" si="292"/>
        <v>0</v>
      </c>
      <c r="N1720" s="14">
        <f>SUM(K$8:K1720)</f>
        <v>237084.0001982078</v>
      </c>
      <c r="O1720" s="14">
        <f t="shared" si="295"/>
        <v>7758.2748253645814</v>
      </c>
      <c r="P1720">
        <f t="shared" si="293"/>
        <v>0</v>
      </c>
      <c r="Q1720" s="30">
        <f t="shared" si="296"/>
        <v>4654.9648952187508</v>
      </c>
    </row>
    <row r="1721" spans="2:17">
      <c r="B1721" s="28" t="s">
        <v>61</v>
      </c>
      <c r="C1721" s="28">
        <v>1713</v>
      </c>
      <c r="D1721" s="28">
        <v>236</v>
      </c>
      <c r="E1721" s="29">
        <v>127.1</v>
      </c>
      <c r="F1721" s="14">
        <f t="shared" si="294"/>
        <v>6.9444444444444448E-2</v>
      </c>
      <c r="G1721" s="14">
        <f t="shared" si="286"/>
        <v>0.30000000000000426</v>
      </c>
      <c r="H1721" s="14">
        <f t="shared" si="287"/>
        <v>80.208333333333343</v>
      </c>
      <c r="I1721" s="14">
        <f t="shared" si="288"/>
        <v>113.30550000000001</v>
      </c>
      <c r="J1721" s="14">
        <f t="shared" si="289"/>
        <v>3.373650000000096E-2</v>
      </c>
      <c r="K1721" s="14">
        <f t="shared" si="290"/>
        <v>193.54756983333334</v>
      </c>
      <c r="L1721" s="14">
        <f t="shared" si="291"/>
        <v>58.064270950000825</v>
      </c>
      <c r="M1721" s="14">
        <f t="shared" si="292"/>
        <v>0</v>
      </c>
      <c r="N1721" s="14">
        <f>SUM(K$8:K1721)</f>
        <v>237277.54776804114</v>
      </c>
      <c r="O1721" s="14">
        <f t="shared" si="295"/>
        <v>7758.2748253645814</v>
      </c>
      <c r="P1721">
        <f t="shared" si="293"/>
        <v>0</v>
      </c>
      <c r="Q1721" s="30">
        <f t="shared" si="296"/>
        <v>4654.9648952187508</v>
      </c>
    </row>
    <row r="1722" spans="2:17">
      <c r="B1722" s="28" t="s">
        <v>61</v>
      </c>
      <c r="C1722" s="28">
        <v>1714</v>
      </c>
      <c r="D1722" s="28">
        <v>237</v>
      </c>
      <c r="E1722" s="29">
        <v>127.4</v>
      </c>
      <c r="F1722" s="14">
        <f t="shared" si="294"/>
        <v>8.3333333333334522E-2</v>
      </c>
      <c r="G1722" s="14">
        <f t="shared" si="286"/>
        <v>0.34999999999999432</v>
      </c>
      <c r="H1722" s="14">
        <f t="shared" si="287"/>
        <v>96.250000000001378</v>
      </c>
      <c r="I1722" s="14">
        <f t="shared" si="288"/>
        <v>113.30550000000001</v>
      </c>
      <c r="J1722" s="14">
        <f t="shared" si="289"/>
        <v>4.5919124999998506E-2</v>
      </c>
      <c r="K1722" s="14">
        <f t="shared" si="290"/>
        <v>209.60141912500137</v>
      </c>
      <c r="L1722" s="14">
        <f t="shared" si="291"/>
        <v>73.360496693749283</v>
      </c>
      <c r="M1722" s="14">
        <f t="shared" si="292"/>
        <v>0</v>
      </c>
      <c r="N1722" s="14">
        <f>SUM(K$8:K1722)</f>
        <v>237487.14918716616</v>
      </c>
      <c r="O1722" s="14">
        <f t="shared" si="295"/>
        <v>7758.2748253645814</v>
      </c>
      <c r="P1722">
        <f t="shared" si="293"/>
        <v>0</v>
      </c>
      <c r="Q1722" s="30">
        <f t="shared" si="296"/>
        <v>4654.9648952187508</v>
      </c>
    </row>
    <row r="1723" spans="2:17">
      <c r="B1723" s="28" t="s">
        <v>61</v>
      </c>
      <c r="C1723" s="28">
        <v>1715</v>
      </c>
      <c r="D1723" s="28">
        <v>238</v>
      </c>
      <c r="E1723" s="29">
        <v>127.7</v>
      </c>
      <c r="F1723" s="14">
        <f t="shared" si="294"/>
        <v>9.7222222222220642E-2</v>
      </c>
      <c r="G1723" s="14">
        <f t="shared" si="286"/>
        <v>0.39999999999999858</v>
      </c>
      <c r="H1723" s="14">
        <f t="shared" si="287"/>
        <v>112.29166666666484</v>
      </c>
      <c r="I1723" s="14">
        <f t="shared" si="288"/>
        <v>113.30550000000001</v>
      </c>
      <c r="J1723" s="14">
        <f t="shared" si="289"/>
        <v>5.9975999999999578E-2</v>
      </c>
      <c r="K1723" s="14">
        <f t="shared" si="290"/>
        <v>225.65714266666487</v>
      </c>
      <c r="L1723" s="14">
        <f t="shared" si="291"/>
        <v>90.262857066665632</v>
      </c>
      <c r="M1723" s="14">
        <f t="shared" si="292"/>
        <v>0</v>
      </c>
      <c r="N1723" s="14">
        <f>SUM(K$8:K1723)</f>
        <v>237712.80632983282</v>
      </c>
      <c r="O1723" s="14">
        <f t="shared" si="295"/>
        <v>7758.2748253645814</v>
      </c>
      <c r="P1723">
        <f t="shared" si="293"/>
        <v>0</v>
      </c>
      <c r="Q1723" s="30">
        <f t="shared" si="296"/>
        <v>4654.9648952187508</v>
      </c>
    </row>
    <row r="1724" spans="2:17">
      <c r="B1724" s="28" t="s">
        <v>61</v>
      </c>
      <c r="C1724" s="28">
        <v>1716</v>
      </c>
      <c r="D1724" s="28">
        <v>239</v>
      </c>
      <c r="E1724" s="29">
        <v>128.1</v>
      </c>
      <c r="F1724" s="14">
        <f t="shared" si="294"/>
        <v>0.11111111111111072</v>
      </c>
      <c r="G1724" s="14">
        <f t="shared" si="286"/>
        <v>0.45000000000000284</v>
      </c>
      <c r="H1724" s="14">
        <f t="shared" si="287"/>
        <v>128.33333333333289</v>
      </c>
      <c r="I1724" s="14">
        <f t="shared" si="288"/>
        <v>113.30550000000001</v>
      </c>
      <c r="J1724" s="14">
        <f t="shared" si="289"/>
        <v>7.5907125000000963E-2</v>
      </c>
      <c r="K1724" s="14">
        <f t="shared" si="290"/>
        <v>241.7147404583329</v>
      </c>
      <c r="L1724" s="14">
        <f t="shared" si="291"/>
        <v>108.77163320625048</v>
      </c>
      <c r="M1724" s="14">
        <f t="shared" si="292"/>
        <v>0</v>
      </c>
      <c r="N1724" s="14">
        <f>SUM(K$8:K1724)</f>
        <v>237954.52107029114</v>
      </c>
      <c r="O1724" s="14">
        <f t="shared" si="295"/>
        <v>7758.2748253645814</v>
      </c>
      <c r="P1724">
        <f t="shared" si="293"/>
        <v>0</v>
      </c>
      <c r="Q1724" s="30">
        <f t="shared" si="296"/>
        <v>4654.9648952187508</v>
      </c>
    </row>
    <row r="1725" spans="2:17">
      <c r="B1725" s="28" t="s">
        <v>61</v>
      </c>
      <c r="C1725" s="28">
        <v>1717</v>
      </c>
      <c r="D1725" s="28">
        <v>240</v>
      </c>
      <c r="E1725" s="29">
        <v>128.5</v>
      </c>
      <c r="F1725" s="14">
        <f t="shared" si="294"/>
        <v>0.12500000000000078</v>
      </c>
      <c r="G1725" s="14">
        <f t="shared" si="286"/>
        <v>0.5</v>
      </c>
      <c r="H1725" s="14">
        <f t="shared" si="287"/>
        <v>144.37500000000091</v>
      </c>
      <c r="I1725" s="14">
        <f t="shared" si="288"/>
        <v>113.30550000000001</v>
      </c>
      <c r="J1725" s="14">
        <f t="shared" si="289"/>
        <v>9.3712500000000004E-2</v>
      </c>
      <c r="K1725" s="14">
        <f t="shared" si="290"/>
        <v>257.77421250000089</v>
      </c>
      <c r="L1725" s="14">
        <f t="shared" si="291"/>
        <v>128.88710625000044</v>
      </c>
      <c r="M1725" s="14">
        <f t="shared" si="292"/>
        <v>0</v>
      </c>
      <c r="N1725" s="14">
        <f>SUM(K$8:K1725)</f>
        <v>238212.29528279114</v>
      </c>
      <c r="O1725" s="14">
        <f t="shared" si="295"/>
        <v>7758.2748253645814</v>
      </c>
      <c r="P1725">
        <f t="shared" si="293"/>
        <v>0</v>
      </c>
      <c r="Q1725" s="30">
        <f t="shared" si="296"/>
        <v>4654.9648952187508</v>
      </c>
    </row>
    <row r="1726" spans="2:17">
      <c r="B1726" s="28" t="s">
        <v>61</v>
      </c>
      <c r="C1726" s="28">
        <v>1718</v>
      </c>
      <c r="D1726" s="28">
        <v>241</v>
      </c>
      <c r="E1726" s="29">
        <v>129</v>
      </c>
      <c r="F1726" s="14">
        <f t="shared" si="294"/>
        <v>0.1388888888888889</v>
      </c>
      <c r="G1726" s="14">
        <f t="shared" si="286"/>
        <v>0.54999999999999716</v>
      </c>
      <c r="H1726" s="14">
        <f t="shared" si="287"/>
        <v>160.41666666666669</v>
      </c>
      <c r="I1726" s="14">
        <f t="shared" si="288"/>
        <v>113.30550000000001</v>
      </c>
      <c r="J1726" s="14">
        <f t="shared" si="289"/>
        <v>0.11339212499999883</v>
      </c>
      <c r="K1726" s="14">
        <f t="shared" si="290"/>
        <v>273.8355587916667</v>
      </c>
      <c r="L1726" s="14">
        <f t="shared" si="291"/>
        <v>150.6095573354159</v>
      </c>
      <c r="M1726" s="14">
        <f t="shared" si="292"/>
        <v>0</v>
      </c>
      <c r="N1726" s="14">
        <f>SUM(K$8:K1726)</f>
        <v>238486.13084158281</v>
      </c>
      <c r="O1726" s="14">
        <f t="shared" si="295"/>
        <v>7758.2748253645814</v>
      </c>
      <c r="P1726">
        <f t="shared" si="293"/>
        <v>0</v>
      </c>
      <c r="Q1726" s="30">
        <f t="shared" si="296"/>
        <v>4654.9648952187508</v>
      </c>
    </row>
    <row r="1727" spans="2:17">
      <c r="B1727" s="28" t="s">
        <v>61</v>
      </c>
      <c r="C1727" s="28">
        <v>1719</v>
      </c>
      <c r="D1727" s="28">
        <v>242</v>
      </c>
      <c r="E1727" s="29">
        <v>129.5</v>
      </c>
      <c r="F1727" s="14">
        <f t="shared" si="294"/>
        <v>0.15277777777777699</v>
      </c>
      <c r="G1727" s="14">
        <f t="shared" si="286"/>
        <v>0.54999999999999716</v>
      </c>
      <c r="H1727" s="14">
        <f t="shared" si="287"/>
        <v>176.4583333333324</v>
      </c>
      <c r="I1727" s="14">
        <f t="shared" si="288"/>
        <v>113.30550000000001</v>
      </c>
      <c r="J1727" s="14">
        <f t="shared" si="289"/>
        <v>0.11339212499999883</v>
      </c>
      <c r="K1727" s="14">
        <f t="shared" si="290"/>
        <v>289.87722545833242</v>
      </c>
      <c r="L1727" s="14">
        <f t="shared" si="291"/>
        <v>159.43247400208202</v>
      </c>
      <c r="M1727" s="14">
        <f t="shared" si="292"/>
        <v>0</v>
      </c>
      <c r="N1727" s="14">
        <f>SUM(K$8:K1727)</f>
        <v>238776.00806704114</v>
      </c>
      <c r="O1727" s="14">
        <f t="shared" si="295"/>
        <v>7758.2748253645814</v>
      </c>
      <c r="P1727">
        <f t="shared" si="293"/>
        <v>0</v>
      </c>
      <c r="Q1727" s="30">
        <f t="shared" si="296"/>
        <v>4654.9648952187508</v>
      </c>
    </row>
    <row r="1728" spans="2:17">
      <c r="B1728" s="28" t="s">
        <v>61</v>
      </c>
      <c r="C1728" s="28">
        <v>1720</v>
      </c>
      <c r="D1728" s="28">
        <v>243</v>
      </c>
      <c r="E1728" s="29">
        <v>130.1</v>
      </c>
      <c r="F1728" s="14">
        <f t="shared" si="294"/>
        <v>0.15277777777777699</v>
      </c>
      <c r="G1728" s="14">
        <f t="shared" si="286"/>
        <v>0.45000000000000284</v>
      </c>
      <c r="H1728" s="14">
        <f t="shared" si="287"/>
        <v>176.4583333333324</v>
      </c>
      <c r="I1728" s="14">
        <f t="shared" si="288"/>
        <v>113.30550000000001</v>
      </c>
      <c r="J1728" s="14">
        <f t="shared" si="289"/>
        <v>7.5907125000000963E-2</v>
      </c>
      <c r="K1728" s="14">
        <f t="shared" si="290"/>
        <v>289.83974045833241</v>
      </c>
      <c r="L1728" s="14">
        <f t="shared" si="291"/>
        <v>130.42788320625041</v>
      </c>
      <c r="M1728" s="14">
        <f t="shared" si="292"/>
        <v>0</v>
      </c>
      <c r="N1728" s="14">
        <f>SUM(K$8:K1728)</f>
        <v>239065.84780749946</v>
      </c>
      <c r="O1728" s="14">
        <f t="shared" si="295"/>
        <v>7758.2748253645814</v>
      </c>
      <c r="P1728">
        <f t="shared" si="293"/>
        <v>0</v>
      </c>
      <c r="Q1728" s="30">
        <f t="shared" si="296"/>
        <v>4654.9648952187508</v>
      </c>
    </row>
    <row r="1729" spans="2:17">
      <c r="B1729" s="28" t="s">
        <v>61</v>
      </c>
      <c r="C1729" s="28">
        <v>1721</v>
      </c>
      <c r="D1729" s="28">
        <v>244</v>
      </c>
      <c r="E1729" s="29">
        <v>130.6</v>
      </c>
      <c r="F1729" s="14">
        <f t="shared" si="294"/>
        <v>0.12500000000000078</v>
      </c>
      <c r="G1729" s="14">
        <f t="shared" si="286"/>
        <v>0.29999999999999716</v>
      </c>
      <c r="H1729" s="14">
        <f t="shared" si="287"/>
        <v>144.37500000000091</v>
      </c>
      <c r="I1729" s="14">
        <f t="shared" si="288"/>
        <v>113.30550000000001</v>
      </c>
      <c r="J1729" s="14">
        <f t="shared" si="289"/>
        <v>3.3736499999999357E-2</v>
      </c>
      <c r="K1729" s="14">
        <f t="shared" si="290"/>
        <v>257.71423650000094</v>
      </c>
      <c r="L1729" s="14">
        <f t="shared" si="291"/>
        <v>77.314270949999553</v>
      </c>
      <c r="M1729" s="14">
        <f t="shared" si="292"/>
        <v>0</v>
      </c>
      <c r="N1729" s="14">
        <f>SUM(K$8:K1729)</f>
        <v>239323.56204399947</v>
      </c>
      <c r="O1729" s="14">
        <f t="shared" si="295"/>
        <v>7758.2748253645814</v>
      </c>
      <c r="P1729">
        <f t="shared" si="293"/>
        <v>0</v>
      </c>
      <c r="Q1729" s="30">
        <f t="shared" si="296"/>
        <v>4654.9648952187508</v>
      </c>
    </row>
    <row r="1730" spans="2:17">
      <c r="B1730" s="28" t="s">
        <v>61</v>
      </c>
      <c r="C1730" s="28">
        <v>1722</v>
      </c>
      <c r="D1730" s="28">
        <v>245</v>
      </c>
      <c r="E1730" s="29">
        <v>131</v>
      </c>
      <c r="F1730" s="14">
        <f t="shared" si="294"/>
        <v>8.3333333333332538E-2</v>
      </c>
      <c r="G1730" s="14">
        <f t="shared" si="286"/>
        <v>0.15000000000000568</v>
      </c>
      <c r="H1730" s="14">
        <f t="shared" si="287"/>
        <v>96.249999999999076</v>
      </c>
      <c r="I1730" s="14">
        <f t="shared" si="288"/>
        <v>113.30550000000001</v>
      </c>
      <c r="J1730" s="14">
        <f t="shared" si="289"/>
        <v>8.4341250000006408E-3</v>
      </c>
      <c r="K1730" s="14">
        <f t="shared" si="290"/>
        <v>209.56393412499909</v>
      </c>
      <c r="L1730" s="14">
        <f t="shared" si="291"/>
        <v>31.434590118751057</v>
      </c>
      <c r="M1730" s="14">
        <f t="shared" si="292"/>
        <v>0</v>
      </c>
      <c r="N1730" s="14">
        <f>SUM(K$8:K1730)</f>
        <v>239533.12597812447</v>
      </c>
      <c r="O1730" s="14">
        <f t="shared" si="295"/>
        <v>7758.2748253645814</v>
      </c>
      <c r="P1730">
        <f t="shared" si="293"/>
        <v>0</v>
      </c>
      <c r="Q1730" s="30">
        <f t="shared" si="296"/>
        <v>4654.9648952187508</v>
      </c>
    </row>
    <row r="1731" spans="2:17">
      <c r="B1731" s="28" t="s">
        <v>61</v>
      </c>
      <c r="C1731" s="28">
        <v>1723</v>
      </c>
      <c r="D1731" s="28">
        <v>246</v>
      </c>
      <c r="E1731" s="29">
        <v>131.19999999999999</v>
      </c>
      <c r="F1731" s="14">
        <f t="shared" si="294"/>
        <v>4.1666666666668246E-2</v>
      </c>
      <c r="G1731" s="14">
        <f t="shared" si="286"/>
        <v>0</v>
      </c>
      <c r="H1731" s="14">
        <f t="shared" si="287"/>
        <v>48.125000000001826</v>
      </c>
      <c r="I1731" s="14">
        <f t="shared" si="288"/>
        <v>113.30550000000001</v>
      </c>
      <c r="J1731" s="14">
        <f t="shared" si="289"/>
        <v>0</v>
      </c>
      <c r="K1731" s="14">
        <f t="shared" si="290"/>
        <v>161.43050000000184</v>
      </c>
      <c r="L1731" s="14">
        <f t="shared" si="291"/>
        <v>0</v>
      </c>
      <c r="M1731" s="14">
        <f t="shared" si="292"/>
        <v>0</v>
      </c>
      <c r="N1731" s="14">
        <f>SUM(K$8:K1731)</f>
        <v>239694.55647812446</v>
      </c>
      <c r="O1731" s="14">
        <f t="shared" si="295"/>
        <v>7758.2748253645814</v>
      </c>
      <c r="P1731">
        <f t="shared" si="293"/>
        <v>0</v>
      </c>
      <c r="Q1731" s="30">
        <f t="shared" si="296"/>
        <v>4654.9648952187508</v>
      </c>
    </row>
    <row r="1732" spans="2:17">
      <c r="B1732" s="28" t="s">
        <v>61</v>
      </c>
      <c r="C1732" s="28">
        <v>1724</v>
      </c>
      <c r="D1732" s="28">
        <v>247</v>
      </c>
      <c r="E1732" s="29">
        <v>131.30000000000001</v>
      </c>
      <c r="F1732" s="14">
        <f t="shared" si="294"/>
        <v>0</v>
      </c>
      <c r="G1732" s="14">
        <f t="shared" si="286"/>
        <v>-0.30000000000001137</v>
      </c>
      <c r="H1732" s="14">
        <f t="shared" si="287"/>
        <v>0</v>
      </c>
      <c r="I1732" s="14">
        <f t="shared" si="288"/>
        <v>113.30550000000001</v>
      </c>
      <c r="J1732" s="14">
        <f t="shared" si="289"/>
        <v>3.3736500000002563E-2</v>
      </c>
      <c r="K1732" s="14">
        <f t="shared" si="290"/>
        <v>113.33923650000001</v>
      </c>
      <c r="L1732" s="14">
        <f t="shared" si="291"/>
        <v>-34.001770950001294</v>
      </c>
      <c r="M1732" s="14">
        <f t="shared" si="292"/>
        <v>-34.001770950001294</v>
      </c>
      <c r="N1732" s="14">
        <f>SUM(K$8:K1732)</f>
        <v>239807.89571462446</v>
      </c>
      <c r="O1732" s="14">
        <f t="shared" si="295"/>
        <v>7792.276596314583</v>
      </c>
      <c r="P1732">
        <f t="shared" si="293"/>
        <v>20.401062570000775</v>
      </c>
      <c r="Q1732" s="30">
        <f t="shared" si="296"/>
        <v>4675.365957788752</v>
      </c>
    </row>
    <row r="1733" spans="2:17">
      <c r="B1733" s="28" t="s">
        <v>61</v>
      </c>
      <c r="C1733" s="28">
        <v>1725</v>
      </c>
      <c r="D1733" s="28">
        <v>248</v>
      </c>
      <c r="E1733" s="29">
        <v>131.19999999999999</v>
      </c>
      <c r="F1733" s="14">
        <f t="shared" si="294"/>
        <v>-8.3333333333336493E-2</v>
      </c>
      <c r="G1733" s="14">
        <f t="shared" si="286"/>
        <v>-0.69999999999998863</v>
      </c>
      <c r="H1733" s="14">
        <f t="shared" si="287"/>
        <v>-96.250000000003652</v>
      </c>
      <c r="I1733" s="14">
        <f t="shared" si="288"/>
        <v>113.30550000000001</v>
      </c>
      <c r="J1733" s="14">
        <f t="shared" si="289"/>
        <v>0.18367649999999403</v>
      </c>
      <c r="K1733" s="14">
        <f t="shared" si="290"/>
        <v>17.239176499996347</v>
      </c>
      <c r="L1733" s="14">
        <f t="shared" si="291"/>
        <v>-12.067423549997248</v>
      </c>
      <c r="M1733" s="14">
        <f t="shared" si="292"/>
        <v>-12.067423549997248</v>
      </c>
      <c r="N1733" s="14">
        <f>SUM(K$8:K1733)</f>
        <v>239825.13489112447</v>
      </c>
      <c r="O1733" s="14">
        <f t="shared" si="295"/>
        <v>7804.3440198645803</v>
      </c>
      <c r="P1733">
        <f t="shared" si="293"/>
        <v>7.2404541299983478</v>
      </c>
      <c r="Q1733" s="30">
        <f t="shared" si="296"/>
        <v>4682.6064119187504</v>
      </c>
    </row>
    <row r="1734" spans="2:17">
      <c r="B1734" s="28" t="s">
        <v>61</v>
      </c>
      <c r="C1734" s="28">
        <v>1726</v>
      </c>
      <c r="D1734" s="28">
        <v>249</v>
      </c>
      <c r="E1734" s="29">
        <v>130.69999999999999</v>
      </c>
      <c r="F1734" s="14">
        <f t="shared" si="294"/>
        <v>-0.19444444444444128</v>
      </c>
      <c r="G1734" s="14">
        <f t="shared" si="286"/>
        <v>-1.1499999999999915</v>
      </c>
      <c r="H1734" s="14">
        <f t="shared" si="287"/>
        <v>-224.58333333332968</v>
      </c>
      <c r="I1734" s="14">
        <f t="shared" si="288"/>
        <v>113.30550000000001</v>
      </c>
      <c r="J1734" s="14">
        <f t="shared" si="289"/>
        <v>0.49573912499999268</v>
      </c>
      <c r="K1734" s="14">
        <f t="shared" si="290"/>
        <v>-110.78209420832968</v>
      </c>
      <c r="L1734" s="14">
        <f t="shared" si="291"/>
        <v>127.39940833957819</v>
      </c>
      <c r="M1734" s="14">
        <f t="shared" si="292"/>
        <v>0</v>
      </c>
      <c r="N1734" s="14">
        <f>SUM(K$8:K1734)</f>
        <v>239714.35279691615</v>
      </c>
      <c r="O1734" s="14">
        <f t="shared" si="295"/>
        <v>7804.3440198645803</v>
      </c>
      <c r="P1734">
        <f t="shared" si="293"/>
        <v>0</v>
      </c>
      <c r="Q1734" s="30">
        <f t="shared" si="296"/>
        <v>4682.6064119187504</v>
      </c>
    </row>
    <row r="1735" spans="2:17">
      <c r="B1735" s="28" t="s">
        <v>61</v>
      </c>
      <c r="C1735" s="28">
        <v>1727</v>
      </c>
      <c r="D1735" s="28">
        <v>250</v>
      </c>
      <c r="E1735" s="29">
        <v>129.80000000000001</v>
      </c>
      <c r="F1735" s="14">
        <f t="shared" si="294"/>
        <v>-0.31944444444444209</v>
      </c>
      <c r="G1735" s="14">
        <f t="shared" si="286"/>
        <v>-1.6500000000000057</v>
      </c>
      <c r="H1735" s="14">
        <f t="shared" si="287"/>
        <v>-368.95833333333059</v>
      </c>
      <c r="I1735" s="14">
        <f t="shared" si="288"/>
        <v>113.30550000000001</v>
      </c>
      <c r="J1735" s="14">
        <f t="shared" si="289"/>
        <v>1.020529125000007</v>
      </c>
      <c r="K1735" s="14">
        <f t="shared" si="290"/>
        <v>-254.63230420833057</v>
      </c>
      <c r="L1735" s="14">
        <f t="shared" si="291"/>
        <v>420.14330194374691</v>
      </c>
      <c r="M1735" s="14">
        <f t="shared" si="292"/>
        <v>0</v>
      </c>
      <c r="N1735" s="14">
        <f>SUM(K$8:K1735)</f>
        <v>239459.72049270783</v>
      </c>
      <c r="O1735" s="14">
        <f t="shared" si="295"/>
        <v>7804.3440198645803</v>
      </c>
      <c r="P1735">
        <f t="shared" si="293"/>
        <v>0</v>
      </c>
      <c r="Q1735" s="30">
        <f t="shared" si="296"/>
        <v>4682.6064119187504</v>
      </c>
    </row>
    <row r="1736" spans="2:17">
      <c r="B1736" s="28" t="s">
        <v>61</v>
      </c>
      <c r="C1736" s="28">
        <v>1728</v>
      </c>
      <c r="D1736" s="28">
        <v>251</v>
      </c>
      <c r="E1736" s="29">
        <v>128.4</v>
      </c>
      <c r="F1736" s="14">
        <f t="shared" si="294"/>
        <v>-0.45833333333333492</v>
      </c>
      <c r="G1736" s="14">
        <f t="shared" si="286"/>
        <v>-2.1500000000000057</v>
      </c>
      <c r="H1736" s="14">
        <f t="shared" si="287"/>
        <v>-529.37500000000182</v>
      </c>
      <c r="I1736" s="14">
        <f t="shared" si="288"/>
        <v>113.30550000000001</v>
      </c>
      <c r="J1736" s="14">
        <f t="shared" si="289"/>
        <v>1.7327441250000093</v>
      </c>
      <c r="K1736" s="14">
        <f t="shared" si="290"/>
        <v>-414.33675587500181</v>
      </c>
      <c r="L1736" s="14">
        <f t="shared" si="291"/>
        <v>890.82402513125623</v>
      </c>
      <c r="M1736" s="14">
        <f t="shared" si="292"/>
        <v>0</v>
      </c>
      <c r="N1736" s="14">
        <f>SUM(K$8:K1736)</f>
        <v>239045.38373683282</v>
      </c>
      <c r="O1736" s="14">
        <f t="shared" si="295"/>
        <v>7804.3440198645803</v>
      </c>
      <c r="P1736">
        <f t="shared" si="293"/>
        <v>0</v>
      </c>
      <c r="Q1736" s="30">
        <f t="shared" si="296"/>
        <v>4682.6064119187504</v>
      </c>
    </row>
    <row r="1737" spans="2:17">
      <c r="B1737" s="28" t="s">
        <v>61</v>
      </c>
      <c r="C1737" s="28">
        <v>1729</v>
      </c>
      <c r="D1737" s="28">
        <v>252</v>
      </c>
      <c r="E1737" s="29">
        <v>126.5</v>
      </c>
      <c r="F1737" s="14">
        <f t="shared" si="294"/>
        <v>-0.59722222222222376</v>
      </c>
      <c r="G1737" s="14">
        <f t="shared" ref="G1737:G1800" si="297">($E1739-$E1737)/2</f>
        <v>-2.4500000000000028</v>
      </c>
      <c r="H1737" s="14">
        <f t="shared" ref="H1737:H1800" si="298">$L$3*F1737</f>
        <v>-689.79166666666845</v>
      </c>
      <c r="I1737" s="14">
        <f t="shared" ref="I1737:I1800" si="299">$L$3*$K$3*$I$3</f>
        <v>113.30550000000001</v>
      </c>
      <c r="J1737" s="14">
        <f t="shared" ref="J1737:J1800" si="300">0.5*(2.04*1.225*0.3)*(G1737^2)</f>
        <v>2.2500371250000053</v>
      </c>
      <c r="K1737" s="14">
        <f t="shared" ref="K1737:K1800" si="301">I1737+J1737+H1737</f>
        <v>-574.23612954166845</v>
      </c>
      <c r="L1737" s="14">
        <f t="shared" ref="L1737:L1800" si="302">K1737*G1737</f>
        <v>1406.8785173770893</v>
      </c>
      <c r="M1737" s="14">
        <f t="shared" ref="M1737:M1800" si="303">IF(L1737&lt;0,L1737,0)</f>
        <v>0</v>
      </c>
      <c r="N1737" s="14">
        <f>SUM(K$8:K1737)</f>
        <v>238471.14760729115</v>
      </c>
      <c r="O1737" s="14">
        <f t="shared" si="295"/>
        <v>7804.3440198645803</v>
      </c>
      <c r="P1737">
        <f t="shared" ref="P1737:P1800" si="304">$N$3*ABS(M1737)</f>
        <v>0</v>
      </c>
      <c r="Q1737" s="30">
        <f t="shared" si="296"/>
        <v>4682.6064119187504</v>
      </c>
    </row>
    <row r="1738" spans="2:17">
      <c r="B1738" s="28" t="s">
        <v>61</v>
      </c>
      <c r="C1738" s="28">
        <v>1730</v>
      </c>
      <c r="D1738" s="28">
        <v>253</v>
      </c>
      <c r="E1738" s="29">
        <v>124.1</v>
      </c>
      <c r="F1738" s="14">
        <f t="shared" ref="F1738:F1801" si="305">($E1739-$E1737)/2/3.6</f>
        <v>-0.68055555555555636</v>
      </c>
      <c r="G1738" s="14">
        <f t="shared" si="297"/>
        <v>-2.5499999999999972</v>
      </c>
      <c r="H1738" s="14">
        <f t="shared" si="298"/>
        <v>-786.04166666666754</v>
      </c>
      <c r="I1738" s="14">
        <f t="shared" si="299"/>
        <v>113.30550000000001</v>
      </c>
      <c r="J1738" s="14">
        <f t="shared" si="300"/>
        <v>2.4374621249999944</v>
      </c>
      <c r="K1738" s="14">
        <f t="shared" si="301"/>
        <v>-670.29870454166758</v>
      </c>
      <c r="L1738" s="14">
        <f t="shared" si="302"/>
        <v>1709.2616965812504</v>
      </c>
      <c r="M1738" s="14">
        <f t="shared" si="303"/>
        <v>0</v>
      </c>
      <c r="N1738" s="14">
        <f>SUM(K$8:K1738)</f>
        <v>237800.84890274948</v>
      </c>
      <c r="O1738" s="14">
        <f t="shared" ref="O1738:O1801" si="306">O1737+ABS(M1738)*1</f>
        <v>7804.3440198645803</v>
      </c>
      <c r="P1738">
        <f t="shared" si="304"/>
        <v>0</v>
      </c>
      <c r="Q1738" s="30">
        <f t="shared" ref="Q1738:Q1801" si="307">Q1737+P1738*1</f>
        <v>4682.6064119187504</v>
      </c>
    </row>
    <row r="1739" spans="2:17">
      <c r="B1739" s="28" t="s">
        <v>61</v>
      </c>
      <c r="C1739" s="28">
        <v>1731</v>
      </c>
      <c r="D1739" s="28">
        <v>254</v>
      </c>
      <c r="E1739" s="29">
        <v>121.6</v>
      </c>
      <c r="F1739" s="14">
        <f t="shared" si="305"/>
        <v>-0.70833333333333248</v>
      </c>
      <c r="G1739" s="14">
        <f t="shared" si="297"/>
        <v>-2.5499999999999972</v>
      </c>
      <c r="H1739" s="14">
        <f t="shared" si="298"/>
        <v>-818.12499999999898</v>
      </c>
      <c r="I1739" s="14">
        <f t="shared" si="299"/>
        <v>113.30550000000001</v>
      </c>
      <c r="J1739" s="14">
        <f t="shared" si="300"/>
        <v>2.4374621249999944</v>
      </c>
      <c r="K1739" s="14">
        <f t="shared" si="301"/>
        <v>-702.38203787499901</v>
      </c>
      <c r="L1739" s="14">
        <f t="shared" si="302"/>
        <v>1791.0741965812456</v>
      </c>
      <c r="M1739" s="14">
        <f t="shared" si="303"/>
        <v>0</v>
      </c>
      <c r="N1739" s="14">
        <f>SUM(K$8:K1739)</f>
        <v>237098.46686487447</v>
      </c>
      <c r="O1739" s="14">
        <f t="shared" si="306"/>
        <v>7804.3440198645803</v>
      </c>
      <c r="P1739">
        <f t="shared" si="304"/>
        <v>0</v>
      </c>
      <c r="Q1739" s="30">
        <f t="shared" si="307"/>
        <v>4682.6064119187504</v>
      </c>
    </row>
    <row r="1740" spans="2:17">
      <c r="B1740" s="28" t="s">
        <v>61</v>
      </c>
      <c r="C1740" s="28">
        <v>1732</v>
      </c>
      <c r="D1740" s="28">
        <v>255</v>
      </c>
      <c r="E1740" s="29">
        <v>119</v>
      </c>
      <c r="F1740" s="14">
        <f t="shared" si="305"/>
        <v>-0.70833333333333248</v>
      </c>
      <c r="G1740" s="14">
        <f t="shared" si="297"/>
        <v>-2.4500000000000028</v>
      </c>
      <c r="H1740" s="14">
        <f t="shared" si="298"/>
        <v>-818.12499999999898</v>
      </c>
      <c r="I1740" s="14">
        <f t="shared" si="299"/>
        <v>113.30550000000001</v>
      </c>
      <c r="J1740" s="14">
        <f t="shared" si="300"/>
        <v>2.2500371250000053</v>
      </c>
      <c r="K1740" s="14">
        <f t="shared" si="301"/>
        <v>-702.56946287499898</v>
      </c>
      <c r="L1740" s="14">
        <f t="shared" si="302"/>
        <v>1721.2951840437495</v>
      </c>
      <c r="M1740" s="14">
        <f t="shared" si="303"/>
        <v>0</v>
      </c>
      <c r="N1740" s="14">
        <f>SUM(K$8:K1740)</f>
        <v>236395.89740199948</v>
      </c>
      <c r="O1740" s="14">
        <f t="shared" si="306"/>
        <v>7804.3440198645803</v>
      </c>
      <c r="P1740">
        <f t="shared" si="304"/>
        <v>0</v>
      </c>
      <c r="Q1740" s="30">
        <f t="shared" si="307"/>
        <v>4682.6064119187504</v>
      </c>
    </row>
    <row r="1741" spans="2:17">
      <c r="B1741" s="28" t="s">
        <v>61</v>
      </c>
      <c r="C1741" s="28">
        <v>1733</v>
      </c>
      <c r="D1741" s="28">
        <v>256</v>
      </c>
      <c r="E1741" s="29">
        <v>116.5</v>
      </c>
      <c r="F1741" s="14">
        <f t="shared" si="305"/>
        <v>-0.68055555555555636</v>
      </c>
      <c r="G1741" s="14">
        <f t="shared" si="297"/>
        <v>-2.3500000000000014</v>
      </c>
      <c r="H1741" s="14">
        <f t="shared" si="298"/>
        <v>-786.04166666666754</v>
      </c>
      <c r="I1741" s="14">
        <f t="shared" si="299"/>
        <v>113.30550000000001</v>
      </c>
      <c r="J1741" s="14">
        <f t="shared" si="300"/>
        <v>2.0701091250000028</v>
      </c>
      <c r="K1741" s="14">
        <f t="shared" si="301"/>
        <v>-670.66605754166756</v>
      </c>
      <c r="L1741" s="14">
        <f t="shared" si="302"/>
        <v>1576.0652352229197</v>
      </c>
      <c r="M1741" s="14">
        <f t="shared" si="303"/>
        <v>0</v>
      </c>
      <c r="N1741" s="14">
        <f>SUM(K$8:K1741)</f>
        <v>235725.2313444578</v>
      </c>
      <c r="O1741" s="14">
        <f t="shared" si="306"/>
        <v>7804.3440198645803</v>
      </c>
      <c r="P1741">
        <f t="shared" si="304"/>
        <v>0</v>
      </c>
      <c r="Q1741" s="30">
        <f t="shared" si="307"/>
        <v>4682.6064119187504</v>
      </c>
    </row>
    <row r="1742" spans="2:17">
      <c r="B1742" s="28" t="s">
        <v>61</v>
      </c>
      <c r="C1742" s="28">
        <v>1734</v>
      </c>
      <c r="D1742" s="28">
        <v>257</v>
      </c>
      <c r="E1742" s="29">
        <v>114.1</v>
      </c>
      <c r="F1742" s="14">
        <f t="shared" si="305"/>
        <v>-0.65277777777777812</v>
      </c>
      <c r="G1742" s="14">
        <f t="shared" si="297"/>
        <v>-2.2999999999999972</v>
      </c>
      <c r="H1742" s="14">
        <f t="shared" si="298"/>
        <v>-753.95833333333371</v>
      </c>
      <c r="I1742" s="14">
        <f t="shared" si="299"/>
        <v>113.30550000000001</v>
      </c>
      <c r="J1742" s="14">
        <f t="shared" si="300"/>
        <v>1.9829564999999951</v>
      </c>
      <c r="K1742" s="14">
        <f t="shared" si="301"/>
        <v>-638.66987683333366</v>
      </c>
      <c r="L1742" s="14">
        <f t="shared" si="302"/>
        <v>1468.9407167166655</v>
      </c>
      <c r="M1742" s="14">
        <f t="shared" si="303"/>
        <v>0</v>
      </c>
      <c r="N1742" s="14">
        <f>SUM(K$8:K1742)</f>
        <v>235086.56146762447</v>
      </c>
      <c r="O1742" s="14">
        <f t="shared" si="306"/>
        <v>7804.3440198645803</v>
      </c>
      <c r="P1742">
        <f t="shared" si="304"/>
        <v>0</v>
      </c>
      <c r="Q1742" s="30">
        <f t="shared" si="307"/>
        <v>4682.6064119187504</v>
      </c>
    </row>
    <row r="1743" spans="2:17">
      <c r="B1743" s="28" t="s">
        <v>61</v>
      </c>
      <c r="C1743" s="28">
        <v>1735</v>
      </c>
      <c r="D1743" s="28">
        <v>258</v>
      </c>
      <c r="E1743" s="29">
        <v>111.8</v>
      </c>
      <c r="F1743" s="14">
        <f t="shared" si="305"/>
        <v>-0.63888888888888806</v>
      </c>
      <c r="G1743" s="14">
        <f t="shared" si="297"/>
        <v>-2.3500000000000014</v>
      </c>
      <c r="H1743" s="14">
        <f t="shared" si="298"/>
        <v>-737.91666666666572</v>
      </c>
      <c r="I1743" s="14">
        <f t="shared" si="299"/>
        <v>113.30550000000001</v>
      </c>
      <c r="J1743" s="14">
        <f t="shared" si="300"/>
        <v>2.0701091250000028</v>
      </c>
      <c r="K1743" s="14">
        <f t="shared" si="301"/>
        <v>-622.54105754166574</v>
      </c>
      <c r="L1743" s="14">
        <f t="shared" si="302"/>
        <v>1462.9714852229154</v>
      </c>
      <c r="M1743" s="14">
        <f t="shared" si="303"/>
        <v>0</v>
      </c>
      <c r="N1743" s="14">
        <f>SUM(K$8:K1743)</f>
        <v>234464.0204100828</v>
      </c>
      <c r="O1743" s="14">
        <f t="shared" si="306"/>
        <v>7804.3440198645803</v>
      </c>
      <c r="P1743">
        <f t="shared" si="304"/>
        <v>0</v>
      </c>
      <c r="Q1743" s="30">
        <f t="shared" si="307"/>
        <v>4682.6064119187504</v>
      </c>
    </row>
    <row r="1744" spans="2:17">
      <c r="B1744" s="28" t="s">
        <v>61</v>
      </c>
      <c r="C1744" s="28">
        <v>1736</v>
      </c>
      <c r="D1744" s="28">
        <v>259</v>
      </c>
      <c r="E1744" s="29">
        <v>109.5</v>
      </c>
      <c r="F1744" s="14">
        <f t="shared" si="305"/>
        <v>-0.65277777777777812</v>
      </c>
      <c r="G1744" s="14">
        <f t="shared" si="297"/>
        <v>-2.3500000000000014</v>
      </c>
      <c r="H1744" s="14">
        <f t="shared" si="298"/>
        <v>-753.95833333333371</v>
      </c>
      <c r="I1744" s="14">
        <f t="shared" si="299"/>
        <v>113.30550000000001</v>
      </c>
      <c r="J1744" s="14">
        <f t="shared" si="300"/>
        <v>2.0701091250000028</v>
      </c>
      <c r="K1744" s="14">
        <f t="shared" si="301"/>
        <v>-638.58272420833373</v>
      </c>
      <c r="L1744" s="14">
        <f t="shared" si="302"/>
        <v>1500.6694018895851</v>
      </c>
      <c r="M1744" s="14">
        <f t="shared" si="303"/>
        <v>0</v>
      </c>
      <c r="N1744" s="14">
        <f>SUM(K$8:K1744)</f>
        <v>233825.43768587447</v>
      </c>
      <c r="O1744" s="14">
        <f t="shared" si="306"/>
        <v>7804.3440198645803</v>
      </c>
      <c r="P1744">
        <f t="shared" si="304"/>
        <v>0</v>
      </c>
      <c r="Q1744" s="30">
        <f t="shared" si="307"/>
        <v>4682.6064119187504</v>
      </c>
    </row>
    <row r="1745" spans="2:17">
      <c r="B1745" s="28" t="s">
        <v>61</v>
      </c>
      <c r="C1745" s="28">
        <v>1737</v>
      </c>
      <c r="D1745" s="28">
        <v>260</v>
      </c>
      <c r="E1745" s="29">
        <v>107.1</v>
      </c>
      <c r="F1745" s="14">
        <f t="shared" si="305"/>
        <v>-0.65277777777777812</v>
      </c>
      <c r="G1745" s="14">
        <f t="shared" si="297"/>
        <v>-2.2999999999999972</v>
      </c>
      <c r="H1745" s="14">
        <f t="shared" si="298"/>
        <v>-753.95833333333371</v>
      </c>
      <c r="I1745" s="14">
        <f t="shared" si="299"/>
        <v>113.30550000000001</v>
      </c>
      <c r="J1745" s="14">
        <f t="shared" si="300"/>
        <v>1.9829564999999951</v>
      </c>
      <c r="K1745" s="14">
        <f t="shared" si="301"/>
        <v>-638.66987683333366</v>
      </c>
      <c r="L1745" s="14">
        <f t="shared" si="302"/>
        <v>1468.9407167166655</v>
      </c>
      <c r="M1745" s="14">
        <f t="shared" si="303"/>
        <v>0</v>
      </c>
      <c r="N1745" s="14">
        <f>SUM(K$8:K1745)</f>
        <v>233186.76780904114</v>
      </c>
      <c r="O1745" s="14">
        <f t="shared" si="306"/>
        <v>7804.3440198645803</v>
      </c>
      <c r="P1745">
        <f t="shared" si="304"/>
        <v>0</v>
      </c>
      <c r="Q1745" s="30">
        <f t="shared" si="307"/>
        <v>4682.6064119187504</v>
      </c>
    </row>
    <row r="1746" spans="2:17">
      <c r="B1746" s="28" t="s">
        <v>61</v>
      </c>
      <c r="C1746" s="28">
        <v>1738</v>
      </c>
      <c r="D1746" s="28">
        <v>261</v>
      </c>
      <c r="E1746" s="29">
        <v>104.8</v>
      </c>
      <c r="F1746" s="14">
        <f t="shared" si="305"/>
        <v>-0.63888888888888806</v>
      </c>
      <c r="G1746" s="14">
        <f t="shared" si="297"/>
        <v>-2.1999999999999957</v>
      </c>
      <c r="H1746" s="14">
        <f t="shared" si="298"/>
        <v>-737.91666666666572</v>
      </c>
      <c r="I1746" s="14">
        <f t="shared" si="299"/>
        <v>113.30550000000001</v>
      </c>
      <c r="J1746" s="14">
        <f t="shared" si="300"/>
        <v>1.8142739999999931</v>
      </c>
      <c r="K1746" s="14">
        <f t="shared" si="301"/>
        <v>-622.79689266666571</v>
      </c>
      <c r="L1746" s="14">
        <f t="shared" si="302"/>
        <v>1370.153163866662</v>
      </c>
      <c r="M1746" s="14">
        <f t="shared" si="303"/>
        <v>0</v>
      </c>
      <c r="N1746" s="14">
        <f>SUM(K$8:K1746)</f>
        <v>232563.97091637447</v>
      </c>
      <c r="O1746" s="14">
        <f t="shared" si="306"/>
        <v>7804.3440198645803</v>
      </c>
      <c r="P1746">
        <f t="shared" si="304"/>
        <v>0</v>
      </c>
      <c r="Q1746" s="30">
        <f t="shared" si="307"/>
        <v>4682.6064119187504</v>
      </c>
    </row>
    <row r="1747" spans="2:17">
      <c r="B1747" s="28" t="s">
        <v>61</v>
      </c>
      <c r="C1747" s="28">
        <v>1739</v>
      </c>
      <c r="D1747" s="28">
        <v>262</v>
      </c>
      <c r="E1747" s="29">
        <v>102.5</v>
      </c>
      <c r="F1747" s="14">
        <f t="shared" si="305"/>
        <v>-0.61111111111110994</v>
      </c>
      <c r="G1747" s="14">
        <f t="shared" si="297"/>
        <v>-1.9500000000000028</v>
      </c>
      <c r="H1747" s="14">
        <f t="shared" si="298"/>
        <v>-705.83333333333201</v>
      </c>
      <c r="I1747" s="14">
        <f t="shared" si="299"/>
        <v>113.30550000000001</v>
      </c>
      <c r="J1747" s="14">
        <f t="shared" si="300"/>
        <v>1.4253671250000042</v>
      </c>
      <c r="K1747" s="14">
        <f t="shared" si="301"/>
        <v>-591.10246620833198</v>
      </c>
      <c r="L1747" s="14">
        <f t="shared" si="302"/>
        <v>1152.649809106249</v>
      </c>
      <c r="M1747" s="14">
        <f t="shared" si="303"/>
        <v>0</v>
      </c>
      <c r="N1747" s="14">
        <f>SUM(K$8:K1747)</f>
        <v>231972.86845016613</v>
      </c>
      <c r="O1747" s="14">
        <f t="shared" si="306"/>
        <v>7804.3440198645803</v>
      </c>
      <c r="P1747">
        <f t="shared" si="304"/>
        <v>0</v>
      </c>
      <c r="Q1747" s="30">
        <f t="shared" si="307"/>
        <v>4682.6064119187504</v>
      </c>
    </row>
    <row r="1748" spans="2:17">
      <c r="B1748" s="28" t="s">
        <v>61</v>
      </c>
      <c r="C1748" s="28">
        <v>1740</v>
      </c>
      <c r="D1748" s="28">
        <v>263</v>
      </c>
      <c r="E1748" s="29">
        <v>100.4</v>
      </c>
      <c r="F1748" s="14">
        <f t="shared" si="305"/>
        <v>-0.54166666666666741</v>
      </c>
      <c r="G1748" s="14">
        <f t="shared" si="297"/>
        <v>-1.6000000000000014</v>
      </c>
      <c r="H1748" s="14">
        <f t="shared" si="298"/>
        <v>-625.62500000000091</v>
      </c>
      <c r="I1748" s="14">
        <f t="shared" si="299"/>
        <v>113.30550000000001</v>
      </c>
      <c r="J1748" s="14">
        <f t="shared" si="300"/>
        <v>0.95961600000000169</v>
      </c>
      <c r="K1748" s="14">
        <f t="shared" si="301"/>
        <v>-511.35988400000087</v>
      </c>
      <c r="L1748" s="14">
        <f t="shared" si="302"/>
        <v>818.17581440000208</v>
      </c>
      <c r="M1748" s="14">
        <f t="shared" si="303"/>
        <v>0</v>
      </c>
      <c r="N1748" s="14">
        <f>SUM(K$8:K1748)</f>
        <v>231461.50856616613</v>
      </c>
      <c r="O1748" s="14">
        <f t="shared" si="306"/>
        <v>7804.3440198645803</v>
      </c>
      <c r="P1748">
        <f t="shared" si="304"/>
        <v>0</v>
      </c>
      <c r="Q1748" s="30">
        <f t="shared" si="307"/>
        <v>4682.6064119187504</v>
      </c>
    </row>
    <row r="1749" spans="2:17">
      <c r="B1749" s="28" t="s">
        <v>61</v>
      </c>
      <c r="C1749" s="28">
        <v>1741</v>
      </c>
      <c r="D1749" s="28">
        <v>264</v>
      </c>
      <c r="E1749" s="29">
        <v>98.6</v>
      </c>
      <c r="F1749" s="14">
        <f t="shared" si="305"/>
        <v>-0.44444444444444481</v>
      </c>
      <c r="G1749" s="14">
        <f t="shared" si="297"/>
        <v>-1.3499999999999943</v>
      </c>
      <c r="H1749" s="14">
        <f t="shared" si="298"/>
        <v>-513.33333333333371</v>
      </c>
      <c r="I1749" s="14">
        <f t="shared" si="299"/>
        <v>113.30550000000001</v>
      </c>
      <c r="J1749" s="14">
        <f t="shared" si="300"/>
        <v>0.68316412499999424</v>
      </c>
      <c r="K1749" s="14">
        <f t="shared" si="301"/>
        <v>-399.3446692083337</v>
      </c>
      <c r="L1749" s="14">
        <f t="shared" si="302"/>
        <v>539.11530343124821</v>
      </c>
      <c r="M1749" s="14">
        <f t="shared" si="303"/>
        <v>0</v>
      </c>
      <c r="N1749" s="14">
        <f>SUM(K$8:K1749)</f>
        <v>231062.16389695779</v>
      </c>
      <c r="O1749" s="14">
        <f t="shared" si="306"/>
        <v>7804.3440198645803</v>
      </c>
      <c r="P1749">
        <f t="shared" si="304"/>
        <v>0</v>
      </c>
      <c r="Q1749" s="30">
        <f t="shared" si="307"/>
        <v>4682.6064119187504</v>
      </c>
    </row>
    <row r="1750" spans="2:17">
      <c r="B1750" s="28" t="s">
        <v>61</v>
      </c>
      <c r="C1750" s="28">
        <v>1742</v>
      </c>
      <c r="D1750" s="28">
        <v>265</v>
      </c>
      <c r="E1750" s="29">
        <v>97.2</v>
      </c>
      <c r="F1750" s="14">
        <f t="shared" si="305"/>
        <v>-0.37499999999999839</v>
      </c>
      <c r="G1750" s="14">
        <f t="shared" si="297"/>
        <v>-1.2000000000000028</v>
      </c>
      <c r="H1750" s="14">
        <f t="shared" si="298"/>
        <v>-433.12499999999812</v>
      </c>
      <c r="I1750" s="14">
        <f t="shared" si="299"/>
        <v>113.30550000000001</v>
      </c>
      <c r="J1750" s="14">
        <f t="shared" si="300"/>
        <v>0.5397840000000026</v>
      </c>
      <c r="K1750" s="14">
        <f t="shared" si="301"/>
        <v>-319.27971599999813</v>
      </c>
      <c r="L1750" s="14">
        <f t="shared" si="302"/>
        <v>383.13565919999866</v>
      </c>
      <c r="M1750" s="14">
        <f t="shared" si="303"/>
        <v>0</v>
      </c>
      <c r="N1750" s="14">
        <f>SUM(K$8:K1750)</f>
        <v>230742.8841809578</v>
      </c>
      <c r="O1750" s="14">
        <f t="shared" si="306"/>
        <v>7804.3440198645803</v>
      </c>
      <c r="P1750">
        <f t="shared" si="304"/>
        <v>0</v>
      </c>
      <c r="Q1750" s="30">
        <f t="shared" si="307"/>
        <v>4682.6064119187504</v>
      </c>
    </row>
    <row r="1751" spans="2:17">
      <c r="B1751" s="28" t="s">
        <v>61</v>
      </c>
      <c r="C1751" s="28">
        <v>1743</v>
      </c>
      <c r="D1751" s="28">
        <v>266</v>
      </c>
      <c r="E1751" s="29">
        <v>95.9</v>
      </c>
      <c r="F1751" s="14">
        <f t="shared" si="305"/>
        <v>-0.33333333333333409</v>
      </c>
      <c r="G1751" s="14">
        <f t="shared" si="297"/>
        <v>-1.0500000000000043</v>
      </c>
      <c r="H1751" s="14">
        <f t="shared" si="298"/>
        <v>-385.00000000000085</v>
      </c>
      <c r="I1751" s="14">
        <f t="shared" si="299"/>
        <v>113.30550000000001</v>
      </c>
      <c r="J1751" s="14">
        <f t="shared" si="300"/>
        <v>0.41327212500000338</v>
      </c>
      <c r="K1751" s="14">
        <f t="shared" si="301"/>
        <v>-271.28122787500081</v>
      </c>
      <c r="L1751" s="14">
        <f t="shared" si="302"/>
        <v>284.84528926875203</v>
      </c>
      <c r="M1751" s="14">
        <f t="shared" si="303"/>
        <v>0</v>
      </c>
      <c r="N1751" s="14">
        <f>SUM(K$8:K1751)</f>
        <v>230471.60295308279</v>
      </c>
      <c r="O1751" s="14">
        <f t="shared" si="306"/>
        <v>7804.3440198645803</v>
      </c>
      <c r="P1751">
        <f t="shared" si="304"/>
        <v>0</v>
      </c>
      <c r="Q1751" s="30">
        <f t="shared" si="307"/>
        <v>4682.6064119187504</v>
      </c>
    </row>
    <row r="1752" spans="2:17">
      <c r="B1752" s="28" t="s">
        <v>61</v>
      </c>
      <c r="C1752" s="28">
        <v>1744</v>
      </c>
      <c r="D1752" s="28">
        <v>267</v>
      </c>
      <c r="E1752" s="29">
        <v>94.8</v>
      </c>
      <c r="F1752" s="14">
        <f t="shared" si="305"/>
        <v>-0.29166666666666785</v>
      </c>
      <c r="G1752" s="14">
        <f t="shared" si="297"/>
        <v>-1</v>
      </c>
      <c r="H1752" s="14">
        <f t="shared" si="298"/>
        <v>-336.87500000000136</v>
      </c>
      <c r="I1752" s="14">
        <f t="shared" si="299"/>
        <v>113.30550000000001</v>
      </c>
      <c r="J1752" s="14">
        <f t="shared" si="300"/>
        <v>0.37485000000000002</v>
      </c>
      <c r="K1752" s="14">
        <f t="shared" si="301"/>
        <v>-223.19465000000136</v>
      </c>
      <c r="L1752" s="14">
        <f t="shared" si="302"/>
        <v>223.19465000000136</v>
      </c>
      <c r="M1752" s="14">
        <f t="shared" si="303"/>
        <v>0</v>
      </c>
      <c r="N1752" s="14">
        <f>SUM(K$8:K1752)</f>
        <v>230248.4083030828</v>
      </c>
      <c r="O1752" s="14">
        <f t="shared" si="306"/>
        <v>7804.3440198645803</v>
      </c>
      <c r="P1752">
        <f t="shared" si="304"/>
        <v>0</v>
      </c>
      <c r="Q1752" s="30">
        <f t="shared" si="307"/>
        <v>4682.6064119187504</v>
      </c>
    </row>
    <row r="1753" spans="2:17">
      <c r="B1753" s="28" t="s">
        <v>61</v>
      </c>
      <c r="C1753" s="28">
        <v>1745</v>
      </c>
      <c r="D1753" s="28">
        <v>268</v>
      </c>
      <c r="E1753" s="29">
        <v>93.8</v>
      </c>
      <c r="F1753" s="14">
        <f t="shared" si="305"/>
        <v>-0.27777777777777779</v>
      </c>
      <c r="G1753" s="14">
        <f t="shared" si="297"/>
        <v>-1</v>
      </c>
      <c r="H1753" s="14">
        <f t="shared" si="298"/>
        <v>-320.83333333333337</v>
      </c>
      <c r="I1753" s="14">
        <f t="shared" si="299"/>
        <v>113.30550000000001</v>
      </c>
      <c r="J1753" s="14">
        <f t="shared" si="300"/>
        <v>0.37485000000000002</v>
      </c>
      <c r="K1753" s="14">
        <f t="shared" si="301"/>
        <v>-207.15298333333337</v>
      </c>
      <c r="L1753" s="14">
        <f t="shared" si="302"/>
        <v>207.15298333333337</v>
      </c>
      <c r="M1753" s="14">
        <f t="shared" si="303"/>
        <v>0</v>
      </c>
      <c r="N1753" s="14">
        <f>SUM(K$8:K1753)</f>
        <v>230041.25531974947</v>
      </c>
      <c r="O1753" s="14">
        <f t="shared" si="306"/>
        <v>7804.3440198645803</v>
      </c>
      <c r="P1753">
        <f t="shared" si="304"/>
        <v>0</v>
      </c>
      <c r="Q1753" s="30">
        <f t="shared" si="307"/>
        <v>4682.6064119187504</v>
      </c>
    </row>
    <row r="1754" spans="2:17">
      <c r="B1754" s="28" t="s">
        <v>61</v>
      </c>
      <c r="C1754" s="28">
        <v>1746</v>
      </c>
      <c r="D1754" s="28">
        <v>269</v>
      </c>
      <c r="E1754" s="29">
        <v>92.8</v>
      </c>
      <c r="F1754" s="14">
        <f t="shared" si="305"/>
        <v>-0.27777777777777779</v>
      </c>
      <c r="G1754" s="14">
        <f t="shared" si="297"/>
        <v>-0.89999999999999858</v>
      </c>
      <c r="H1754" s="14">
        <f t="shared" si="298"/>
        <v>-320.83333333333337</v>
      </c>
      <c r="I1754" s="14">
        <f t="shared" si="299"/>
        <v>113.30550000000001</v>
      </c>
      <c r="J1754" s="14">
        <f t="shared" si="300"/>
        <v>0.30362849999999902</v>
      </c>
      <c r="K1754" s="14">
        <f t="shared" si="301"/>
        <v>-207.22420483333337</v>
      </c>
      <c r="L1754" s="14">
        <f t="shared" si="302"/>
        <v>186.50178434999975</v>
      </c>
      <c r="M1754" s="14">
        <f t="shared" si="303"/>
        <v>0</v>
      </c>
      <c r="N1754" s="14">
        <f>SUM(K$8:K1754)</f>
        <v>229834.03111491614</v>
      </c>
      <c r="O1754" s="14">
        <f t="shared" si="306"/>
        <v>7804.3440198645803</v>
      </c>
      <c r="P1754">
        <f t="shared" si="304"/>
        <v>0</v>
      </c>
      <c r="Q1754" s="30">
        <f t="shared" si="307"/>
        <v>4682.6064119187504</v>
      </c>
    </row>
    <row r="1755" spans="2:17">
      <c r="B1755" s="28" t="s">
        <v>61</v>
      </c>
      <c r="C1755" s="28">
        <v>1747</v>
      </c>
      <c r="D1755" s="28">
        <v>270</v>
      </c>
      <c r="E1755" s="29">
        <v>91.8</v>
      </c>
      <c r="F1755" s="14">
        <f t="shared" si="305"/>
        <v>-0.24999999999999961</v>
      </c>
      <c r="G1755" s="14">
        <f t="shared" si="297"/>
        <v>-0.79999999999999716</v>
      </c>
      <c r="H1755" s="14">
        <f t="shared" si="298"/>
        <v>-288.74999999999955</v>
      </c>
      <c r="I1755" s="14">
        <f t="shared" si="299"/>
        <v>113.30550000000001</v>
      </c>
      <c r="J1755" s="14">
        <f t="shared" si="300"/>
        <v>0.23990399999999831</v>
      </c>
      <c r="K1755" s="14">
        <f t="shared" si="301"/>
        <v>-175.20459599999953</v>
      </c>
      <c r="L1755" s="14">
        <f t="shared" si="302"/>
        <v>140.16367679999911</v>
      </c>
      <c r="M1755" s="14">
        <f t="shared" si="303"/>
        <v>0</v>
      </c>
      <c r="N1755" s="14">
        <f>SUM(K$8:K1755)</f>
        <v>229658.82651891615</v>
      </c>
      <c r="O1755" s="14">
        <f t="shared" si="306"/>
        <v>7804.3440198645803</v>
      </c>
      <c r="P1755">
        <f t="shared" si="304"/>
        <v>0</v>
      </c>
      <c r="Q1755" s="30">
        <f t="shared" si="307"/>
        <v>4682.6064119187504</v>
      </c>
    </row>
    <row r="1756" spans="2:17">
      <c r="B1756" s="28" t="s">
        <v>61</v>
      </c>
      <c r="C1756" s="28">
        <v>1748</v>
      </c>
      <c r="D1756" s="28">
        <v>271</v>
      </c>
      <c r="E1756" s="29">
        <v>91</v>
      </c>
      <c r="F1756" s="14">
        <f t="shared" si="305"/>
        <v>-0.22222222222222143</v>
      </c>
      <c r="G1756" s="14">
        <f t="shared" si="297"/>
        <v>-0.70000000000000284</v>
      </c>
      <c r="H1756" s="14">
        <f t="shared" si="298"/>
        <v>-256.66666666666578</v>
      </c>
      <c r="I1756" s="14">
        <f t="shared" si="299"/>
        <v>113.30550000000001</v>
      </c>
      <c r="J1756" s="14">
        <f t="shared" si="300"/>
        <v>0.18367650000000149</v>
      </c>
      <c r="K1756" s="14">
        <f t="shared" si="301"/>
        <v>-143.17749016666576</v>
      </c>
      <c r="L1756" s="14">
        <f t="shared" si="302"/>
        <v>100.22424311666644</v>
      </c>
      <c r="M1756" s="14">
        <f t="shared" si="303"/>
        <v>0</v>
      </c>
      <c r="N1756" s="14">
        <f>SUM(K$8:K1756)</f>
        <v>229515.64902874947</v>
      </c>
      <c r="O1756" s="14">
        <f t="shared" si="306"/>
        <v>7804.3440198645803</v>
      </c>
      <c r="P1756">
        <f t="shared" si="304"/>
        <v>0</v>
      </c>
      <c r="Q1756" s="30">
        <f t="shared" si="307"/>
        <v>4682.6064119187504</v>
      </c>
    </row>
    <row r="1757" spans="2:17">
      <c r="B1757" s="28" t="s">
        <v>61</v>
      </c>
      <c r="C1757" s="28">
        <v>1749</v>
      </c>
      <c r="D1757" s="28">
        <v>272</v>
      </c>
      <c r="E1757" s="29">
        <v>90.2</v>
      </c>
      <c r="F1757" s="14">
        <f t="shared" si="305"/>
        <v>-0.19444444444444522</v>
      </c>
      <c r="G1757" s="14">
        <f t="shared" si="297"/>
        <v>-0.55000000000000426</v>
      </c>
      <c r="H1757" s="14">
        <f t="shared" si="298"/>
        <v>-224.58333333333422</v>
      </c>
      <c r="I1757" s="14">
        <f t="shared" si="299"/>
        <v>113.30550000000001</v>
      </c>
      <c r="J1757" s="14">
        <f t="shared" si="300"/>
        <v>0.11339212500000177</v>
      </c>
      <c r="K1757" s="14">
        <f t="shared" si="301"/>
        <v>-111.16444120833421</v>
      </c>
      <c r="L1757" s="14">
        <f t="shared" si="302"/>
        <v>61.140442664584292</v>
      </c>
      <c r="M1757" s="14">
        <f t="shared" si="303"/>
        <v>0</v>
      </c>
      <c r="N1757" s="14">
        <f>SUM(K$8:K1757)</f>
        <v>229404.48458754114</v>
      </c>
      <c r="O1757" s="14">
        <f t="shared" si="306"/>
        <v>7804.3440198645803</v>
      </c>
      <c r="P1757">
        <f t="shared" si="304"/>
        <v>0</v>
      </c>
      <c r="Q1757" s="30">
        <f t="shared" si="307"/>
        <v>4682.6064119187504</v>
      </c>
    </row>
    <row r="1758" spans="2:17">
      <c r="B1758" s="28" t="s">
        <v>61</v>
      </c>
      <c r="C1758" s="28">
        <v>1750</v>
      </c>
      <c r="D1758" s="28">
        <v>273</v>
      </c>
      <c r="E1758" s="29">
        <v>89.6</v>
      </c>
      <c r="F1758" s="14">
        <f t="shared" si="305"/>
        <v>-0.15277777777777896</v>
      </c>
      <c r="G1758" s="14">
        <f t="shared" si="297"/>
        <v>-0.5</v>
      </c>
      <c r="H1758" s="14">
        <f t="shared" si="298"/>
        <v>-176.45833333333471</v>
      </c>
      <c r="I1758" s="14">
        <f t="shared" si="299"/>
        <v>113.30550000000001</v>
      </c>
      <c r="J1758" s="14">
        <f t="shared" si="300"/>
        <v>9.3712500000000004E-2</v>
      </c>
      <c r="K1758" s="14">
        <f t="shared" si="301"/>
        <v>-63.059120833334703</v>
      </c>
      <c r="L1758" s="14">
        <f t="shared" si="302"/>
        <v>31.529560416667351</v>
      </c>
      <c r="M1758" s="14">
        <f t="shared" si="303"/>
        <v>0</v>
      </c>
      <c r="N1758" s="14">
        <f>SUM(K$8:K1758)</f>
        <v>229341.42546670782</v>
      </c>
      <c r="O1758" s="14">
        <f t="shared" si="306"/>
        <v>7804.3440198645803</v>
      </c>
      <c r="P1758">
        <f t="shared" si="304"/>
        <v>0</v>
      </c>
      <c r="Q1758" s="30">
        <f t="shared" si="307"/>
        <v>4682.6064119187504</v>
      </c>
    </row>
    <row r="1759" spans="2:17">
      <c r="B1759" s="28" t="s">
        <v>61</v>
      </c>
      <c r="C1759" s="28">
        <v>1751</v>
      </c>
      <c r="D1759" s="28">
        <v>274</v>
      </c>
      <c r="E1759" s="29">
        <v>89.1</v>
      </c>
      <c r="F1759" s="14">
        <f t="shared" si="305"/>
        <v>-0.1388888888888889</v>
      </c>
      <c r="G1759" s="14">
        <f t="shared" si="297"/>
        <v>-0.5</v>
      </c>
      <c r="H1759" s="14">
        <f t="shared" si="298"/>
        <v>-160.41666666666669</v>
      </c>
      <c r="I1759" s="14">
        <f t="shared" si="299"/>
        <v>113.30550000000001</v>
      </c>
      <c r="J1759" s="14">
        <f t="shared" si="300"/>
        <v>9.3712500000000004E-2</v>
      </c>
      <c r="K1759" s="14">
        <f t="shared" si="301"/>
        <v>-47.017454166666681</v>
      </c>
      <c r="L1759" s="14">
        <f t="shared" si="302"/>
        <v>23.508727083333341</v>
      </c>
      <c r="M1759" s="14">
        <f t="shared" si="303"/>
        <v>0</v>
      </c>
      <c r="N1759" s="14">
        <f>SUM(K$8:K1759)</f>
        <v>229294.40801254116</v>
      </c>
      <c r="O1759" s="14">
        <f t="shared" si="306"/>
        <v>7804.3440198645803</v>
      </c>
      <c r="P1759">
        <f t="shared" si="304"/>
        <v>0</v>
      </c>
      <c r="Q1759" s="30">
        <f t="shared" si="307"/>
        <v>4682.6064119187504</v>
      </c>
    </row>
    <row r="1760" spans="2:17">
      <c r="B1760" s="28" t="s">
        <v>61</v>
      </c>
      <c r="C1760" s="28">
        <v>1752</v>
      </c>
      <c r="D1760" s="28">
        <v>275</v>
      </c>
      <c r="E1760" s="29">
        <v>88.6</v>
      </c>
      <c r="F1760" s="14">
        <f t="shared" si="305"/>
        <v>-0.1388888888888889</v>
      </c>
      <c r="G1760" s="14">
        <f t="shared" si="297"/>
        <v>-0.5</v>
      </c>
      <c r="H1760" s="14">
        <f t="shared" si="298"/>
        <v>-160.41666666666669</v>
      </c>
      <c r="I1760" s="14">
        <f t="shared" si="299"/>
        <v>113.30550000000001</v>
      </c>
      <c r="J1760" s="14">
        <f t="shared" si="300"/>
        <v>9.3712500000000004E-2</v>
      </c>
      <c r="K1760" s="14">
        <f t="shared" si="301"/>
        <v>-47.017454166666681</v>
      </c>
      <c r="L1760" s="14">
        <f t="shared" si="302"/>
        <v>23.508727083333341</v>
      </c>
      <c r="M1760" s="14">
        <f t="shared" si="303"/>
        <v>0</v>
      </c>
      <c r="N1760" s="14">
        <f>SUM(K$8:K1760)</f>
        <v>229247.39055837449</v>
      </c>
      <c r="O1760" s="14">
        <f t="shared" si="306"/>
        <v>7804.3440198645803</v>
      </c>
      <c r="P1760">
        <f t="shared" si="304"/>
        <v>0</v>
      </c>
      <c r="Q1760" s="30">
        <f t="shared" si="307"/>
        <v>4682.6064119187504</v>
      </c>
    </row>
    <row r="1761" spans="2:17">
      <c r="B1761" s="28" t="s">
        <v>61</v>
      </c>
      <c r="C1761" s="28">
        <v>1753</v>
      </c>
      <c r="D1761" s="28">
        <v>276</v>
      </c>
      <c r="E1761" s="29">
        <v>88.1</v>
      </c>
      <c r="F1761" s="14">
        <f t="shared" si="305"/>
        <v>-0.1388888888888889</v>
      </c>
      <c r="G1761" s="14">
        <f t="shared" si="297"/>
        <v>-0.5</v>
      </c>
      <c r="H1761" s="14">
        <f t="shared" si="298"/>
        <v>-160.41666666666669</v>
      </c>
      <c r="I1761" s="14">
        <f t="shared" si="299"/>
        <v>113.30550000000001</v>
      </c>
      <c r="J1761" s="14">
        <f t="shared" si="300"/>
        <v>9.3712500000000004E-2</v>
      </c>
      <c r="K1761" s="14">
        <f t="shared" si="301"/>
        <v>-47.017454166666681</v>
      </c>
      <c r="L1761" s="14">
        <f t="shared" si="302"/>
        <v>23.508727083333341</v>
      </c>
      <c r="M1761" s="14">
        <f t="shared" si="303"/>
        <v>0</v>
      </c>
      <c r="N1761" s="14">
        <f>SUM(K$8:K1761)</f>
        <v>229200.37310420783</v>
      </c>
      <c r="O1761" s="14">
        <f t="shared" si="306"/>
        <v>7804.3440198645803</v>
      </c>
      <c r="P1761">
        <f t="shared" si="304"/>
        <v>0</v>
      </c>
      <c r="Q1761" s="30">
        <f t="shared" si="307"/>
        <v>4682.6064119187504</v>
      </c>
    </row>
    <row r="1762" spans="2:17">
      <c r="B1762" s="28" t="s">
        <v>61</v>
      </c>
      <c r="C1762" s="28">
        <v>1754</v>
      </c>
      <c r="D1762" s="28">
        <v>277</v>
      </c>
      <c r="E1762" s="29">
        <v>87.6</v>
      </c>
      <c r="F1762" s="14">
        <f t="shared" si="305"/>
        <v>-0.1388888888888889</v>
      </c>
      <c r="G1762" s="14">
        <f t="shared" si="297"/>
        <v>-0.5</v>
      </c>
      <c r="H1762" s="14">
        <f t="shared" si="298"/>
        <v>-160.41666666666669</v>
      </c>
      <c r="I1762" s="14">
        <f t="shared" si="299"/>
        <v>113.30550000000001</v>
      </c>
      <c r="J1762" s="14">
        <f t="shared" si="300"/>
        <v>9.3712500000000004E-2</v>
      </c>
      <c r="K1762" s="14">
        <f t="shared" si="301"/>
        <v>-47.017454166666681</v>
      </c>
      <c r="L1762" s="14">
        <f t="shared" si="302"/>
        <v>23.508727083333341</v>
      </c>
      <c r="M1762" s="14">
        <f t="shared" si="303"/>
        <v>0</v>
      </c>
      <c r="N1762" s="14">
        <f>SUM(K$8:K1762)</f>
        <v>229153.35565004117</v>
      </c>
      <c r="O1762" s="14">
        <f t="shared" si="306"/>
        <v>7804.3440198645803</v>
      </c>
      <c r="P1762">
        <f t="shared" si="304"/>
        <v>0</v>
      </c>
      <c r="Q1762" s="30">
        <f t="shared" si="307"/>
        <v>4682.6064119187504</v>
      </c>
    </row>
    <row r="1763" spans="2:17">
      <c r="B1763" s="28" t="s">
        <v>61</v>
      </c>
      <c r="C1763" s="28">
        <v>1755</v>
      </c>
      <c r="D1763" s="28">
        <v>278</v>
      </c>
      <c r="E1763" s="29">
        <v>87.1</v>
      </c>
      <c r="F1763" s="14">
        <f t="shared" si="305"/>
        <v>-0.1388888888888889</v>
      </c>
      <c r="G1763" s="14">
        <f t="shared" si="297"/>
        <v>-0.5</v>
      </c>
      <c r="H1763" s="14">
        <f t="shared" si="298"/>
        <v>-160.41666666666669</v>
      </c>
      <c r="I1763" s="14">
        <f t="shared" si="299"/>
        <v>113.30550000000001</v>
      </c>
      <c r="J1763" s="14">
        <f t="shared" si="300"/>
        <v>9.3712500000000004E-2</v>
      </c>
      <c r="K1763" s="14">
        <f t="shared" si="301"/>
        <v>-47.017454166666681</v>
      </c>
      <c r="L1763" s="14">
        <f t="shared" si="302"/>
        <v>23.508727083333341</v>
      </c>
      <c r="M1763" s="14">
        <f t="shared" si="303"/>
        <v>0</v>
      </c>
      <c r="N1763" s="14">
        <f>SUM(K$8:K1763)</f>
        <v>229106.3381958745</v>
      </c>
      <c r="O1763" s="14">
        <f t="shared" si="306"/>
        <v>7804.3440198645803</v>
      </c>
      <c r="P1763">
        <f t="shared" si="304"/>
        <v>0</v>
      </c>
      <c r="Q1763" s="30">
        <f t="shared" si="307"/>
        <v>4682.6064119187504</v>
      </c>
    </row>
    <row r="1764" spans="2:17">
      <c r="B1764" s="28" t="s">
        <v>61</v>
      </c>
      <c r="C1764" s="28">
        <v>1756</v>
      </c>
      <c r="D1764" s="28">
        <v>279</v>
      </c>
      <c r="E1764" s="29">
        <v>86.6</v>
      </c>
      <c r="F1764" s="14">
        <f t="shared" si="305"/>
        <v>-0.1388888888888889</v>
      </c>
      <c r="G1764" s="14">
        <f t="shared" si="297"/>
        <v>-0.54999999999999716</v>
      </c>
      <c r="H1764" s="14">
        <f t="shared" si="298"/>
        <v>-160.41666666666669</v>
      </c>
      <c r="I1764" s="14">
        <f t="shared" si="299"/>
        <v>113.30550000000001</v>
      </c>
      <c r="J1764" s="14">
        <f t="shared" si="300"/>
        <v>0.11339212499999883</v>
      </c>
      <c r="K1764" s="14">
        <f t="shared" si="301"/>
        <v>-46.997774541666672</v>
      </c>
      <c r="L1764" s="14">
        <f t="shared" si="302"/>
        <v>25.848775997916537</v>
      </c>
      <c r="M1764" s="14">
        <f t="shared" si="303"/>
        <v>0</v>
      </c>
      <c r="N1764" s="14">
        <f>SUM(K$8:K1764)</f>
        <v>229059.34042133283</v>
      </c>
      <c r="O1764" s="14">
        <f t="shared" si="306"/>
        <v>7804.3440198645803</v>
      </c>
      <c r="P1764">
        <f t="shared" si="304"/>
        <v>0</v>
      </c>
      <c r="Q1764" s="30">
        <f t="shared" si="307"/>
        <v>4682.6064119187504</v>
      </c>
    </row>
    <row r="1765" spans="2:17">
      <c r="B1765" s="28" t="s">
        <v>61</v>
      </c>
      <c r="C1765" s="28">
        <v>1757</v>
      </c>
      <c r="D1765" s="28">
        <v>280</v>
      </c>
      <c r="E1765" s="29">
        <v>86.1</v>
      </c>
      <c r="F1765" s="14">
        <f t="shared" si="305"/>
        <v>-0.15277777777777699</v>
      </c>
      <c r="G1765" s="14">
        <f t="shared" si="297"/>
        <v>-0.54999999999999716</v>
      </c>
      <c r="H1765" s="14">
        <f t="shared" si="298"/>
        <v>-176.4583333333324</v>
      </c>
      <c r="I1765" s="14">
        <f t="shared" si="299"/>
        <v>113.30550000000001</v>
      </c>
      <c r="J1765" s="14">
        <f t="shared" si="300"/>
        <v>0.11339212499999883</v>
      </c>
      <c r="K1765" s="14">
        <f t="shared" si="301"/>
        <v>-63.039441208332391</v>
      </c>
      <c r="L1765" s="14">
        <f t="shared" si="302"/>
        <v>34.671692664582636</v>
      </c>
      <c r="M1765" s="14">
        <f t="shared" si="303"/>
        <v>0</v>
      </c>
      <c r="N1765" s="14">
        <f>SUM(K$8:K1765)</f>
        <v>228996.30098012451</v>
      </c>
      <c r="O1765" s="14">
        <f t="shared" si="306"/>
        <v>7804.3440198645803</v>
      </c>
      <c r="P1765">
        <f t="shared" si="304"/>
        <v>0</v>
      </c>
      <c r="Q1765" s="30">
        <f t="shared" si="307"/>
        <v>4682.6064119187504</v>
      </c>
    </row>
    <row r="1766" spans="2:17">
      <c r="B1766" s="28" t="s">
        <v>61</v>
      </c>
      <c r="C1766" s="28">
        <v>1758</v>
      </c>
      <c r="D1766" s="28">
        <v>281</v>
      </c>
      <c r="E1766" s="29">
        <v>85.5</v>
      </c>
      <c r="F1766" s="14">
        <f t="shared" si="305"/>
        <v>-0.15277777777777699</v>
      </c>
      <c r="G1766" s="14">
        <f t="shared" si="297"/>
        <v>-0.54999999999999716</v>
      </c>
      <c r="H1766" s="14">
        <f t="shared" si="298"/>
        <v>-176.4583333333324</v>
      </c>
      <c r="I1766" s="14">
        <f t="shared" si="299"/>
        <v>113.30550000000001</v>
      </c>
      <c r="J1766" s="14">
        <f t="shared" si="300"/>
        <v>0.11339212499999883</v>
      </c>
      <c r="K1766" s="14">
        <f t="shared" si="301"/>
        <v>-63.039441208332391</v>
      </c>
      <c r="L1766" s="14">
        <f t="shared" si="302"/>
        <v>34.671692664582636</v>
      </c>
      <c r="M1766" s="14">
        <f t="shared" si="303"/>
        <v>0</v>
      </c>
      <c r="N1766" s="14">
        <f>SUM(K$8:K1766)</f>
        <v>228933.26153891618</v>
      </c>
      <c r="O1766" s="14">
        <f t="shared" si="306"/>
        <v>7804.3440198645803</v>
      </c>
      <c r="P1766">
        <f t="shared" si="304"/>
        <v>0</v>
      </c>
      <c r="Q1766" s="30">
        <f t="shared" si="307"/>
        <v>4682.6064119187504</v>
      </c>
    </row>
    <row r="1767" spans="2:17">
      <c r="B1767" s="28" t="s">
        <v>61</v>
      </c>
      <c r="C1767" s="28">
        <v>1759</v>
      </c>
      <c r="D1767" s="28">
        <v>282</v>
      </c>
      <c r="E1767" s="29">
        <v>85</v>
      </c>
      <c r="F1767" s="14">
        <f t="shared" si="305"/>
        <v>-0.15277777777777699</v>
      </c>
      <c r="G1767" s="14">
        <f t="shared" si="297"/>
        <v>-0.60000000000000142</v>
      </c>
      <c r="H1767" s="14">
        <f t="shared" si="298"/>
        <v>-176.4583333333324</v>
      </c>
      <c r="I1767" s="14">
        <f t="shared" si="299"/>
        <v>113.30550000000001</v>
      </c>
      <c r="J1767" s="14">
        <f t="shared" si="300"/>
        <v>0.13494600000000065</v>
      </c>
      <c r="K1767" s="14">
        <f t="shared" si="301"/>
        <v>-63.017887333332396</v>
      </c>
      <c r="L1767" s="14">
        <f t="shared" si="302"/>
        <v>37.81073239999953</v>
      </c>
      <c r="M1767" s="14">
        <f t="shared" si="303"/>
        <v>0</v>
      </c>
      <c r="N1767" s="14">
        <f>SUM(K$8:K1767)</f>
        <v>228870.24365158286</v>
      </c>
      <c r="O1767" s="14">
        <f t="shared" si="306"/>
        <v>7804.3440198645803</v>
      </c>
      <c r="P1767">
        <f t="shared" si="304"/>
        <v>0</v>
      </c>
      <c r="Q1767" s="30">
        <f t="shared" si="307"/>
        <v>4682.6064119187504</v>
      </c>
    </row>
    <row r="1768" spans="2:17">
      <c r="B1768" s="28" t="s">
        <v>61</v>
      </c>
      <c r="C1768" s="28">
        <v>1760</v>
      </c>
      <c r="D1768" s="28">
        <v>283</v>
      </c>
      <c r="E1768" s="29">
        <v>84.4</v>
      </c>
      <c r="F1768" s="14">
        <f t="shared" si="305"/>
        <v>-0.16666666666666705</v>
      </c>
      <c r="G1768" s="14">
        <f t="shared" si="297"/>
        <v>-0.60000000000000142</v>
      </c>
      <c r="H1768" s="14">
        <f t="shared" si="298"/>
        <v>-192.50000000000043</v>
      </c>
      <c r="I1768" s="14">
        <f t="shared" si="299"/>
        <v>113.30550000000001</v>
      </c>
      <c r="J1768" s="14">
        <f t="shared" si="300"/>
        <v>0.13494600000000065</v>
      </c>
      <c r="K1768" s="14">
        <f t="shared" si="301"/>
        <v>-79.059554000000418</v>
      </c>
      <c r="L1768" s="14">
        <f t="shared" si="302"/>
        <v>47.435732400000362</v>
      </c>
      <c r="M1768" s="14">
        <f t="shared" si="303"/>
        <v>0</v>
      </c>
      <c r="N1768" s="14">
        <f>SUM(K$8:K1768)</f>
        <v>228791.18409758285</v>
      </c>
      <c r="O1768" s="14">
        <f t="shared" si="306"/>
        <v>7804.3440198645803</v>
      </c>
      <c r="P1768">
        <f t="shared" si="304"/>
        <v>0</v>
      </c>
      <c r="Q1768" s="30">
        <f t="shared" si="307"/>
        <v>4682.6064119187504</v>
      </c>
    </row>
    <row r="1769" spans="2:17">
      <c r="B1769" s="28" t="s">
        <v>61</v>
      </c>
      <c r="C1769" s="28">
        <v>1761</v>
      </c>
      <c r="D1769" s="28">
        <v>284</v>
      </c>
      <c r="E1769" s="29">
        <v>83.8</v>
      </c>
      <c r="F1769" s="14">
        <f t="shared" si="305"/>
        <v>-0.16666666666666705</v>
      </c>
      <c r="G1769" s="14">
        <f t="shared" si="297"/>
        <v>-0.60000000000000142</v>
      </c>
      <c r="H1769" s="14">
        <f t="shared" si="298"/>
        <v>-192.50000000000043</v>
      </c>
      <c r="I1769" s="14">
        <f t="shared" si="299"/>
        <v>113.30550000000001</v>
      </c>
      <c r="J1769" s="14">
        <f t="shared" si="300"/>
        <v>0.13494600000000065</v>
      </c>
      <c r="K1769" s="14">
        <f t="shared" si="301"/>
        <v>-79.059554000000418</v>
      </c>
      <c r="L1769" s="14">
        <f t="shared" si="302"/>
        <v>47.435732400000362</v>
      </c>
      <c r="M1769" s="14">
        <f t="shared" si="303"/>
        <v>0</v>
      </c>
      <c r="N1769" s="14">
        <f>SUM(K$8:K1769)</f>
        <v>228712.12454358285</v>
      </c>
      <c r="O1769" s="14">
        <f t="shared" si="306"/>
        <v>7804.3440198645803</v>
      </c>
      <c r="P1769">
        <f t="shared" si="304"/>
        <v>0</v>
      </c>
      <c r="Q1769" s="30">
        <f t="shared" si="307"/>
        <v>4682.6064119187504</v>
      </c>
    </row>
    <row r="1770" spans="2:17">
      <c r="B1770" s="28" t="s">
        <v>61</v>
      </c>
      <c r="C1770" s="28">
        <v>1762</v>
      </c>
      <c r="D1770" s="28">
        <v>285</v>
      </c>
      <c r="E1770" s="29">
        <v>83.2</v>
      </c>
      <c r="F1770" s="14">
        <f t="shared" si="305"/>
        <v>-0.16666666666666705</v>
      </c>
      <c r="G1770" s="14">
        <f t="shared" si="297"/>
        <v>-0.60000000000000142</v>
      </c>
      <c r="H1770" s="14">
        <f t="shared" si="298"/>
        <v>-192.50000000000043</v>
      </c>
      <c r="I1770" s="14">
        <f t="shared" si="299"/>
        <v>113.30550000000001</v>
      </c>
      <c r="J1770" s="14">
        <f t="shared" si="300"/>
        <v>0.13494600000000065</v>
      </c>
      <c r="K1770" s="14">
        <f t="shared" si="301"/>
        <v>-79.059554000000418</v>
      </c>
      <c r="L1770" s="14">
        <f t="shared" si="302"/>
        <v>47.435732400000362</v>
      </c>
      <c r="M1770" s="14">
        <f t="shared" si="303"/>
        <v>0</v>
      </c>
      <c r="N1770" s="14">
        <f>SUM(K$8:K1770)</f>
        <v>228633.06498958284</v>
      </c>
      <c r="O1770" s="14">
        <f t="shared" si="306"/>
        <v>7804.3440198645803</v>
      </c>
      <c r="P1770">
        <f t="shared" si="304"/>
        <v>0</v>
      </c>
      <c r="Q1770" s="30">
        <f t="shared" si="307"/>
        <v>4682.6064119187504</v>
      </c>
    </row>
    <row r="1771" spans="2:17">
      <c r="B1771" s="28" t="s">
        <v>61</v>
      </c>
      <c r="C1771" s="28">
        <v>1763</v>
      </c>
      <c r="D1771" s="28">
        <v>286</v>
      </c>
      <c r="E1771" s="29">
        <v>82.6</v>
      </c>
      <c r="F1771" s="14">
        <f t="shared" si="305"/>
        <v>-0.16666666666666705</v>
      </c>
      <c r="G1771" s="14">
        <f t="shared" si="297"/>
        <v>-0.64999999999999858</v>
      </c>
      <c r="H1771" s="14">
        <f t="shared" si="298"/>
        <v>-192.50000000000043</v>
      </c>
      <c r="I1771" s="14">
        <f t="shared" si="299"/>
        <v>113.30550000000001</v>
      </c>
      <c r="J1771" s="14">
        <f t="shared" si="300"/>
        <v>0.15837412499999931</v>
      </c>
      <c r="K1771" s="14">
        <f t="shared" si="301"/>
        <v>-79.036125875000423</v>
      </c>
      <c r="L1771" s="14">
        <f t="shared" si="302"/>
        <v>51.373481818750165</v>
      </c>
      <c r="M1771" s="14">
        <f t="shared" si="303"/>
        <v>0</v>
      </c>
      <c r="N1771" s="14">
        <f>SUM(K$8:K1771)</f>
        <v>228554.02886370785</v>
      </c>
      <c r="O1771" s="14">
        <f t="shared" si="306"/>
        <v>7804.3440198645803</v>
      </c>
      <c r="P1771">
        <f t="shared" si="304"/>
        <v>0</v>
      </c>
      <c r="Q1771" s="30">
        <f t="shared" si="307"/>
        <v>4682.6064119187504</v>
      </c>
    </row>
    <row r="1772" spans="2:17">
      <c r="B1772" s="28" t="s">
        <v>61</v>
      </c>
      <c r="C1772" s="28">
        <v>1764</v>
      </c>
      <c r="D1772" s="28">
        <v>287</v>
      </c>
      <c r="E1772" s="29">
        <v>82</v>
      </c>
      <c r="F1772" s="14">
        <f t="shared" si="305"/>
        <v>-0.18055555555555516</v>
      </c>
      <c r="G1772" s="14">
        <f t="shared" si="297"/>
        <v>-0.79999999999999716</v>
      </c>
      <c r="H1772" s="14">
        <f t="shared" si="298"/>
        <v>-208.5416666666662</v>
      </c>
      <c r="I1772" s="14">
        <f t="shared" si="299"/>
        <v>113.30550000000001</v>
      </c>
      <c r="J1772" s="14">
        <f t="shared" si="300"/>
        <v>0.23990399999999831</v>
      </c>
      <c r="K1772" s="14">
        <f t="shared" si="301"/>
        <v>-94.996262666666198</v>
      </c>
      <c r="L1772" s="14">
        <f t="shared" si="302"/>
        <v>75.997010133332694</v>
      </c>
      <c r="M1772" s="14">
        <f t="shared" si="303"/>
        <v>0</v>
      </c>
      <c r="N1772" s="14">
        <f>SUM(K$8:K1772)</f>
        <v>228459.0326010412</v>
      </c>
      <c r="O1772" s="14">
        <f t="shared" si="306"/>
        <v>7804.3440198645803</v>
      </c>
      <c r="P1772">
        <f t="shared" si="304"/>
        <v>0</v>
      </c>
      <c r="Q1772" s="30">
        <f t="shared" si="307"/>
        <v>4682.6064119187504</v>
      </c>
    </row>
    <row r="1773" spans="2:17">
      <c r="B1773" s="28" t="s">
        <v>61</v>
      </c>
      <c r="C1773" s="28">
        <v>1765</v>
      </c>
      <c r="D1773" s="28">
        <v>288</v>
      </c>
      <c r="E1773" s="29">
        <v>81.3</v>
      </c>
      <c r="F1773" s="14">
        <f t="shared" si="305"/>
        <v>-0.22222222222222143</v>
      </c>
      <c r="G1773" s="14">
        <f t="shared" si="297"/>
        <v>-1.1000000000000014</v>
      </c>
      <c r="H1773" s="14">
        <f t="shared" si="298"/>
        <v>-256.66666666666578</v>
      </c>
      <c r="I1773" s="14">
        <f t="shared" si="299"/>
        <v>113.30550000000001</v>
      </c>
      <c r="J1773" s="14">
        <f t="shared" si="300"/>
        <v>0.45356850000000115</v>
      </c>
      <c r="K1773" s="14">
        <f t="shared" si="301"/>
        <v>-142.90759816666576</v>
      </c>
      <c r="L1773" s="14">
        <f t="shared" si="302"/>
        <v>157.19835798333256</v>
      </c>
      <c r="M1773" s="14">
        <f t="shared" si="303"/>
        <v>0</v>
      </c>
      <c r="N1773" s="14">
        <f>SUM(K$8:K1773)</f>
        <v>228316.12500287453</v>
      </c>
      <c r="O1773" s="14">
        <f t="shared" si="306"/>
        <v>7804.3440198645803</v>
      </c>
      <c r="P1773">
        <f t="shared" si="304"/>
        <v>0</v>
      </c>
      <c r="Q1773" s="30">
        <f t="shared" si="307"/>
        <v>4682.6064119187504</v>
      </c>
    </row>
    <row r="1774" spans="2:17">
      <c r="B1774" s="28" t="s">
        <v>61</v>
      </c>
      <c r="C1774" s="28">
        <v>1766</v>
      </c>
      <c r="D1774" s="28">
        <v>289</v>
      </c>
      <c r="E1774" s="29">
        <v>80.400000000000006</v>
      </c>
      <c r="F1774" s="14">
        <f t="shared" si="305"/>
        <v>-0.30555555555555597</v>
      </c>
      <c r="G1774" s="14">
        <f t="shared" si="297"/>
        <v>-1.5</v>
      </c>
      <c r="H1774" s="14">
        <f t="shared" si="298"/>
        <v>-352.91666666666714</v>
      </c>
      <c r="I1774" s="14">
        <f t="shared" si="299"/>
        <v>113.30550000000001</v>
      </c>
      <c r="J1774" s="14">
        <f t="shared" si="300"/>
        <v>0.84341250000000001</v>
      </c>
      <c r="K1774" s="14">
        <f t="shared" si="301"/>
        <v>-238.76775416666715</v>
      </c>
      <c r="L1774" s="14">
        <f t="shared" si="302"/>
        <v>358.15163125000072</v>
      </c>
      <c r="M1774" s="14">
        <f t="shared" si="303"/>
        <v>0</v>
      </c>
      <c r="N1774" s="14">
        <f>SUM(K$8:K1774)</f>
        <v>228077.35724870785</v>
      </c>
      <c r="O1774" s="14">
        <f t="shared" si="306"/>
        <v>7804.3440198645803</v>
      </c>
      <c r="P1774">
        <f t="shared" si="304"/>
        <v>0</v>
      </c>
      <c r="Q1774" s="30">
        <f t="shared" si="307"/>
        <v>4682.6064119187504</v>
      </c>
    </row>
    <row r="1775" spans="2:17">
      <c r="B1775" s="28" t="s">
        <v>61</v>
      </c>
      <c r="C1775" s="28">
        <v>1767</v>
      </c>
      <c r="D1775" s="28">
        <v>290</v>
      </c>
      <c r="E1775" s="29">
        <v>79.099999999999994</v>
      </c>
      <c r="F1775" s="14">
        <f t="shared" si="305"/>
        <v>-0.41666666666666663</v>
      </c>
      <c r="G1775" s="14">
        <f t="shared" si="297"/>
        <v>-2</v>
      </c>
      <c r="H1775" s="14">
        <f t="shared" si="298"/>
        <v>-481.24999999999994</v>
      </c>
      <c r="I1775" s="14">
        <f t="shared" si="299"/>
        <v>113.30550000000001</v>
      </c>
      <c r="J1775" s="14">
        <f t="shared" si="300"/>
        <v>1.4994000000000001</v>
      </c>
      <c r="K1775" s="14">
        <f t="shared" si="301"/>
        <v>-366.44509999999991</v>
      </c>
      <c r="L1775" s="14">
        <f t="shared" si="302"/>
        <v>732.89019999999982</v>
      </c>
      <c r="M1775" s="14">
        <f t="shared" si="303"/>
        <v>0</v>
      </c>
      <c r="N1775" s="14">
        <f>SUM(K$8:K1775)</f>
        <v>227710.91214870784</v>
      </c>
      <c r="O1775" s="14">
        <f t="shared" si="306"/>
        <v>7804.3440198645803</v>
      </c>
      <c r="P1775">
        <f t="shared" si="304"/>
        <v>0</v>
      </c>
      <c r="Q1775" s="30">
        <f t="shared" si="307"/>
        <v>4682.6064119187504</v>
      </c>
    </row>
    <row r="1776" spans="2:17">
      <c r="B1776" s="28" t="s">
        <v>61</v>
      </c>
      <c r="C1776" s="28">
        <v>1768</v>
      </c>
      <c r="D1776" s="28">
        <v>291</v>
      </c>
      <c r="E1776" s="29">
        <v>77.400000000000006</v>
      </c>
      <c r="F1776" s="14">
        <f t="shared" si="305"/>
        <v>-0.55555555555555558</v>
      </c>
      <c r="G1776" s="14">
        <f t="shared" si="297"/>
        <v>-2.5500000000000043</v>
      </c>
      <c r="H1776" s="14">
        <f t="shared" si="298"/>
        <v>-641.66666666666674</v>
      </c>
      <c r="I1776" s="14">
        <f t="shared" si="299"/>
        <v>113.30550000000001</v>
      </c>
      <c r="J1776" s="14">
        <f t="shared" si="300"/>
        <v>2.4374621250000081</v>
      </c>
      <c r="K1776" s="14">
        <f t="shared" si="301"/>
        <v>-525.92370454166667</v>
      </c>
      <c r="L1776" s="14">
        <f t="shared" si="302"/>
        <v>1341.1054465812522</v>
      </c>
      <c r="M1776" s="14">
        <f t="shared" si="303"/>
        <v>0</v>
      </c>
      <c r="N1776" s="14">
        <f>SUM(K$8:K1776)</f>
        <v>227184.98844416617</v>
      </c>
      <c r="O1776" s="14">
        <f t="shared" si="306"/>
        <v>7804.3440198645803</v>
      </c>
      <c r="P1776">
        <f t="shared" si="304"/>
        <v>0</v>
      </c>
      <c r="Q1776" s="30">
        <f t="shared" si="307"/>
        <v>4682.6064119187504</v>
      </c>
    </row>
    <row r="1777" spans="2:17">
      <c r="B1777" s="28" t="s">
        <v>61</v>
      </c>
      <c r="C1777" s="28">
        <v>1769</v>
      </c>
      <c r="D1777" s="28">
        <v>292</v>
      </c>
      <c r="E1777" s="29">
        <v>75.099999999999994</v>
      </c>
      <c r="F1777" s="14">
        <f t="shared" si="305"/>
        <v>-0.70833333333333448</v>
      </c>
      <c r="G1777" s="14">
        <f t="shared" si="297"/>
        <v>-3</v>
      </c>
      <c r="H1777" s="14">
        <f t="shared" si="298"/>
        <v>-818.12500000000136</v>
      </c>
      <c r="I1777" s="14">
        <f t="shared" si="299"/>
        <v>113.30550000000001</v>
      </c>
      <c r="J1777" s="14">
        <f t="shared" si="300"/>
        <v>3.37365</v>
      </c>
      <c r="K1777" s="14">
        <f t="shared" si="301"/>
        <v>-701.44585000000131</v>
      </c>
      <c r="L1777" s="14">
        <f t="shared" si="302"/>
        <v>2104.3375500000038</v>
      </c>
      <c r="M1777" s="14">
        <f t="shared" si="303"/>
        <v>0</v>
      </c>
      <c r="N1777" s="14">
        <f>SUM(K$8:K1777)</f>
        <v>226483.54259416618</v>
      </c>
      <c r="O1777" s="14">
        <f t="shared" si="306"/>
        <v>7804.3440198645803</v>
      </c>
      <c r="P1777">
        <f t="shared" si="304"/>
        <v>0</v>
      </c>
      <c r="Q1777" s="30">
        <f t="shared" si="307"/>
        <v>4682.6064119187504</v>
      </c>
    </row>
    <row r="1778" spans="2:17">
      <c r="B1778" s="28" t="s">
        <v>61</v>
      </c>
      <c r="C1778" s="28">
        <v>1770</v>
      </c>
      <c r="D1778" s="28">
        <v>293</v>
      </c>
      <c r="E1778" s="29">
        <v>72.3</v>
      </c>
      <c r="F1778" s="14">
        <f t="shared" si="305"/>
        <v>-0.83333333333333326</v>
      </c>
      <c r="G1778" s="14">
        <f t="shared" si="297"/>
        <v>-3.1999999999999957</v>
      </c>
      <c r="H1778" s="14">
        <f t="shared" si="298"/>
        <v>-962.49999999999989</v>
      </c>
      <c r="I1778" s="14">
        <f t="shared" si="299"/>
        <v>113.30550000000001</v>
      </c>
      <c r="J1778" s="14">
        <f t="shared" si="300"/>
        <v>3.8384639999999903</v>
      </c>
      <c r="K1778" s="14">
        <f t="shared" si="301"/>
        <v>-845.3560359999999</v>
      </c>
      <c r="L1778" s="14">
        <f t="shared" si="302"/>
        <v>2705.139315199996</v>
      </c>
      <c r="M1778" s="14">
        <f t="shared" si="303"/>
        <v>0</v>
      </c>
      <c r="N1778" s="14">
        <f>SUM(K$8:K1778)</f>
        <v>225638.18655816617</v>
      </c>
      <c r="O1778" s="14">
        <f t="shared" si="306"/>
        <v>7804.3440198645803</v>
      </c>
      <c r="P1778">
        <f t="shared" si="304"/>
        <v>0</v>
      </c>
      <c r="Q1778" s="30">
        <f t="shared" si="307"/>
        <v>4682.6064119187504</v>
      </c>
    </row>
    <row r="1779" spans="2:17">
      <c r="B1779" s="28" t="s">
        <v>61</v>
      </c>
      <c r="C1779" s="28">
        <v>1771</v>
      </c>
      <c r="D1779" s="28">
        <v>294</v>
      </c>
      <c r="E1779" s="29">
        <v>69.099999999999994</v>
      </c>
      <c r="F1779" s="14">
        <f t="shared" si="305"/>
        <v>-0.88888888888888773</v>
      </c>
      <c r="G1779" s="14">
        <f t="shared" si="297"/>
        <v>-3.1999999999999957</v>
      </c>
      <c r="H1779" s="14">
        <f t="shared" si="298"/>
        <v>-1026.6666666666654</v>
      </c>
      <c r="I1779" s="14">
        <f t="shared" si="299"/>
        <v>113.30550000000001</v>
      </c>
      <c r="J1779" s="14">
        <f t="shared" si="300"/>
        <v>3.8384639999999903</v>
      </c>
      <c r="K1779" s="14">
        <f t="shared" si="301"/>
        <v>-909.5227026666654</v>
      </c>
      <c r="L1779" s="14">
        <f t="shared" si="302"/>
        <v>2910.4726485333254</v>
      </c>
      <c r="M1779" s="14">
        <f t="shared" si="303"/>
        <v>0</v>
      </c>
      <c r="N1779" s="14">
        <f>SUM(K$8:K1779)</f>
        <v>224728.6638554995</v>
      </c>
      <c r="O1779" s="14">
        <f t="shared" si="306"/>
        <v>7804.3440198645803</v>
      </c>
      <c r="P1779">
        <f t="shared" si="304"/>
        <v>0</v>
      </c>
      <c r="Q1779" s="30">
        <f t="shared" si="307"/>
        <v>4682.6064119187504</v>
      </c>
    </row>
    <row r="1780" spans="2:17">
      <c r="B1780" s="28" t="s">
        <v>61</v>
      </c>
      <c r="C1780" s="28">
        <v>1772</v>
      </c>
      <c r="D1780" s="28">
        <v>295</v>
      </c>
      <c r="E1780" s="29">
        <v>65.900000000000006</v>
      </c>
      <c r="F1780" s="14">
        <f t="shared" si="305"/>
        <v>-0.88888888888888773</v>
      </c>
      <c r="G1780" s="14">
        <f t="shared" si="297"/>
        <v>-3.1000000000000014</v>
      </c>
      <c r="H1780" s="14">
        <f t="shared" si="298"/>
        <v>-1026.6666666666654</v>
      </c>
      <c r="I1780" s="14">
        <f t="shared" si="299"/>
        <v>113.30550000000001</v>
      </c>
      <c r="J1780" s="14">
        <f t="shared" si="300"/>
        <v>3.6023085000000035</v>
      </c>
      <c r="K1780" s="14">
        <f t="shared" si="301"/>
        <v>-909.75885816666539</v>
      </c>
      <c r="L1780" s="14">
        <f t="shared" si="302"/>
        <v>2820.2524603166639</v>
      </c>
      <c r="M1780" s="14">
        <f t="shared" si="303"/>
        <v>0</v>
      </c>
      <c r="N1780" s="14">
        <f>SUM(K$8:K1780)</f>
        <v>223818.90499733284</v>
      </c>
      <c r="O1780" s="14">
        <f t="shared" si="306"/>
        <v>7804.3440198645803</v>
      </c>
      <c r="P1780">
        <f t="shared" si="304"/>
        <v>0</v>
      </c>
      <c r="Q1780" s="30">
        <f t="shared" si="307"/>
        <v>4682.6064119187504</v>
      </c>
    </row>
    <row r="1781" spans="2:17">
      <c r="B1781" s="28" t="s">
        <v>61</v>
      </c>
      <c r="C1781" s="28">
        <v>1773</v>
      </c>
      <c r="D1781" s="28">
        <v>296</v>
      </c>
      <c r="E1781" s="29">
        <v>62.7</v>
      </c>
      <c r="F1781" s="14">
        <f t="shared" si="305"/>
        <v>-0.86111111111111149</v>
      </c>
      <c r="G1781" s="14">
        <f t="shared" si="297"/>
        <v>-2.8500000000000014</v>
      </c>
      <c r="H1781" s="14">
        <f t="shared" si="298"/>
        <v>-994.58333333333383</v>
      </c>
      <c r="I1781" s="14">
        <f t="shared" si="299"/>
        <v>113.30550000000001</v>
      </c>
      <c r="J1781" s="14">
        <f t="shared" si="300"/>
        <v>3.044719125000003</v>
      </c>
      <c r="K1781" s="14">
        <f t="shared" si="301"/>
        <v>-878.23311420833386</v>
      </c>
      <c r="L1781" s="14">
        <f t="shared" si="302"/>
        <v>2502.9643754937529</v>
      </c>
      <c r="M1781" s="14">
        <f t="shared" si="303"/>
        <v>0</v>
      </c>
      <c r="N1781" s="14">
        <f>SUM(K$8:K1781)</f>
        <v>222940.67188312451</v>
      </c>
      <c r="O1781" s="14">
        <f t="shared" si="306"/>
        <v>7804.3440198645803</v>
      </c>
      <c r="P1781">
        <f t="shared" si="304"/>
        <v>0</v>
      </c>
      <c r="Q1781" s="30">
        <f t="shared" si="307"/>
        <v>4682.6064119187504</v>
      </c>
    </row>
    <row r="1782" spans="2:17">
      <c r="B1782" s="28" t="s">
        <v>61</v>
      </c>
      <c r="C1782" s="28">
        <v>1774</v>
      </c>
      <c r="D1782" s="28">
        <v>297</v>
      </c>
      <c r="E1782" s="29">
        <v>59.7</v>
      </c>
      <c r="F1782" s="14">
        <f t="shared" si="305"/>
        <v>-0.79166666666666707</v>
      </c>
      <c r="G1782" s="14">
        <f t="shared" si="297"/>
        <v>-2.5500000000000007</v>
      </c>
      <c r="H1782" s="14">
        <f t="shared" si="298"/>
        <v>-914.37500000000045</v>
      </c>
      <c r="I1782" s="14">
        <f t="shared" si="299"/>
        <v>113.30550000000001</v>
      </c>
      <c r="J1782" s="14">
        <f t="shared" si="300"/>
        <v>2.4374621250000015</v>
      </c>
      <c r="K1782" s="14">
        <f t="shared" si="301"/>
        <v>-798.63203787500049</v>
      </c>
      <c r="L1782" s="14">
        <f t="shared" si="302"/>
        <v>2036.5116965812517</v>
      </c>
      <c r="M1782" s="14">
        <f t="shared" si="303"/>
        <v>0</v>
      </c>
      <c r="N1782" s="14">
        <f>SUM(K$8:K1782)</f>
        <v>222142.0398452495</v>
      </c>
      <c r="O1782" s="14">
        <f t="shared" si="306"/>
        <v>7804.3440198645803</v>
      </c>
      <c r="P1782">
        <f t="shared" si="304"/>
        <v>0</v>
      </c>
      <c r="Q1782" s="30">
        <f t="shared" si="307"/>
        <v>4682.6064119187504</v>
      </c>
    </row>
    <row r="1783" spans="2:17">
      <c r="B1783" s="28" t="s">
        <v>61</v>
      </c>
      <c r="C1783" s="28">
        <v>1775</v>
      </c>
      <c r="D1783" s="28">
        <v>298</v>
      </c>
      <c r="E1783" s="29">
        <v>57</v>
      </c>
      <c r="F1783" s="14">
        <f t="shared" si="305"/>
        <v>-0.70833333333333348</v>
      </c>
      <c r="G1783" s="14">
        <f t="shared" si="297"/>
        <v>-2.3999999999999986</v>
      </c>
      <c r="H1783" s="14">
        <f t="shared" si="298"/>
        <v>-818.12500000000023</v>
      </c>
      <c r="I1783" s="14">
        <f t="shared" si="299"/>
        <v>113.30550000000001</v>
      </c>
      <c r="J1783" s="14">
        <f t="shared" si="300"/>
        <v>2.1591359999999975</v>
      </c>
      <c r="K1783" s="14">
        <f t="shared" si="301"/>
        <v>-702.66036400000019</v>
      </c>
      <c r="L1783" s="14">
        <f t="shared" si="302"/>
        <v>1686.3848735999995</v>
      </c>
      <c r="M1783" s="14">
        <f t="shared" si="303"/>
        <v>0</v>
      </c>
      <c r="N1783" s="14">
        <f>SUM(K$8:K1783)</f>
        <v>221439.37948124949</v>
      </c>
      <c r="O1783" s="14">
        <f t="shared" si="306"/>
        <v>7804.3440198645803</v>
      </c>
      <c r="P1783">
        <f t="shared" si="304"/>
        <v>0</v>
      </c>
      <c r="Q1783" s="30">
        <f t="shared" si="307"/>
        <v>4682.6064119187504</v>
      </c>
    </row>
    <row r="1784" spans="2:17">
      <c r="B1784" s="28" t="s">
        <v>61</v>
      </c>
      <c r="C1784" s="28">
        <v>1776</v>
      </c>
      <c r="D1784" s="28">
        <v>299</v>
      </c>
      <c r="E1784" s="29">
        <v>54.6</v>
      </c>
      <c r="F1784" s="14">
        <f t="shared" si="305"/>
        <v>-0.6666666666666663</v>
      </c>
      <c r="G1784" s="14">
        <f t="shared" si="297"/>
        <v>-2.4499999999999993</v>
      </c>
      <c r="H1784" s="14">
        <f t="shared" si="298"/>
        <v>-769.99999999999955</v>
      </c>
      <c r="I1784" s="14">
        <f t="shared" si="299"/>
        <v>113.30550000000001</v>
      </c>
      <c r="J1784" s="14">
        <f t="shared" si="300"/>
        <v>2.2500371249999991</v>
      </c>
      <c r="K1784" s="14">
        <f t="shared" si="301"/>
        <v>-654.44446287499954</v>
      </c>
      <c r="L1784" s="14">
        <f t="shared" si="302"/>
        <v>1603.3889340437483</v>
      </c>
      <c r="M1784" s="14">
        <f t="shared" si="303"/>
        <v>0</v>
      </c>
      <c r="N1784" s="14">
        <f>SUM(K$8:K1784)</f>
        <v>220784.9350183745</v>
      </c>
      <c r="O1784" s="14">
        <f t="shared" si="306"/>
        <v>7804.3440198645803</v>
      </c>
      <c r="P1784">
        <f t="shared" si="304"/>
        <v>0</v>
      </c>
      <c r="Q1784" s="30">
        <f t="shared" si="307"/>
        <v>4682.6064119187504</v>
      </c>
    </row>
    <row r="1785" spans="2:17">
      <c r="B1785" s="28" t="s">
        <v>61</v>
      </c>
      <c r="C1785" s="28">
        <v>1777</v>
      </c>
      <c r="D1785" s="28">
        <v>300</v>
      </c>
      <c r="E1785" s="29">
        <v>52.2</v>
      </c>
      <c r="F1785" s="14">
        <f t="shared" si="305"/>
        <v>-0.68055555555555536</v>
      </c>
      <c r="G1785" s="14">
        <f t="shared" si="297"/>
        <v>-2.7000000000000028</v>
      </c>
      <c r="H1785" s="14">
        <f t="shared" si="298"/>
        <v>-786.0416666666664</v>
      </c>
      <c r="I1785" s="14">
        <f t="shared" si="299"/>
        <v>113.30550000000001</v>
      </c>
      <c r="J1785" s="14">
        <f t="shared" si="300"/>
        <v>2.7326565000000058</v>
      </c>
      <c r="K1785" s="14">
        <f t="shared" si="301"/>
        <v>-670.00351016666639</v>
      </c>
      <c r="L1785" s="14">
        <f t="shared" si="302"/>
        <v>1809.0094774500012</v>
      </c>
      <c r="M1785" s="14">
        <f t="shared" si="303"/>
        <v>0</v>
      </c>
      <c r="N1785" s="14">
        <f>SUM(K$8:K1785)</f>
        <v>220114.93150820784</v>
      </c>
      <c r="O1785" s="14">
        <f t="shared" si="306"/>
        <v>7804.3440198645803</v>
      </c>
      <c r="P1785">
        <f t="shared" si="304"/>
        <v>0</v>
      </c>
      <c r="Q1785" s="30">
        <f t="shared" si="307"/>
        <v>4682.6064119187504</v>
      </c>
    </row>
    <row r="1786" spans="2:17">
      <c r="B1786" s="28" t="s">
        <v>61</v>
      </c>
      <c r="C1786" s="28">
        <v>1778</v>
      </c>
      <c r="D1786" s="28">
        <v>301</v>
      </c>
      <c r="E1786" s="29">
        <v>49.7</v>
      </c>
      <c r="F1786" s="14">
        <f t="shared" si="305"/>
        <v>-0.75000000000000078</v>
      </c>
      <c r="G1786" s="14">
        <f t="shared" si="297"/>
        <v>-3.1000000000000014</v>
      </c>
      <c r="H1786" s="14">
        <f t="shared" si="298"/>
        <v>-866.25000000000091</v>
      </c>
      <c r="I1786" s="14">
        <f t="shared" si="299"/>
        <v>113.30550000000001</v>
      </c>
      <c r="J1786" s="14">
        <f t="shared" si="300"/>
        <v>3.6023085000000035</v>
      </c>
      <c r="K1786" s="14">
        <f t="shared" si="301"/>
        <v>-749.34219150000092</v>
      </c>
      <c r="L1786" s="14">
        <f t="shared" si="302"/>
        <v>2322.9607936500038</v>
      </c>
      <c r="M1786" s="14">
        <f t="shared" si="303"/>
        <v>0</v>
      </c>
      <c r="N1786" s="14">
        <f>SUM(K$8:K1786)</f>
        <v>219365.58931670783</v>
      </c>
      <c r="O1786" s="14">
        <f t="shared" si="306"/>
        <v>7804.3440198645803</v>
      </c>
      <c r="P1786">
        <f t="shared" si="304"/>
        <v>0</v>
      </c>
      <c r="Q1786" s="30">
        <f t="shared" si="307"/>
        <v>4682.6064119187504</v>
      </c>
    </row>
    <row r="1787" spans="2:17">
      <c r="B1787" s="28" t="s">
        <v>61</v>
      </c>
      <c r="C1787" s="28">
        <v>1779</v>
      </c>
      <c r="D1787" s="28">
        <v>302</v>
      </c>
      <c r="E1787" s="29">
        <v>46.8</v>
      </c>
      <c r="F1787" s="14">
        <f t="shared" si="305"/>
        <v>-0.86111111111111149</v>
      </c>
      <c r="G1787" s="14">
        <f t="shared" si="297"/>
        <v>-3.4499999999999993</v>
      </c>
      <c r="H1787" s="14">
        <f t="shared" si="298"/>
        <v>-994.58333333333383</v>
      </c>
      <c r="I1787" s="14">
        <f t="shared" si="299"/>
        <v>113.30550000000001</v>
      </c>
      <c r="J1787" s="14">
        <f t="shared" si="300"/>
        <v>4.4616521249999979</v>
      </c>
      <c r="K1787" s="14">
        <f t="shared" si="301"/>
        <v>-876.81618120833377</v>
      </c>
      <c r="L1787" s="14">
        <f t="shared" si="302"/>
        <v>3025.0158251687508</v>
      </c>
      <c r="M1787" s="14">
        <f t="shared" si="303"/>
        <v>0</v>
      </c>
      <c r="N1787" s="14">
        <f>SUM(K$8:K1787)</f>
        <v>218488.7731354995</v>
      </c>
      <c r="O1787" s="14">
        <f t="shared" si="306"/>
        <v>7804.3440198645803</v>
      </c>
      <c r="P1787">
        <f t="shared" si="304"/>
        <v>0</v>
      </c>
      <c r="Q1787" s="30">
        <f t="shared" si="307"/>
        <v>4682.6064119187504</v>
      </c>
    </row>
    <row r="1788" spans="2:17">
      <c r="B1788" s="28" t="s">
        <v>61</v>
      </c>
      <c r="C1788" s="28">
        <v>1780</v>
      </c>
      <c r="D1788" s="28">
        <v>303</v>
      </c>
      <c r="E1788" s="29">
        <v>43.5</v>
      </c>
      <c r="F1788" s="14">
        <f t="shared" si="305"/>
        <v>-0.95833333333333315</v>
      </c>
      <c r="G1788" s="14">
        <f t="shared" si="297"/>
        <v>-3.5500000000000007</v>
      </c>
      <c r="H1788" s="14">
        <f t="shared" si="298"/>
        <v>-1106.8749999999998</v>
      </c>
      <c r="I1788" s="14">
        <f t="shared" si="299"/>
        <v>113.30550000000001</v>
      </c>
      <c r="J1788" s="14">
        <f t="shared" si="300"/>
        <v>4.724047125000002</v>
      </c>
      <c r="K1788" s="14">
        <f t="shared" si="301"/>
        <v>-988.84545287499975</v>
      </c>
      <c r="L1788" s="14">
        <f t="shared" si="302"/>
        <v>3510.4013577062497</v>
      </c>
      <c r="M1788" s="14">
        <f t="shared" si="303"/>
        <v>0</v>
      </c>
      <c r="N1788" s="14">
        <f>SUM(K$8:K1788)</f>
        <v>217499.92768262452</v>
      </c>
      <c r="O1788" s="14">
        <f t="shared" si="306"/>
        <v>7804.3440198645803</v>
      </c>
      <c r="P1788">
        <f t="shared" si="304"/>
        <v>0</v>
      </c>
      <c r="Q1788" s="30">
        <f t="shared" si="307"/>
        <v>4682.6064119187504</v>
      </c>
    </row>
    <row r="1789" spans="2:17">
      <c r="B1789" s="28" t="s">
        <v>61</v>
      </c>
      <c r="C1789" s="28">
        <v>1781</v>
      </c>
      <c r="D1789" s="28">
        <v>304</v>
      </c>
      <c r="E1789" s="29">
        <v>39.9</v>
      </c>
      <c r="F1789" s="14">
        <f t="shared" si="305"/>
        <v>-0.98611111111111127</v>
      </c>
      <c r="G1789" s="14">
        <f t="shared" si="297"/>
        <v>-3.3499999999999979</v>
      </c>
      <c r="H1789" s="14">
        <f t="shared" si="298"/>
        <v>-1138.9583333333335</v>
      </c>
      <c r="I1789" s="14">
        <f t="shared" si="299"/>
        <v>113.30550000000001</v>
      </c>
      <c r="J1789" s="14">
        <f t="shared" si="300"/>
        <v>4.2067541249999953</v>
      </c>
      <c r="K1789" s="14">
        <f t="shared" si="301"/>
        <v>-1021.4460792083335</v>
      </c>
      <c r="L1789" s="14">
        <f t="shared" si="302"/>
        <v>3421.8443653479148</v>
      </c>
      <c r="M1789" s="14">
        <f t="shared" si="303"/>
        <v>0</v>
      </c>
      <c r="N1789" s="14">
        <f>SUM(K$8:K1789)</f>
        <v>216478.48160341618</v>
      </c>
      <c r="O1789" s="14">
        <f t="shared" si="306"/>
        <v>7804.3440198645803</v>
      </c>
      <c r="P1789">
        <f t="shared" si="304"/>
        <v>0</v>
      </c>
      <c r="Q1789" s="30">
        <f t="shared" si="307"/>
        <v>4682.6064119187504</v>
      </c>
    </row>
    <row r="1790" spans="2:17">
      <c r="B1790" s="28" t="s">
        <v>61</v>
      </c>
      <c r="C1790" s="28">
        <v>1782</v>
      </c>
      <c r="D1790" s="28">
        <v>305</v>
      </c>
      <c r="E1790" s="29">
        <v>36.4</v>
      </c>
      <c r="F1790" s="14">
        <f t="shared" si="305"/>
        <v>-0.93055555555555491</v>
      </c>
      <c r="G1790" s="14">
        <f t="shared" si="297"/>
        <v>-2.9499999999999993</v>
      </c>
      <c r="H1790" s="14">
        <f t="shared" si="298"/>
        <v>-1074.7916666666658</v>
      </c>
      <c r="I1790" s="14">
        <f t="shared" si="299"/>
        <v>113.30550000000001</v>
      </c>
      <c r="J1790" s="14">
        <f t="shared" si="300"/>
        <v>3.2621321249999982</v>
      </c>
      <c r="K1790" s="14">
        <f t="shared" si="301"/>
        <v>-958.22403454166579</v>
      </c>
      <c r="L1790" s="14">
        <f t="shared" si="302"/>
        <v>2826.7609018979133</v>
      </c>
      <c r="M1790" s="14">
        <f t="shared" si="303"/>
        <v>0</v>
      </c>
      <c r="N1790" s="14">
        <f>SUM(K$8:K1790)</f>
        <v>215520.25756887451</v>
      </c>
      <c r="O1790" s="14">
        <f t="shared" si="306"/>
        <v>7804.3440198645803</v>
      </c>
      <c r="P1790">
        <f t="shared" si="304"/>
        <v>0</v>
      </c>
      <c r="Q1790" s="30">
        <f t="shared" si="307"/>
        <v>4682.6064119187504</v>
      </c>
    </row>
    <row r="1791" spans="2:17">
      <c r="B1791" s="28" t="s">
        <v>61</v>
      </c>
      <c r="C1791" s="28">
        <v>1783</v>
      </c>
      <c r="D1791" s="28">
        <v>306</v>
      </c>
      <c r="E1791" s="29">
        <v>33.200000000000003</v>
      </c>
      <c r="F1791" s="14">
        <f t="shared" si="305"/>
        <v>-0.8194444444444442</v>
      </c>
      <c r="G1791" s="14">
        <f t="shared" si="297"/>
        <v>-2.4500000000000011</v>
      </c>
      <c r="H1791" s="14">
        <f t="shared" si="298"/>
        <v>-946.45833333333303</v>
      </c>
      <c r="I1791" s="14">
        <f t="shared" si="299"/>
        <v>113.30550000000001</v>
      </c>
      <c r="J1791" s="14">
        <f t="shared" si="300"/>
        <v>2.2500371250000017</v>
      </c>
      <c r="K1791" s="14">
        <f t="shared" si="301"/>
        <v>-830.90279620833303</v>
      </c>
      <c r="L1791" s="14">
        <f t="shared" si="302"/>
        <v>2035.7118507104169</v>
      </c>
      <c r="M1791" s="14">
        <f t="shared" si="303"/>
        <v>0</v>
      </c>
      <c r="N1791" s="14">
        <f>SUM(K$8:K1791)</f>
        <v>214689.35477266618</v>
      </c>
      <c r="O1791" s="14">
        <f t="shared" si="306"/>
        <v>7804.3440198645803</v>
      </c>
      <c r="P1791">
        <f t="shared" si="304"/>
        <v>0</v>
      </c>
      <c r="Q1791" s="30">
        <f t="shared" si="307"/>
        <v>4682.6064119187504</v>
      </c>
    </row>
    <row r="1792" spans="2:17">
      <c r="B1792" s="28" t="s">
        <v>61</v>
      </c>
      <c r="C1792" s="28">
        <v>1784</v>
      </c>
      <c r="D1792" s="28">
        <v>307</v>
      </c>
      <c r="E1792" s="29">
        <v>30.5</v>
      </c>
      <c r="F1792" s="14">
        <f t="shared" si="305"/>
        <v>-0.6805555555555558</v>
      </c>
      <c r="G1792" s="14">
        <f t="shared" si="297"/>
        <v>-2.0999999999999996</v>
      </c>
      <c r="H1792" s="14">
        <f t="shared" si="298"/>
        <v>-786.04166666666697</v>
      </c>
      <c r="I1792" s="14">
        <f t="shared" si="299"/>
        <v>113.30550000000001</v>
      </c>
      <c r="J1792" s="14">
        <f t="shared" si="300"/>
        <v>1.6530884999999995</v>
      </c>
      <c r="K1792" s="14">
        <f t="shared" si="301"/>
        <v>-671.08307816666695</v>
      </c>
      <c r="L1792" s="14">
        <f t="shared" si="302"/>
        <v>1409.2744641500003</v>
      </c>
      <c r="M1792" s="14">
        <f t="shared" si="303"/>
        <v>0</v>
      </c>
      <c r="N1792" s="14">
        <f>SUM(K$8:K1792)</f>
        <v>214018.2716944995</v>
      </c>
      <c r="O1792" s="14">
        <f t="shared" si="306"/>
        <v>7804.3440198645803</v>
      </c>
      <c r="P1792">
        <f t="shared" si="304"/>
        <v>0</v>
      </c>
      <c r="Q1792" s="30">
        <f t="shared" si="307"/>
        <v>4682.6064119187504</v>
      </c>
    </row>
    <row r="1793" spans="2:17">
      <c r="B1793" s="28" t="s">
        <v>61</v>
      </c>
      <c r="C1793" s="28">
        <v>1785</v>
      </c>
      <c r="D1793" s="28">
        <v>308</v>
      </c>
      <c r="E1793" s="29">
        <v>28.3</v>
      </c>
      <c r="F1793" s="14">
        <f t="shared" si="305"/>
        <v>-0.58333333333333326</v>
      </c>
      <c r="G1793" s="14">
        <f t="shared" si="297"/>
        <v>-1.9500000000000011</v>
      </c>
      <c r="H1793" s="14">
        <f t="shared" si="298"/>
        <v>-673.74999999999989</v>
      </c>
      <c r="I1793" s="14">
        <f t="shared" si="299"/>
        <v>113.30550000000001</v>
      </c>
      <c r="J1793" s="14">
        <f t="shared" si="300"/>
        <v>1.4253671250000017</v>
      </c>
      <c r="K1793" s="14">
        <f t="shared" si="301"/>
        <v>-559.01913287499985</v>
      </c>
      <c r="L1793" s="14">
        <f t="shared" si="302"/>
        <v>1090.0873091062504</v>
      </c>
      <c r="M1793" s="14">
        <f t="shared" si="303"/>
        <v>0</v>
      </c>
      <c r="N1793" s="14">
        <f>SUM(K$8:K1793)</f>
        <v>213459.25256162451</v>
      </c>
      <c r="O1793" s="14">
        <f t="shared" si="306"/>
        <v>7804.3440198645803</v>
      </c>
      <c r="P1793">
        <f t="shared" si="304"/>
        <v>0</v>
      </c>
      <c r="Q1793" s="30">
        <f t="shared" si="307"/>
        <v>4682.6064119187504</v>
      </c>
    </row>
    <row r="1794" spans="2:17">
      <c r="B1794" s="28" t="s">
        <v>61</v>
      </c>
      <c r="C1794" s="28">
        <v>1786</v>
      </c>
      <c r="D1794" s="28">
        <v>309</v>
      </c>
      <c r="E1794" s="29">
        <v>26.3</v>
      </c>
      <c r="F1794" s="14">
        <f t="shared" si="305"/>
        <v>-0.54166666666666696</v>
      </c>
      <c r="G1794" s="14">
        <f t="shared" si="297"/>
        <v>-1.9000000000000004</v>
      </c>
      <c r="H1794" s="14">
        <f t="shared" si="298"/>
        <v>-625.62500000000034</v>
      </c>
      <c r="I1794" s="14">
        <f t="shared" si="299"/>
        <v>113.30550000000001</v>
      </c>
      <c r="J1794" s="14">
        <f t="shared" si="300"/>
        <v>1.3532085000000005</v>
      </c>
      <c r="K1794" s="14">
        <f t="shared" si="301"/>
        <v>-510.96629150000035</v>
      </c>
      <c r="L1794" s="14">
        <f t="shared" si="302"/>
        <v>970.83595385000081</v>
      </c>
      <c r="M1794" s="14">
        <f t="shared" si="303"/>
        <v>0</v>
      </c>
      <c r="N1794" s="14">
        <f>SUM(K$8:K1794)</f>
        <v>212948.28627012452</v>
      </c>
      <c r="O1794" s="14">
        <f t="shared" si="306"/>
        <v>7804.3440198645803</v>
      </c>
      <c r="P1794">
        <f t="shared" si="304"/>
        <v>0</v>
      </c>
      <c r="Q1794" s="30">
        <f t="shared" si="307"/>
        <v>4682.6064119187504</v>
      </c>
    </row>
    <row r="1795" spans="2:17">
      <c r="B1795" s="28" t="s">
        <v>61</v>
      </c>
      <c r="C1795" s="28">
        <v>1787</v>
      </c>
      <c r="D1795" s="28">
        <v>310</v>
      </c>
      <c r="E1795" s="29">
        <v>24.4</v>
      </c>
      <c r="F1795" s="14">
        <f t="shared" si="305"/>
        <v>-0.5277777777777779</v>
      </c>
      <c r="G1795" s="14">
        <f t="shared" si="297"/>
        <v>-1.9499999999999993</v>
      </c>
      <c r="H1795" s="14">
        <f t="shared" si="298"/>
        <v>-609.58333333333348</v>
      </c>
      <c r="I1795" s="14">
        <f t="shared" si="299"/>
        <v>113.30550000000001</v>
      </c>
      <c r="J1795" s="14">
        <f t="shared" si="300"/>
        <v>1.4253671249999991</v>
      </c>
      <c r="K1795" s="14">
        <f t="shared" si="301"/>
        <v>-494.85246620833345</v>
      </c>
      <c r="L1795" s="14">
        <f t="shared" si="302"/>
        <v>964.9623091062499</v>
      </c>
      <c r="M1795" s="14">
        <f t="shared" si="303"/>
        <v>0</v>
      </c>
      <c r="N1795" s="14">
        <f>SUM(K$8:K1795)</f>
        <v>212453.43380391618</v>
      </c>
      <c r="O1795" s="14">
        <f t="shared" si="306"/>
        <v>7804.3440198645803</v>
      </c>
      <c r="P1795">
        <f t="shared" si="304"/>
        <v>0</v>
      </c>
      <c r="Q1795" s="30">
        <f t="shared" si="307"/>
        <v>4682.6064119187504</v>
      </c>
    </row>
    <row r="1796" spans="2:17">
      <c r="B1796" s="28" t="s">
        <v>61</v>
      </c>
      <c r="C1796" s="28">
        <v>1788</v>
      </c>
      <c r="D1796" s="28">
        <v>311</v>
      </c>
      <c r="E1796" s="29">
        <v>22.5</v>
      </c>
      <c r="F1796" s="14">
        <f t="shared" si="305"/>
        <v>-0.54166666666666641</v>
      </c>
      <c r="G1796" s="14">
        <f t="shared" si="297"/>
        <v>-2.1500000000000004</v>
      </c>
      <c r="H1796" s="14">
        <f t="shared" si="298"/>
        <v>-625.62499999999966</v>
      </c>
      <c r="I1796" s="14">
        <f t="shared" si="299"/>
        <v>113.30550000000001</v>
      </c>
      <c r="J1796" s="14">
        <f t="shared" si="300"/>
        <v>1.7327441250000006</v>
      </c>
      <c r="K1796" s="14">
        <f t="shared" si="301"/>
        <v>-510.58675587499965</v>
      </c>
      <c r="L1796" s="14">
        <f t="shared" si="302"/>
        <v>1097.7615251312495</v>
      </c>
      <c r="M1796" s="14">
        <f t="shared" si="303"/>
        <v>0</v>
      </c>
      <c r="N1796" s="14">
        <f>SUM(K$8:K1796)</f>
        <v>211942.84704804118</v>
      </c>
      <c r="O1796" s="14">
        <f t="shared" si="306"/>
        <v>7804.3440198645803</v>
      </c>
      <c r="P1796">
        <f t="shared" si="304"/>
        <v>0</v>
      </c>
      <c r="Q1796" s="30">
        <f t="shared" si="307"/>
        <v>4682.6064119187504</v>
      </c>
    </row>
    <row r="1797" spans="2:17">
      <c r="B1797" s="28" t="s">
        <v>61</v>
      </c>
      <c r="C1797" s="28">
        <v>1789</v>
      </c>
      <c r="D1797" s="28">
        <v>312</v>
      </c>
      <c r="E1797" s="29">
        <v>20.5</v>
      </c>
      <c r="F1797" s="14">
        <f t="shared" si="305"/>
        <v>-0.59722222222222232</v>
      </c>
      <c r="G1797" s="14">
        <f t="shared" si="297"/>
        <v>-2.5</v>
      </c>
      <c r="H1797" s="14">
        <f t="shared" si="298"/>
        <v>-689.79166666666674</v>
      </c>
      <c r="I1797" s="14">
        <f t="shared" si="299"/>
        <v>113.30550000000001</v>
      </c>
      <c r="J1797" s="14">
        <f t="shared" si="300"/>
        <v>2.3428125</v>
      </c>
      <c r="K1797" s="14">
        <f t="shared" si="301"/>
        <v>-574.14335416666677</v>
      </c>
      <c r="L1797" s="14">
        <f t="shared" si="302"/>
        <v>1435.3583854166668</v>
      </c>
      <c r="M1797" s="14">
        <f t="shared" si="303"/>
        <v>0</v>
      </c>
      <c r="N1797" s="14">
        <f>SUM(K$8:K1797)</f>
        <v>211368.7036938745</v>
      </c>
      <c r="O1797" s="14">
        <f t="shared" si="306"/>
        <v>7804.3440198645803</v>
      </c>
      <c r="P1797">
        <f t="shared" si="304"/>
        <v>0</v>
      </c>
      <c r="Q1797" s="30">
        <f t="shared" si="307"/>
        <v>4682.6064119187504</v>
      </c>
    </row>
    <row r="1798" spans="2:17">
      <c r="B1798" s="28" t="s">
        <v>61</v>
      </c>
      <c r="C1798" s="28">
        <v>1790</v>
      </c>
      <c r="D1798" s="28">
        <v>313</v>
      </c>
      <c r="E1798" s="29">
        <v>18.2</v>
      </c>
      <c r="F1798" s="14">
        <f t="shared" si="305"/>
        <v>-0.69444444444444442</v>
      </c>
      <c r="G1798" s="14">
        <f t="shared" si="297"/>
        <v>-2.9499999999999993</v>
      </c>
      <c r="H1798" s="14">
        <f t="shared" si="298"/>
        <v>-802.08333333333326</v>
      </c>
      <c r="I1798" s="14">
        <f t="shared" si="299"/>
        <v>113.30550000000001</v>
      </c>
      <c r="J1798" s="14">
        <f t="shared" si="300"/>
        <v>3.2621321249999982</v>
      </c>
      <c r="K1798" s="14">
        <f t="shared" si="301"/>
        <v>-685.51570120833321</v>
      </c>
      <c r="L1798" s="14">
        <f t="shared" si="302"/>
        <v>2022.2713185645825</v>
      </c>
      <c r="M1798" s="14">
        <f t="shared" si="303"/>
        <v>0</v>
      </c>
      <c r="N1798" s="14">
        <f>SUM(K$8:K1798)</f>
        <v>210683.18799266618</v>
      </c>
      <c r="O1798" s="14">
        <f t="shared" si="306"/>
        <v>7804.3440198645803</v>
      </c>
      <c r="P1798">
        <f t="shared" si="304"/>
        <v>0</v>
      </c>
      <c r="Q1798" s="30">
        <f t="shared" si="307"/>
        <v>4682.6064119187504</v>
      </c>
    </row>
    <row r="1799" spans="2:17">
      <c r="B1799" s="28" t="s">
        <v>61</v>
      </c>
      <c r="C1799" s="28">
        <v>1791</v>
      </c>
      <c r="D1799" s="28">
        <v>314</v>
      </c>
      <c r="E1799" s="29">
        <v>15.5</v>
      </c>
      <c r="F1799" s="14">
        <f t="shared" si="305"/>
        <v>-0.8194444444444442</v>
      </c>
      <c r="G1799" s="14">
        <f t="shared" si="297"/>
        <v>-3.4000000000000004</v>
      </c>
      <c r="H1799" s="14">
        <f t="shared" si="298"/>
        <v>-946.45833333333303</v>
      </c>
      <c r="I1799" s="14">
        <f t="shared" si="299"/>
        <v>113.30550000000001</v>
      </c>
      <c r="J1799" s="14">
        <f t="shared" si="300"/>
        <v>4.333266000000001</v>
      </c>
      <c r="K1799" s="14">
        <f t="shared" si="301"/>
        <v>-828.819567333333</v>
      </c>
      <c r="L1799" s="14">
        <f t="shared" si="302"/>
        <v>2817.9865289333325</v>
      </c>
      <c r="M1799" s="14">
        <f t="shared" si="303"/>
        <v>0</v>
      </c>
      <c r="N1799" s="14">
        <f>SUM(K$8:K1799)</f>
        <v>209854.36842533285</v>
      </c>
      <c r="O1799" s="14">
        <f t="shared" si="306"/>
        <v>7804.3440198645803</v>
      </c>
      <c r="P1799">
        <f t="shared" si="304"/>
        <v>0</v>
      </c>
      <c r="Q1799" s="30">
        <f t="shared" si="307"/>
        <v>4682.6064119187504</v>
      </c>
    </row>
    <row r="1800" spans="2:17">
      <c r="B1800" s="28" t="s">
        <v>61</v>
      </c>
      <c r="C1800" s="28">
        <v>1792</v>
      </c>
      <c r="D1800" s="28">
        <v>315</v>
      </c>
      <c r="E1800" s="29">
        <v>12.3</v>
      </c>
      <c r="F1800" s="14">
        <f t="shared" si="305"/>
        <v>-0.94444444444444453</v>
      </c>
      <c r="G1800" s="14">
        <f t="shared" si="297"/>
        <v>-3.5500000000000003</v>
      </c>
      <c r="H1800" s="14">
        <f t="shared" si="298"/>
        <v>-1090.8333333333335</v>
      </c>
      <c r="I1800" s="14">
        <f t="shared" si="299"/>
        <v>113.30550000000001</v>
      </c>
      <c r="J1800" s="14">
        <f t="shared" si="300"/>
        <v>4.7240471250000011</v>
      </c>
      <c r="K1800" s="14">
        <f t="shared" si="301"/>
        <v>-972.80378620833346</v>
      </c>
      <c r="L1800" s="14">
        <f t="shared" si="302"/>
        <v>3453.453441039584</v>
      </c>
      <c r="M1800" s="14">
        <f t="shared" si="303"/>
        <v>0</v>
      </c>
      <c r="N1800" s="14">
        <f>SUM(K$8:K1800)</f>
        <v>208881.56463912452</v>
      </c>
      <c r="O1800" s="14">
        <f t="shared" si="306"/>
        <v>7804.3440198645803</v>
      </c>
      <c r="P1800">
        <f t="shared" si="304"/>
        <v>0</v>
      </c>
      <c r="Q1800" s="30">
        <f t="shared" si="307"/>
        <v>4682.6064119187504</v>
      </c>
    </row>
    <row r="1801" spans="2:17">
      <c r="B1801" s="28" t="s">
        <v>61</v>
      </c>
      <c r="C1801" s="28">
        <v>1793</v>
      </c>
      <c r="D1801" s="28">
        <v>316</v>
      </c>
      <c r="E1801" s="29">
        <v>8.6999999999999993</v>
      </c>
      <c r="F1801" s="14">
        <f t="shared" si="305"/>
        <v>-0.98611111111111116</v>
      </c>
      <c r="G1801" s="14">
        <f t="shared" ref="G1801:G1808" si="308">($E1803-$E1801)/2</f>
        <v>-4.3499999999999996</v>
      </c>
      <c r="H1801" s="14">
        <f t="shared" ref="H1801:H1808" si="309">$L$3*F1801</f>
        <v>-1138.9583333333335</v>
      </c>
      <c r="I1801" s="14">
        <f t="shared" ref="I1801:I1808" si="310">$L$3*$K$3*$I$3</f>
        <v>113.30550000000001</v>
      </c>
      <c r="J1801" s="14">
        <f t="shared" ref="J1801:J1808" si="311">0.5*(2.04*1.225*0.3)*(G1801^2)</f>
        <v>7.0930991249999984</v>
      </c>
      <c r="K1801" s="14">
        <f t="shared" ref="K1801:K1808" si="312">I1801+J1801+H1801</f>
        <v>-1018.5597342083335</v>
      </c>
      <c r="L1801" s="14">
        <f t="shared" ref="L1801:L1808" si="313">K1801*G1801</f>
        <v>4430.73484380625</v>
      </c>
      <c r="M1801" s="14">
        <f t="shared" ref="M1801:M1808" si="314">IF(L1801&lt;0,L1801,0)</f>
        <v>0</v>
      </c>
      <c r="N1801" s="14">
        <f>SUM(K$8:K1801)</f>
        <v>207863.00490491619</v>
      </c>
      <c r="O1801" s="14">
        <f t="shared" si="306"/>
        <v>7804.3440198645803</v>
      </c>
      <c r="P1801">
        <f t="shared" ref="P1801:P1808" si="315">$N$3*ABS(M1801)</f>
        <v>0</v>
      </c>
      <c r="Q1801" s="30">
        <f t="shared" si="307"/>
        <v>4682.6064119187504</v>
      </c>
    </row>
    <row r="1802" spans="2:17">
      <c r="B1802" s="28" t="s">
        <v>61</v>
      </c>
      <c r="C1802" s="28">
        <v>1794</v>
      </c>
      <c r="D1802" s="28">
        <v>317</v>
      </c>
      <c r="E1802" s="29">
        <v>5.2</v>
      </c>
      <c r="F1802" s="14">
        <f t="shared" ref="F1802:F1808" si="316">($E1803-$E1801)/2/3.6</f>
        <v>-1.2083333333333333</v>
      </c>
      <c r="G1802" s="14">
        <f t="shared" si="308"/>
        <v>-2.6</v>
      </c>
      <c r="H1802" s="14">
        <f t="shared" si="309"/>
        <v>-1395.625</v>
      </c>
      <c r="I1802" s="14">
        <f t="shared" si="310"/>
        <v>113.30550000000001</v>
      </c>
      <c r="J1802" s="14">
        <f t="shared" si="311"/>
        <v>2.5339860000000005</v>
      </c>
      <c r="K1802" s="14">
        <f t="shared" si="312"/>
        <v>-1279.7855139999999</v>
      </c>
      <c r="L1802" s="14">
        <f t="shared" si="313"/>
        <v>3327.4423363999999</v>
      </c>
      <c r="M1802" s="14">
        <f t="shared" si="314"/>
        <v>0</v>
      </c>
      <c r="N1802" s="14">
        <f>SUM(K$8:K1802)</f>
        <v>206583.2193909162</v>
      </c>
      <c r="O1802" s="14">
        <f t="shared" ref="O1802:O1808" si="317">O1801+ABS(M1802)*1</f>
        <v>7804.3440198645803</v>
      </c>
      <c r="P1802">
        <f t="shared" si="315"/>
        <v>0</v>
      </c>
      <c r="Q1802" s="30">
        <f t="shared" ref="Q1802:Q1808" si="318">Q1801+P1802*1</f>
        <v>4682.6064119187504</v>
      </c>
    </row>
    <row r="1803" spans="2:17">
      <c r="B1803" s="28" t="s">
        <v>61</v>
      </c>
      <c r="C1803" s="28">
        <v>1795</v>
      </c>
      <c r="D1803" s="28">
        <v>318</v>
      </c>
      <c r="E1803" s="29">
        <v>0</v>
      </c>
      <c r="F1803" s="14">
        <f t="shared" si="316"/>
        <v>-0.72222222222222221</v>
      </c>
      <c r="G1803" s="14">
        <f t="shared" si="308"/>
        <v>0</v>
      </c>
      <c r="H1803" s="14">
        <f t="shared" si="309"/>
        <v>-834.16666666666663</v>
      </c>
      <c r="I1803" s="14">
        <f t="shared" si="310"/>
        <v>113.30550000000001</v>
      </c>
      <c r="J1803" s="14">
        <f t="shared" si="311"/>
        <v>0</v>
      </c>
      <c r="K1803" s="14">
        <f t="shared" si="312"/>
        <v>-720.86116666666658</v>
      </c>
      <c r="L1803" s="14">
        <f t="shared" si="313"/>
        <v>0</v>
      </c>
      <c r="M1803" s="14">
        <f t="shared" si="314"/>
        <v>0</v>
      </c>
      <c r="N1803" s="14">
        <f>SUM(K$8:K1803)</f>
        <v>205862.35822424953</v>
      </c>
      <c r="O1803" s="14">
        <f t="shared" si="317"/>
        <v>7804.3440198645803</v>
      </c>
      <c r="P1803">
        <f t="shared" si="315"/>
        <v>0</v>
      </c>
      <c r="Q1803" s="30">
        <f t="shared" si="318"/>
        <v>4682.6064119187504</v>
      </c>
    </row>
    <row r="1804" spans="2:17">
      <c r="B1804" s="28" t="s">
        <v>61</v>
      </c>
      <c r="C1804" s="28">
        <v>1796</v>
      </c>
      <c r="D1804" s="28">
        <v>319</v>
      </c>
      <c r="E1804" s="29">
        <v>0</v>
      </c>
      <c r="F1804" s="14">
        <f t="shared" si="316"/>
        <v>0</v>
      </c>
      <c r="G1804" s="14">
        <f t="shared" si="308"/>
        <v>0</v>
      </c>
      <c r="H1804" s="14">
        <f t="shared" si="309"/>
        <v>0</v>
      </c>
      <c r="I1804" s="14">
        <f t="shared" si="310"/>
        <v>113.30550000000001</v>
      </c>
      <c r="J1804" s="14">
        <f t="shared" si="311"/>
        <v>0</v>
      </c>
      <c r="K1804" s="14">
        <f t="shared" si="312"/>
        <v>113.30550000000001</v>
      </c>
      <c r="L1804" s="14">
        <f t="shared" si="313"/>
        <v>0</v>
      </c>
      <c r="M1804" s="14">
        <f t="shared" si="314"/>
        <v>0</v>
      </c>
      <c r="N1804" s="14">
        <f>SUM(K$8:K1804)</f>
        <v>205975.66372424952</v>
      </c>
      <c r="O1804" s="14">
        <f t="shared" si="317"/>
        <v>7804.3440198645803</v>
      </c>
      <c r="P1804">
        <f t="shared" si="315"/>
        <v>0</v>
      </c>
      <c r="Q1804" s="30">
        <f t="shared" si="318"/>
        <v>4682.6064119187504</v>
      </c>
    </row>
    <row r="1805" spans="2:17">
      <c r="B1805" s="28" t="s">
        <v>61</v>
      </c>
      <c r="C1805" s="28">
        <v>1797</v>
      </c>
      <c r="D1805" s="28">
        <v>320</v>
      </c>
      <c r="E1805" s="29">
        <v>0</v>
      </c>
      <c r="F1805" s="14">
        <f t="shared" si="316"/>
        <v>0</v>
      </c>
      <c r="G1805" s="14">
        <f t="shared" si="308"/>
        <v>0</v>
      </c>
      <c r="H1805" s="14">
        <f t="shared" si="309"/>
        <v>0</v>
      </c>
      <c r="I1805" s="14">
        <f t="shared" si="310"/>
        <v>113.30550000000001</v>
      </c>
      <c r="J1805" s="14">
        <f t="shared" si="311"/>
        <v>0</v>
      </c>
      <c r="K1805" s="14">
        <f t="shared" si="312"/>
        <v>113.30550000000001</v>
      </c>
      <c r="L1805" s="14">
        <f t="shared" si="313"/>
        <v>0</v>
      </c>
      <c r="M1805" s="14">
        <f t="shared" si="314"/>
        <v>0</v>
      </c>
      <c r="N1805" s="14">
        <f>SUM(K$8:K1805)</f>
        <v>206088.96922424951</v>
      </c>
      <c r="O1805" s="14">
        <f t="shared" si="317"/>
        <v>7804.3440198645803</v>
      </c>
      <c r="P1805">
        <f t="shared" si="315"/>
        <v>0</v>
      </c>
      <c r="Q1805" s="30">
        <f t="shared" si="318"/>
        <v>4682.6064119187504</v>
      </c>
    </row>
    <row r="1806" spans="2:17">
      <c r="B1806" s="28" t="s">
        <v>61</v>
      </c>
      <c r="C1806" s="28">
        <v>1798</v>
      </c>
      <c r="D1806" s="28">
        <v>321</v>
      </c>
      <c r="E1806" s="29">
        <v>0</v>
      </c>
      <c r="F1806" s="14">
        <f t="shared" si="316"/>
        <v>0</v>
      </c>
      <c r="G1806" s="14">
        <f t="shared" si="308"/>
        <v>0</v>
      </c>
      <c r="H1806" s="14">
        <f t="shared" si="309"/>
        <v>0</v>
      </c>
      <c r="I1806" s="14">
        <f t="shared" si="310"/>
        <v>113.30550000000001</v>
      </c>
      <c r="J1806" s="14">
        <f t="shared" si="311"/>
        <v>0</v>
      </c>
      <c r="K1806" s="14">
        <f t="shared" si="312"/>
        <v>113.30550000000001</v>
      </c>
      <c r="L1806" s="14">
        <f t="shared" si="313"/>
        <v>0</v>
      </c>
      <c r="M1806" s="14">
        <f t="shared" si="314"/>
        <v>0</v>
      </c>
      <c r="N1806" s="14">
        <f>SUM(K$8:K1806)</f>
        <v>206202.2747242495</v>
      </c>
      <c r="O1806" s="14">
        <f t="shared" si="317"/>
        <v>7804.3440198645803</v>
      </c>
      <c r="P1806">
        <f t="shared" si="315"/>
        <v>0</v>
      </c>
      <c r="Q1806" s="30">
        <f t="shared" si="318"/>
        <v>4682.6064119187504</v>
      </c>
    </row>
    <row r="1807" spans="2:17">
      <c r="B1807" s="28" t="s">
        <v>61</v>
      </c>
      <c r="C1807" s="28">
        <v>1799</v>
      </c>
      <c r="D1807" s="28">
        <v>322</v>
      </c>
      <c r="E1807" s="29">
        <v>0</v>
      </c>
      <c r="F1807" s="14">
        <f t="shared" si="316"/>
        <v>0</v>
      </c>
      <c r="G1807" s="14">
        <f t="shared" si="308"/>
        <v>0</v>
      </c>
      <c r="H1807" s="14">
        <f t="shared" si="309"/>
        <v>0</v>
      </c>
      <c r="I1807" s="14">
        <f t="shared" si="310"/>
        <v>113.30550000000001</v>
      </c>
      <c r="J1807" s="14">
        <f t="shared" si="311"/>
        <v>0</v>
      </c>
      <c r="K1807" s="14">
        <f t="shared" si="312"/>
        <v>113.30550000000001</v>
      </c>
      <c r="L1807" s="14">
        <f t="shared" si="313"/>
        <v>0</v>
      </c>
      <c r="M1807" s="14">
        <f t="shared" si="314"/>
        <v>0</v>
      </c>
      <c r="N1807" s="14">
        <f>SUM(K$8:K1807)</f>
        <v>206315.58022424948</v>
      </c>
      <c r="O1807" s="14">
        <f t="shared" si="317"/>
        <v>7804.3440198645803</v>
      </c>
      <c r="P1807">
        <f t="shared" si="315"/>
        <v>0</v>
      </c>
      <c r="Q1807" s="30">
        <f t="shared" si="318"/>
        <v>4682.6064119187504</v>
      </c>
    </row>
    <row r="1808" spans="2:17">
      <c r="B1808" s="28" t="s">
        <v>61</v>
      </c>
      <c r="C1808" s="28">
        <v>1800</v>
      </c>
      <c r="D1808" s="28">
        <v>323</v>
      </c>
      <c r="E1808" s="29">
        <v>0</v>
      </c>
      <c r="F1808" s="14">
        <f t="shared" si="316"/>
        <v>0</v>
      </c>
      <c r="G1808" s="14">
        <f t="shared" si="308"/>
        <v>0</v>
      </c>
      <c r="H1808" s="14">
        <f t="shared" si="309"/>
        <v>0</v>
      </c>
      <c r="I1808" s="14">
        <f t="shared" si="310"/>
        <v>113.30550000000001</v>
      </c>
      <c r="J1808" s="14">
        <f t="shared" si="311"/>
        <v>0</v>
      </c>
      <c r="K1808" s="14">
        <f t="shared" si="312"/>
        <v>113.30550000000001</v>
      </c>
      <c r="L1808" s="14">
        <f t="shared" si="313"/>
        <v>0</v>
      </c>
      <c r="M1808" s="14">
        <f t="shared" si="314"/>
        <v>0</v>
      </c>
      <c r="N1808" s="14">
        <f>SUM(K$8:K1808)</f>
        <v>206428.88572424947</v>
      </c>
      <c r="O1808" s="14">
        <f t="shared" si="317"/>
        <v>7804.3440198645803</v>
      </c>
      <c r="P1808">
        <f t="shared" si="315"/>
        <v>0</v>
      </c>
      <c r="Q1808" s="30">
        <f t="shared" si="318"/>
        <v>4682.6064119187504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topLeftCell="A4" workbookViewId="0">
      <selection activeCell="L18" sqref="L18"/>
    </sheetView>
  </sheetViews>
  <sheetFormatPr defaultColWidth="11.42578125" defaultRowHeight="15"/>
  <cols>
    <col min="2" max="2" width="15.140625" bestFit="1" customWidth="1"/>
    <col min="5" max="5" width="13.140625" customWidth="1"/>
    <col min="6" max="6" width="13.85546875" customWidth="1"/>
  </cols>
  <sheetData>
    <row r="2" spans="2:6">
      <c r="B2" s="13" t="s">
        <v>62</v>
      </c>
      <c r="C2" s="13" t="s">
        <v>63</v>
      </c>
    </row>
    <row r="4" spans="2:6">
      <c r="B4" s="13" t="s">
        <v>34</v>
      </c>
    </row>
    <row r="6" spans="2:6" ht="40.5">
      <c r="B6" s="1" t="s">
        <v>36</v>
      </c>
      <c r="C6" s="1" t="s">
        <v>37</v>
      </c>
      <c r="D6" s="1" t="s">
        <v>38</v>
      </c>
      <c r="E6" s="7" t="s">
        <v>64</v>
      </c>
      <c r="F6" s="7" t="s">
        <v>65</v>
      </c>
    </row>
    <row r="7" spans="2:6">
      <c r="B7" s="1" t="s">
        <v>36</v>
      </c>
      <c r="C7" s="1" t="s">
        <v>51</v>
      </c>
      <c r="D7" s="1" t="s">
        <v>51</v>
      </c>
      <c r="E7" s="1" t="s">
        <v>52</v>
      </c>
      <c r="F7" s="1" t="s">
        <v>53</v>
      </c>
    </row>
    <row r="8" spans="2:6">
      <c r="B8" s="2" t="s">
        <v>58</v>
      </c>
      <c r="C8" s="2">
        <v>0</v>
      </c>
      <c r="D8" s="2">
        <v>0</v>
      </c>
      <c r="E8" s="8">
        <v>0</v>
      </c>
      <c r="F8" s="14">
        <f>($E9-0)/2/3.6</f>
        <v>0</v>
      </c>
    </row>
    <row r="9" spans="2:6">
      <c r="B9" s="3" t="s">
        <v>58</v>
      </c>
      <c r="C9" s="3">
        <v>1</v>
      </c>
      <c r="D9" s="3">
        <v>1</v>
      </c>
      <c r="E9" s="9">
        <v>0</v>
      </c>
      <c r="F9" s="14">
        <f>($E10-$E8)/2/3.6</f>
        <v>0</v>
      </c>
    </row>
    <row r="10" spans="2:6">
      <c r="B10" s="3" t="s">
        <v>58</v>
      </c>
      <c r="C10" s="3">
        <v>2</v>
      </c>
      <c r="D10" s="3">
        <v>2</v>
      </c>
      <c r="E10" s="9">
        <v>0</v>
      </c>
      <c r="F10" s="14">
        <f t="shared" ref="F10:F19" si="0">($E11-$E9)/2/3.6</f>
        <v>0</v>
      </c>
    </row>
    <row r="11" spans="2:6">
      <c r="B11" s="3" t="s">
        <v>58</v>
      </c>
      <c r="C11" s="3">
        <v>3</v>
      </c>
      <c r="D11" s="3">
        <v>3</v>
      </c>
      <c r="E11" s="9">
        <v>0</v>
      </c>
      <c r="F11" s="14">
        <f t="shared" si="0"/>
        <v>0</v>
      </c>
    </row>
    <row r="12" spans="2:6">
      <c r="B12" s="3" t="s">
        <v>58</v>
      </c>
      <c r="C12" s="3">
        <v>4</v>
      </c>
      <c r="D12" s="3">
        <v>4</v>
      </c>
      <c r="E12" s="9">
        <v>0</v>
      </c>
      <c r="F12" s="14">
        <f t="shared" si="0"/>
        <v>0</v>
      </c>
    </row>
    <row r="13" spans="2:6">
      <c r="B13" s="3" t="s">
        <v>58</v>
      </c>
      <c r="C13" s="3">
        <v>5</v>
      </c>
      <c r="D13" s="3">
        <v>5</v>
      </c>
      <c r="E13" s="9">
        <v>0</v>
      </c>
      <c r="F13" s="14">
        <f t="shared" si="0"/>
        <v>0</v>
      </c>
    </row>
    <row r="14" spans="2:6">
      <c r="B14" s="3" t="s">
        <v>58</v>
      </c>
      <c r="C14" s="3">
        <v>6</v>
      </c>
      <c r="D14" s="3">
        <v>6</v>
      </c>
      <c r="E14" s="9">
        <v>0</v>
      </c>
      <c r="F14" s="14">
        <f t="shared" si="0"/>
        <v>0</v>
      </c>
    </row>
    <row r="15" spans="2:6">
      <c r="B15" s="3" t="s">
        <v>58</v>
      </c>
      <c r="C15" s="3">
        <v>7</v>
      </c>
      <c r="D15" s="3">
        <v>7</v>
      </c>
      <c r="E15" s="9">
        <v>0</v>
      </c>
      <c r="F15" s="14">
        <f t="shared" si="0"/>
        <v>0</v>
      </c>
    </row>
    <row r="16" spans="2:6">
      <c r="B16" s="3" t="s">
        <v>58</v>
      </c>
      <c r="C16" s="3">
        <v>8</v>
      </c>
      <c r="D16" s="3">
        <v>8</v>
      </c>
      <c r="E16" s="9">
        <v>0</v>
      </c>
      <c r="F16" s="14">
        <f t="shared" si="0"/>
        <v>0</v>
      </c>
    </row>
    <row r="17" spans="2:6">
      <c r="B17" s="3" t="s">
        <v>58</v>
      </c>
      <c r="C17" s="3">
        <v>9</v>
      </c>
      <c r="D17" s="3">
        <v>9</v>
      </c>
      <c r="E17" s="9">
        <v>0</v>
      </c>
      <c r="F17" s="14">
        <f t="shared" si="0"/>
        <v>0</v>
      </c>
    </row>
    <row r="18" spans="2:6">
      <c r="B18" s="3" t="s">
        <v>58</v>
      </c>
      <c r="C18" s="3">
        <v>10</v>
      </c>
      <c r="D18" s="3">
        <v>10</v>
      </c>
      <c r="E18" s="9">
        <v>0</v>
      </c>
      <c r="F18" s="14">
        <f t="shared" si="0"/>
        <v>0</v>
      </c>
    </row>
    <row r="19" spans="2:6">
      <c r="B19" s="3" t="s">
        <v>58</v>
      </c>
      <c r="C19" s="3">
        <v>11</v>
      </c>
      <c r="D19" s="3">
        <v>11</v>
      </c>
      <c r="E19" s="9">
        <v>0</v>
      </c>
      <c r="F19" s="14">
        <f t="shared" si="0"/>
        <v>0</v>
      </c>
    </row>
    <row r="20" spans="2:6">
      <c r="B20" s="3" t="s">
        <v>58</v>
      </c>
      <c r="C20" s="3">
        <v>12</v>
      </c>
      <c r="D20" s="3">
        <v>12</v>
      </c>
      <c r="E20" s="9">
        <v>0</v>
      </c>
      <c r="F20" s="14">
        <f t="shared" ref="F20:F83" si="1">($E21-$E19)/2/3.6</f>
        <v>0.16666666666666666</v>
      </c>
    </row>
    <row r="21" spans="2:6">
      <c r="B21" s="3" t="s">
        <v>58</v>
      </c>
      <c r="C21" s="3">
        <v>13</v>
      </c>
      <c r="D21" s="3">
        <v>13</v>
      </c>
      <c r="E21" s="9">
        <v>1.2</v>
      </c>
      <c r="F21" s="14">
        <f t="shared" si="1"/>
        <v>0.3611111111111111</v>
      </c>
    </row>
    <row r="22" spans="2:6">
      <c r="B22" s="3" t="s">
        <v>58</v>
      </c>
      <c r="C22" s="3">
        <v>14</v>
      </c>
      <c r="D22" s="3">
        <v>14</v>
      </c>
      <c r="E22" s="9">
        <v>2.6</v>
      </c>
      <c r="F22" s="14">
        <f t="shared" si="1"/>
        <v>0.51388888888888895</v>
      </c>
    </row>
    <row r="23" spans="2:6">
      <c r="B23" s="3" t="s">
        <v>58</v>
      </c>
      <c r="C23" s="3">
        <v>15</v>
      </c>
      <c r="D23" s="3">
        <v>15</v>
      </c>
      <c r="E23" s="9">
        <v>4.9000000000000004</v>
      </c>
      <c r="F23" s="14">
        <f t="shared" si="1"/>
        <v>0.65277777777777768</v>
      </c>
    </row>
    <row r="24" spans="2:6">
      <c r="B24" s="3" t="s">
        <v>58</v>
      </c>
      <c r="C24" s="3">
        <v>16</v>
      </c>
      <c r="D24" s="3">
        <v>16</v>
      </c>
      <c r="E24" s="9">
        <v>7.3</v>
      </c>
      <c r="F24" s="14">
        <f t="shared" si="1"/>
        <v>0.625</v>
      </c>
    </row>
    <row r="25" spans="2:6">
      <c r="B25" s="3" t="s">
        <v>58</v>
      </c>
      <c r="C25" s="3">
        <v>17</v>
      </c>
      <c r="D25" s="3">
        <v>17</v>
      </c>
      <c r="E25" s="9">
        <v>9.4</v>
      </c>
      <c r="F25" s="14">
        <f t="shared" si="1"/>
        <v>0.56944444444444453</v>
      </c>
    </row>
    <row r="26" spans="2:6">
      <c r="B26" s="3" t="s">
        <v>58</v>
      </c>
      <c r="C26" s="3">
        <v>18</v>
      </c>
      <c r="D26" s="3">
        <v>18</v>
      </c>
      <c r="E26" s="9">
        <v>11.4</v>
      </c>
      <c r="F26" s="14">
        <f t="shared" si="1"/>
        <v>0.45833333333333315</v>
      </c>
    </row>
    <row r="27" spans="2:6">
      <c r="B27" s="3" t="s">
        <v>58</v>
      </c>
      <c r="C27" s="3">
        <v>19</v>
      </c>
      <c r="D27" s="3">
        <v>19</v>
      </c>
      <c r="E27" s="9">
        <v>12.7</v>
      </c>
      <c r="F27" s="14">
        <f t="shared" si="1"/>
        <v>0.26388888888888895</v>
      </c>
    </row>
    <row r="28" spans="2:6">
      <c r="B28" s="3" t="s">
        <v>58</v>
      </c>
      <c r="C28" s="3">
        <v>20</v>
      </c>
      <c r="D28" s="3">
        <v>20</v>
      </c>
      <c r="E28" s="9">
        <v>13.3</v>
      </c>
      <c r="F28" s="14">
        <f t="shared" si="1"/>
        <v>9.7222222222222363E-2</v>
      </c>
    </row>
    <row r="29" spans="2:6">
      <c r="B29" s="3" t="s">
        <v>58</v>
      </c>
      <c r="C29" s="3">
        <v>21</v>
      </c>
      <c r="D29" s="3">
        <v>21</v>
      </c>
      <c r="E29" s="9">
        <v>13.4</v>
      </c>
      <c r="F29" s="14">
        <f t="shared" si="1"/>
        <v>0</v>
      </c>
    </row>
    <row r="30" spans="2:6">
      <c r="B30" s="3" t="s">
        <v>58</v>
      </c>
      <c r="C30" s="3">
        <v>22</v>
      </c>
      <c r="D30" s="3">
        <v>22</v>
      </c>
      <c r="E30" s="9">
        <v>13.3</v>
      </c>
      <c r="F30" s="14">
        <f t="shared" si="1"/>
        <v>-4.1666666666666761E-2</v>
      </c>
    </row>
    <row r="31" spans="2:6">
      <c r="B31" s="3" t="s">
        <v>58</v>
      </c>
      <c r="C31" s="3">
        <v>23</v>
      </c>
      <c r="D31" s="3">
        <v>23</v>
      </c>
      <c r="E31" s="9">
        <v>13.1</v>
      </c>
      <c r="F31" s="14">
        <f t="shared" si="1"/>
        <v>-0.1111111111111112</v>
      </c>
    </row>
    <row r="32" spans="2:6">
      <c r="B32" s="3" t="s">
        <v>58</v>
      </c>
      <c r="C32" s="3">
        <v>24</v>
      </c>
      <c r="D32" s="3">
        <v>24</v>
      </c>
      <c r="E32" s="9">
        <v>12.5</v>
      </c>
      <c r="F32" s="14">
        <f t="shared" si="1"/>
        <v>-0.27777777777777779</v>
      </c>
    </row>
    <row r="33" spans="2:6">
      <c r="B33" s="3" t="s">
        <v>58</v>
      </c>
      <c r="C33" s="3">
        <v>25</v>
      </c>
      <c r="D33" s="3">
        <v>25</v>
      </c>
      <c r="E33" s="9">
        <v>11.1</v>
      </c>
      <c r="F33" s="14">
        <f t="shared" si="1"/>
        <v>-0.49999999999999994</v>
      </c>
    </row>
    <row r="34" spans="2:6">
      <c r="B34" s="3" t="s">
        <v>58</v>
      </c>
      <c r="C34" s="3">
        <v>26</v>
      </c>
      <c r="D34" s="3">
        <v>26</v>
      </c>
      <c r="E34" s="9">
        <v>8.9</v>
      </c>
      <c r="F34" s="14">
        <f t="shared" si="1"/>
        <v>-0.68055555555555547</v>
      </c>
    </row>
    <row r="35" spans="2:6">
      <c r="B35" s="3" t="s">
        <v>58</v>
      </c>
      <c r="C35" s="3">
        <v>27</v>
      </c>
      <c r="D35" s="3">
        <v>27</v>
      </c>
      <c r="E35" s="9">
        <v>6.2</v>
      </c>
      <c r="F35" s="14">
        <f t="shared" si="1"/>
        <v>-0.70833333333333337</v>
      </c>
    </row>
    <row r="36" spans="2:6">
      <c r="B36" s="3" t="s">
        <v>58</v>
      </c>
      <c r="C36" s="3">
        <v>28</v>
      </c>
      <c r="D36" s="3">
        <v>28</v>
      </c>
      <c r="E36" s="9">
        <v>3.8</v>
      </c>
      <c r="F36" s="14">
        <f t="shared" si="1"/>
        <v>-0.61111111111111116</v>
      </c>
    </row>
    <row r="37" spans="2:6">
      <c r="B37" s="3" t="s">
        <v>58</v>
      </c>
      <c r="C37" s="3">
        <v>29</v>
      </c>
      <c r="D37" s="3">
        <v>29</v>
      </c>
      <c r="E37" s="9">
        <v>1.8</v>
      </c>
      <c r="F37" s="14">
        <f t="shared" si="1"/>
        <v>-0.52777777777777779</v>
      </c>
    </row>
    <row r="38" spans="2:6">
      <c r="B38" s="3" t="s">
        <v>58</v>
      </c>
      <c r="C38" s="3">
        <v>30</v>
      </c>
      <c r="D38" s="3">
        <v>30</v>
      </c>
      <c r="E38" s="9">
        <v>0</v>
      </c>
      <c r="F38" s="14">
        <f t="shared" si="1"/>
        <v>-0.25</v>
      </c>
    </row>
    <row r="39" spans="2:6">
      <c r="B39" s="3" t="s">
        <v>58</v>
      </c>
      <c r="C39" s="3">
        <v>31</v>
      </c>
      <c r="D39" s="3">
        <v>31</v>
      </c>
      <c r="E39" s="9">
        <v>0</v>
      </c>
      <c r="F39" s="14">
        <f t="shared" si="1"/>
        <v>0</v>
      </c>
    </row>
    <row r="40" spans="2:6">
      <c r="B40" s="3" t="s">
        <v>58</v>
      </c>
      <c r="C40" s="3">
        <v>32</v>
      </c>
      <c r="D40" s="3">
        <v>32</v>
      </c>
      <c r="E40" s="9">
        <v>0</v>
      </c>
      <c r="F40" s="14">
        <f t="shared" si="1"/>
        <v>0</v>
      </c>
    </row>
    <row r="41" spans="2:6">
      <c r="B41" s="3" t="s">
        <v>58</v>
      </c>
      <c r="C41" s="3">
        <v>33</v>
      </c>
      <c r="D41" s="3">
        <v>33</v>
      </c>
      <c r="E41" s="9">
        <v>0</v>
      </c>
      <c r="F41" s="14">
        <f t="shared" si="1"/>
        <v>0.20833333333333331</v>
      </c>
    </row>
    <row r="42" spans="2:6">
      <c r="B42" s="3" t="s">
        <v>58</v>
      </c>
      <c r="C42" s="3">
        <v>34</v>
      </c>
      <c r="D42" s="3">
        <v>34</v>
      </c>
      <c r="E42" s="9">
        <v>1.5</v>
      </c>
      <c r="F42" s="14">
        <f t="shared" si="1"/>
        <v>0.38888888888888884</v>
      </c>
    </row>
    <row r="43" spans="2:6">
      <c r="B43" s="3" t="s">
        <v>58</v>
      </c>
      <c r="C43" s="3">
        <v>35</v>
      </c>
      <c r="D43" s="3">
        <v>35</v>
      </c>
      <c r="E43" s="9">
        <v>2.8</v>
      </c>
      <c r="F43" s="14">
        <f t="shared" si="1"/>
        <v>0.31944444444444442</v>
      </c>
    </row>
    <row r="44" spans="2:6">
      <c r="B44" s="3" t="s">
        <v>58</v>
      </c>
      <c r="C44" s="3">
        <v>36</v>
      </c>
      <c r="D44" s="3">
        <v>36</v>
      </c>
      <c r="E44" s="9">
        <v>3.8</v>
      </c>
      <c r="F44" s="14">
        <f t="shared" si="1"/>
        <v>0.24999999999999997</v>
      </c>
    </row>
    <row r="45" spans="2:6">
      <c r="B45" s="3" t="s">
        <v>58</v>
      </c>
      <c r="C45" s="3">
        <v>37</v>
      </c>
      <c r="D45" s="3">
        <v>37</v>
      </c>
      <c r="E45" s="9">
        <v>4.5999999999999996</v>
      </c>
      <c r="F45" s="14">
        <f t="shared" si="1"/>
        <v>0.20833333333333331</v>
      </c>
    </row>
    <row r="46" spans="2:6">
      <c r="B46" s="3" t="s">
        <v>58</v>
      </c>
      <c r="C46" s="3">
        <v>38</v>
      </c>
      <c r="D46" s="3">
        <v>38</v>
      </c>
      <c r="E46" s="9">
        <v>5.3</v>
      </c>
      <c r="F46" s="14">
        <f t="shared" si="1"/>
        <v>0.20833333333333331</v>
      </c>
    </row>
    <row r="47" spans="2:6">
      <c r="B47" s="3" t="s">
        <v>58</v>
      </c>
      <c r="C47" s="3">
        <v>39</v>
      </c>
      <c r="D47" s="3">
        <v>39</v>
      </c>
      <c r="E47" s="9">
        <v>6.1</v>
      </c>
      <c r="F47" s="14">
        <f t="shared" si="1"/>
        <v>0.18055555555555552</v>
      </c>
    </row>
    <row r="48" spans="2:6">
      <c r="B48" s="3" t="s">
        <v>58</v>
      </c>
      <c r="C48" s="3">
        <v>40</v>
      </c>
      <c r="D48" s="3">
        <v>40</v>
      </c>
      <c r="E48" s="9">
        <v>6.6</v>
      </c>
      <c r="F48" s="14">
        <f t="shared" si="1"/>
        <v>0.15277777777777785</v>
      </c>
    </row>
    <row r="49" spans="2:6">
      <c r="B49" s="3" t="s">
        <v>58</v>
      </c>
      <c r="C49" s="3">
        <v>41</v>
      </c>
      <c r="D49" s="3">
        <v>41</v>
      </c>
      <c r="E49" s="9">
        <v>7.2</v>
      </c>
      <c r="F49" s="14">
        <f t="shared" si="1"/>
        <v>0.18055555555555566</v>
      </c>
    </row>
    <row r="50" spans="2:6">
      <c r="B50" s="3" t="s">
        <v>58</v>
      </c>
      <c r="C50" s="3">
        <v>42</v>
      </c>
      <c r="D50" s="3">
        <v>42</v>
      </c>
      <c r="E50" s="9">
        <v>7.9</v>
      </c>
      <c r="F50" s="14">
        <f t="shared" si="1"/>
        <v>0.2083333333333332</v>
      </c>
    </row>
    <row r="51" spans="2:6">
      <c r="B51" s="3" t="s">
        <v>58</v>
      </c>
      <c r="C51" s="3">
        <v>43</v>
      </c>
      <c r="D51" s="3">
        <v>43</v>
      </c>
      <c r="E51" s="9">
        <v>8.6999999999999993</v>
      </c>
      <c r="F51" s="14">
        <f t="shared" si="1"/>
        <v>0.19444444444444448</v>
      </c>
    </row>
    <row r="52" spans="2:6">
      <c r="B52" s="3" t="s">
        <v>58</v>
      </c>
      <c r="C52" s="3">
        <v>44</v>
      </c>
      <c r="D52" s="3">
        <v>44</v>
      </c>
      <c r="E52" s="9">
        <v>9.3000000000000007</v>
      </c>
      <c r="F52" s="14">
        <f t="shared" si="1"/>
        <v>0.18055555555555566</v>
      </c>
    </row>
    <row r="53" spans="2:6">
      <c r="B53" s="3" t="s">
        <v>58</v>
      </c>
      <c r="C53" s="3">
        <v>45</v>
      </c>
      <c r="D53" s="3">
        <v>45</v>
      </c>
      <c r="E53" s="9">
        <v>10</v>
      </c>
      <c r="F53" s="14">
        <f t="shared" si="1"/>
        <v>0.19444444444444425</v>
      </c>
    </row>
    <row r="54" spans="2:6">
      <c r="B54" s="3" t="s">
        <v>58</v>
      </c>
      <c r="C54" s="3">
        <v>46</v>
      </c>
      <c r="D54" s="3">
        <v>46</v>
      </c>
      <c r="E54" s="9">
        <v>10.7</v>
      </c>
      <c r="F54" s="14">
        <f t="shared" si="1"/>
        <v>0.20833333333333331</v>
      </c>
    </row>
    <row r="55" spans="2:6">
      <c r="B55" s="3" t="s">
        <v>58</v>
      </c>
      <c r="C55" s="3">
        <v>47</v>
      </c>
      <c r="D55" s="3">
        <v>47</v>
      </c>
      <c r="E55" s="9">
        <v>11.5</v>
      </c>
      <c r="F55" s="14">
        <f t="shared" si="1"/>
        <v>0.2222222222222224</v>
      </c>
    </row>
    <row r="56" spans="2:6">
      <c r="B56" s="3" t="s">
        <v>58</v>
      </c>
      <c r="C56" s="3">
        <v>48</v>
      </c>
      <c r="D56" s="3">
        <v>48</v>
      </c>
      <c r="E56" s="9">
        <v>12.3</v>
      </c>
      <c r="F56" s="14">
        <f t="shared" si="1"/>
        <v>0.25000000000000011</v>
      </c>
    </row>
    <row r="57" spans="2:6">
      <c r="B57" s="3" t="s">
        <v>58</v>
      </c>
      <c r="C57" s="3">
        <v>49</v>
      </c>
      <c r="D57" s="3">
        <v>49</v>
      </c>
      <c r="E57" s="9">
        <v>13.3</v>
      </c>
      <c r="F57" s="14">
        <f t="shared" si="1"/>
        <v>0.26388888888888867</v>
      </c>
    </row>
    <row r="58" spans="2:6">
      <c r="B58" s="3" t="s">
        <v>58</v>
      </c>
      <c r="C58" s="3">
        <v>50</v>
      </c>
      <c r="D58" s="3">
        <v>50</v>
      </c>
      <c r="E58" s="9">
        <v>14.2</v>
      </c>
      <c r="F58" s="14">
        <f t="shared" si="1"/>
        <v>0.20833333333333331</v>
      </c>
    </row>
    <row r="59" spans="2:6">
      <c r="B59" s="3" t="s">
        <v>58</v>
      </c>
      <c r="C59" s="3">
        <v>51</v>
      </c>
      <c r="D59" s="3">
        <v>51</v>
      </c>
      <c r="E59" s="9">
        <v>14.8</v>
      </c>
      <c r="F59" s="14">
        <f t="shared" si="1"/>
        <v>6.9444444444444448E-2</v>
      </c>
    </row>
    <row r="60" spans="2:6">
      <c r="B60" s="3" t="s">
        <v>58</v>
      </c>
      <c r="C60" s="3">
        <v>52</v>
      </c>
      <c r="D60" s="3">
        <v>52</v>
      </c>
      <c r="E60" s="9">
        <v>14.7</v>
      </c>
      <c r="F60" s="14">
        <f t="shared" si="1"/>
        <v>-5.5555555555555601E-2</v>
      </c>
    </row>
    <row r="61" spans="2:6">
      <c r="B61" s="3" t="s">
        <v>58</v>
      </c>
      <c r="C61" s="3">
        <v>53</v>
      </c>
      <c r="D61" s="3">
        <v>53</v>
      </c>
      <c r="E61" s="9">
        <v>14.4</v>
      </c>
      <c r="F61" s="14">
        <f t="shared" si="1"/>
        <v>-8.3333333333333287E-2</v>
      </c>
    </row>
    <row r="62" spans="2:6">
      <c r="B62" s="3" t="s">
        <v>58</v>
      </c>
      <c r="C62" s="3">
        <v>54</v>
      </c>
      <c r="D62" s="3">
        <v>54</v>
      </c>
      <c r="E62" s="9">
        <v>14.1</v>
      </c>
      <c r="F62" s="14">
        <f t="shared" si="1"/>
        <v>-0.1111111111111112</v>
      </c>
    </row>
    <row r="63" spans="2:6">
      <c r="B63" s="3" t="s">
        <v>58</v>
      </c>
      <c r="C63" s="3">
        <v>55</v>
      </c>
      <c r="D63" s="3">
        <v>55</v>
      </c>
      <c r="E63" s="9">
        <v>13.6</v>
      </c>
      <c r="F63" s="14">
        <f t="shared" si="1"/>
        <v>-0.16666666666666657</v>
      </c>
    </row>
    <row r="64" spans="2:6">
      <c r="B64" s="3" t="s">
        <v>58</v>
      </c>
      <c r="C64" s="3">
        <v>56</v>
      </c>
      <c r="D64" s="3">
        <v>56</v>
      </c>
      <c r="E64" s="9">
        <v>12.9</v>
      </c>
      <c r="F64" s="14">
        <f t="shared" si="1"/>
        <v>-0.22222222222222215</v>
      </c>
    </row>
    <row r="65" spans="2:6">
      <c r="B65" s="3" t="s">
        <v>58</v>
      </c>
      <c r="C65" s="3">
        <v>57</v>
      </c>
      <c r="D65" s="3">
        <v>57</v>
      </c>
      <c r="E65" s="9">
        <v>12</v>
      </c>
      <c r="F65" s="14">
        <f t="shared" si="1"/>
        <v>-0.25000000000000011</v>
      </c>
    </row>
    <row r="66" spans="2:6">
      <c r="B66" s="3" t="s">
        <v>58</v>
      </c>
      <c r="C66" s="3">
        <v>58</v>
      </c>
      <c r="D66" s="3">
        <v>58</v>
      </c>
      <c r="E66" s="9">
        <v>11.1</v>
      </c>
      <c r="F66" s="14">
        <f t="shared" si="1"/>
        <v>-0.20833333333333331</v>
      </c>
    </row>
    <row r="67" spans="2:6">
      <c r="B67" s="3" t="s">
        <v>58</v>
      </c>
      <c r="C67" s="3">
        <v>59</v>
      </c>
      <c r="D67" s="3">
        <v>59</v>
      </c>
      <c r="E67" s="9">
        <v>10.5</v>
      </c>
      <c r="F67" s="14">
        <f t="shared" si="1"/>
        <v>-0.11111111111111097</v>
      </c>
    </row>
    <row r="68" spans="2:6">
      <c r="B68" s="3" t="s">
        <v>58</v>
      </c>
      <c r="C68" s="3">
        <v>60</v>
      </c>
      <c r="D68" s="3">
        <v>60</v>
      </c>
      <c r="E68" s="9">
        <v>10.3</v>
      </c>
      <c r="F68" s="14">
        <f t="shared" si="1"/>
        <v>0</v>
      </c>
    </row>
    <row r="69" spans="2:6">
      <c r="B69" s="3" t="s">
        <v>58</v>
      </c>
      <c r="C69" s="3">
        <v>61</v>
      </c>
      <c r="D69" s="3">
        <v>61</v>
      </c>
      <c r="E69" s="9">
        <v>10.5</v>
      </c>
      <c r="F69" s="14">
        <f t="shared" si="1"/>
        <v>-1.3888888888889086E-2</v>
      </c>
    </row>
    <row r="70" spans="2:6">
      <c r="B70" s="3" t="s">
        <v>58</v>
      </c>
      <c r="C70" s="3">
        <v>62</v>
      </c>
      <c r="D70" s="3">
        <v>62</v>
      </c>
      <c r="E70" s="9">
        <v>10.199999999999999</v>
      </c>
      <c r="F70" s="14">
        <f t="shared" si="1"/>
        <v>-0.18055555555555566</v>
      </c>
    </row>
    <row r="71" spans="2:6">
      <c r="B71" s="3" t="s">
        <v>58</v>
      </c>
      <c r="C71" s="3">
        <v>63</v>
      </c>
      <c r="D71" s="3">
        <v>63</v>
      </c>
      <c r="E71" s="9">
        <v>9.1999999999999993</v>
      </c>
      <c r="F71" s="14">
        <f t="shared" si="1"/>
        <v>-0.44444444444444431</v>
      </c>
    </row>
    <row r="72" spans="2:6">
      <c r="B72" s="3" t="s">
        <v>58</v>
      </c>
      <c r="C72" s="3">
        <v>64</v>
      </c>
      <c r="D72" s="3">
        <v>64</v>
      </c>
      <c r="E72" s="9">
        <v>7</v>
      </c>
      <c r="F72" s="14">
        <f t="shared" si="1"/>
        <v>-0.61111111111111105</v>
      </c>
    </row>
    <row r="73" spans="2:6">
      <c r="B73" s="3" t="s">
        <v>58</v>
      </c>
      <c r="C73" s="3">
        <v>65</v>
      </c>
      <c r="D73" s="3">
        <v>65</v>
      </c>
      <c r="E73" s="9">
        <v>4.8</v>
      </c>
      <c r="F73" s="14">
        <f t="shared" si="1"/>
        <v>-0.65277777777777779</v>
      </c>
    </row>
    <row r="74" spans="2:6">
      <c r="B74" s="3" t="s">
        <v>58</v>
      </c>
      <c r="C74" s="3">
        <v>66</v>
      </c>
      <c r="D74" s="3">
        <v>66</v>
      </c>
      <c r="E74" s="9">
        <v>2.2999999999999998</v>
      </c>
      <c r="F74" s="14">
        <f t="shared" si="1"/>
        <v>-0.66666666666666663</v>
      </c>
    </row>
    <row r="75" spans="2:6">
      <c r="B75" s="3" t="s">
        <v>58</v>
      </c>
      <c r="C75" s="3">
        <v>67</v>
      </c>
      <c r="D75" s="3">
        <v>67</v>
      </c>
      <c r="E75" s="9">
        <v>0</v>
      </c>
      <c r="F75" s="14">
        <f t="shared" si="1"/>
        <v>-0.31944444444444442</v>
      </c>
    </row>
    <row r="76" spans="2:6">
      <c r="B76" s="3" t="s">
        <v>58</v>
      </c>
      <c r="C76" s="3">
        <v>68</v>
      </c>
      <c r="D76" s="3">
        <v>68</v>
      </c>
      <c r="E76" s="9">
        <v>0</v>
      </c>
      <c r="F76" s="14">
        <f t="shared" si="1"/>
        <v>0</v>
      </c>
    </row>
    <row r="77" spans="2:6">
      <c r="B77" s="3" t="s">
        <v>58</v>
      </c>
      <c r="C77" s="3">
        <v>69</v>
      </c>
      <c r="D77" s="3">
        <v>69</v>
      </c>
      <c r="E77" s="9">
        <v>0</v>
      </c>
      <c r="F77" s="14">
        <f t="shared" si="1"/>
        <v>0</v>
      </c>
    </row>
    <row r="78" spans="2:6">
      <c r="B78" s="3" t="s">
        <v>58</v>
      </c>
      <c r="C78" s="3">
        <v>70</v>
      </c>
      <c r="D78" s="3">
        <v>70</v>
      </c>
      <c r="E78" s="9">
        <v>0</v>
      </c>
      <c r="F78" s="14">
        <f t="shared" si="1"/>
        <v>0</v>
      </c>
    </row>
    <row r="79" spans="2:6">
      <c r="B79" s="3" t="s">
        <v>58</v>
      </c>
      <c r="C79" s="3">
        <v>71</v>
      </c>
      <c r="D79" s="3">
        <v>71</v>
      </c>
      <c r="E79" s="9">
        <v>0</v>
      </c>
      <c r="F79" s="14">
        <f t="shared" si="1"/>
        <v>0</v>
      </c>
    </row>
    <row r="80" spans="2:6">
      <c r="B80" s="3" t="s">
        <v>58</v>
      </c>
      <c r="C80" s="3">
        <v>72</v>
      </c>
      <c r="D80" s="3">
        <v>72</v>
      </c>
      <c r="E80" s="9">
        <v>0</v>
      </c>
      <c r="F80" s="14">
        <f t="shared" si="1"/>
        <v>0</v>
      </c>
    </row>
    <row r="81" spans="2:6">
      <c r="B81" s="3" t="s">
        <v>58</v>
      </c>
      <c r="C81" s="3">
        <v>73</v>
      </c>
      <c r="D81" s="3">
        <v>73</v>
      </c>
      <c r="E81" s="9">
        <v>0</v>
      </c>
      <c r="F81" s="14">
        <f t="shared" si="1"/>
        <v>0</v>
      </c>
    </row>
    <row r="82" spans="2:6">
      <c r="B82" s="3" t="s">
        <v>58</v>
      </c>
      <c r="C82" s="3">
        <v>74</v>
      </c>
      <c r="D82" s="3">
        <v>74</v>
      </c>
      <c r="E82" s="9">
        <v>0</v>
      </c>
      <c r="F82" s="14">
        <f t="shared" si="1"/>
        <v>0</v>
      </c>
    </row>
    <row r="83" spans="2:6">
      <c r="B83" s="3" t="s">
        <v>58</v>
      </c>
      <c r="C83" s="3">
        <v>75</v>
      </c>
      <c r="D83" s="3">
        <v>75</v>
      </c>
      <c r="E83" s="9">
        <v>0</v>
      </c>
      <c r="F83" s="14">
        <f t="shared" si="1"/>
        <v>0</v>
      </c>
    </row>
    <row r="84" spans="2:6">
      <c r="B84" s="3" t="s">
        <v>58</v>
      </c>
      <c r="C84" s="3">
        <v>76</v>
      </c>
      <c r="D84" s="3">
        <v>76</v>
      </c>
      <c r="E84" s="9">
        <v>0</v>
      </c>
      <c r="F84" s="14">
        <f t="shared" ref="F84:F147" si="2">($E85-$E83)/2/3.6</f>
        <v>0</v>
      </c>
    </row>
    <row r="85" spans="2:6">
      <c r="B85" s="3" t="s">
        <v>58</v>
      </c>
      <c r="C85" s="3">
        <v>77</v>
      </c>
      <c r="D85" s="3">
        <v>77</v>
      </c>
      <c r="E85" s="9">
        <v>0</v>
      </c>
      <c r="F85" s="14">
        <f t="shared" si="2"/>
        <v>0</v>
      </c>
    </row>
    <row r="86" spans="2:6">
      <c r="B86" s="3" t="s">
        <v>58</v>
      </c>
      <c r="C86" s="3">
        <v>78</v>
      </c>
      <c r="D86" s="3">
        <v>78</v>
      </c>
      <c r="E86" s="9">
        <v>0</v>
      </c>
      <c r="F86" s="14">
        <f t="shared" si="2"/>
        <v>0</v>
      </c>
    </row>
    <row r="87" spans="2:6">
      <c r="B87" s="3" t="s">
        <v>58</v>
      </c>
      <c r="C87" s="3">
        <v>79</v>
      </c>
      <c r="D87" s="3">
        <v>79</v>
      </c>
      <c r="E87" s="9">
        <v>0</v>
      </c>
      <c r="F87" s="14">
        <f t="shared" si="2"/>
        <v>0</v>
      </c>
    </row>
    <row r="88" spans="2:6">
      <c r="B88" s="3" t="s">
        <v>58</v>
      </c>
      <c r="C88" s="3">
        <v>80</v>
      </c>
      <c r="D88" s="3">
        <v>80</v>
      </c>
      <c r="E88" s="9">
        <v>0</v>
      </c>
      <c r="F88" s="14">
        <f t="shared" si="2"/>
        <v>0</v>
      </c>
    </row>
    <row r="89" spans="2:6">
      <c r="B89" s="3" t="s">
        <v>58</v>
      </c>
      <c r="C89" s="3">
        <v>81</v>
      </c>
      <c r="D89" s="3">
        <v>81</v>
      </c>
      <c r="E89" s="9">
        <v>0</v>
      </c>
      <c r="F89" s="14">
        <f t="shared" si="2"/>
        <v>0</v>
      </c>
    </row>
    <row r="90" spans="2:6">
      <c r="B90" s="3" t="s">
        <v>58</v>
      </c>
      <c r="C90" s="3">
        <v>82</v>
      </c>
      <c r="D90" s="3">
        <v>82</v>
      </c>
      <c r="E90" s="9">
        <v>0</v>
      </c>
      <c r="F90" s="14">
        <f t="shared" si="2"/>
        <v>0</v>
      </c>
    </row>
    <row r="91" spans="2:6">
      <c r="B91" s="3" t="s">
        <v>58</v>
      </c>
      <c r="C91" s="3">
        <v>83</v>
      </c>
      <c r="D91" s="3">
        <v>83</v>
      </c>
      <c r="E91" s="9">
        <v>0</v>
      </c>
      <c r="F91" s="14">
        <f t="shared" si="2"/>
        <v>0</v>
      </c>
    </row>
    <row r="92" spans="2:6">
      <c r="B92" s="3" t="s">
        <v>58</v>
      </c>
      <c r="C92" s="3">
        <v>84</v>
      </c>
      <c r="D92" s="3">
        <v>84</v>
      </c>
      <c r="E92" s="9">
        <v>0</v>
      </c>
      <c r="F92" s="14">
        <f t="shared" si="2"/>
        <v>0</v>
      </c>
    </row>
    <row r="93" spans="2:6">
      <c r="B93" s="3" t="s">
        <v>58</v>
      </c>
      <c r="C93" s="3">
        <v>85</v>
      </c>
      <c r="D93" s="3">
        <v>85</v>
      </c>
      <c r="E93" s="9">
        <v>0</v>
      </c>
      <c r="F93" s="14">
        <f t="shared" si="2"/>
        <v>0</v>
      </c>
    </row>
    <row r="94" spans="2:6">
      <c r="B94" s="3" t="s">
        <v>58</v>
      </c>
      <c r="C94" s="3">
        <v>86</v>
      </c>
      <c r="D94" s="3">
        <v>86</v>
      </c>
      <c r="E94" s="9">
        <v>0</v>
      </c>
      <c r="F94" s="14">
        <f t="shared" si="2"/>
        <v>0</v>
      </c>
    </row>
    <row r="95" spans="2:6">
      <c r="B95" s="3" t="s">
        <v>58</v>
      </c>
      <c r="C95" s="3">
        <v>87</v>
      </c>
      <c r="D95" s="3">
        <v>87</v>
      </c>
      <c r="E95" s="9">
        <v>0</v>
      </c>
      <c r="F95" s="14">
        <f t="shared" si="2"/>
        <v>0</v>
      </c>
    </row>
    <row r="96" spans="2:6">
      <c r="B96" s="3" t="s">
        <v>58</v>
      </c>
      <c r="C96" s="3">
        <v>88</v>
      </c>
      <c r="D96" s="3">
        <v>88</v>
      </c>
      <c r="E96" s="9">
        <v>0</v>
      </c>
      <c r="F96" s="14">
        <f t="shared" si="2"/>
        <v>0</v>
      </c>
    </row>
    <row r="97" spans="2:6">
      <c r="B97" s="3" t="s">
        <v>58</v>
      </c>
      <c r="C97" s="3">
        <v>89</v>
      </c>
      <c r="D97" s="3">
        <v>89</v>
      </c>
      <c r="E97" s="9">
        <v>0</v>
      </c>
      <c r="F97" s="14">
        <f t="shared" si="2"/>
        <v>0</v>
      </c>
    </row>
    <row r="98" spans="2:6">
      <c r="B98" s="3" t="s">
        <v>58</v>
      </c>
      <c r="C98" s="3">
        <v>90</v>
      </c>
      <c r="D98" s="3">
        <v>90</v>
      </c>
      <c r="E98" s="9">
        <v>0</v>
      </c>
      <c r="F98" s="14">
        <f t="shared" si="2"/>
        <v>0</v>
      </c>
    </row>
    <row r="99" spans="2:6">
      <c r="B99" s="3" t="s">
        <v>58</v>
      </c>
      <c r="C99" s="3">
        <v>91</v>
      </c>
      <c r="D99" s="3">
        <v>91</v>
      </c>
      <c r="E99" s="9">
        <v>0</v>
      </c>
      <c r="F99" s="14">
        <f t="shared" si="2"/>
        <v>0</v>
      </c>
    </row>
    <row r="100" spans="2:6">
      <c r="B100" s="3" t="s">
        <v>58</v>
      </c>
      <c r="C100" s="3">
        <v>92</v>
      </c>
      <c r="D100" s="3">
        <v>92</v>
      </c>
      <c r="E100" s="9">
        <v>0</v>
      </c>
      <c r="F100" s="14">
        <f t="shared" si="2"/>
        <v>0</v>
      </c>
    </row>
    <row r="101" spans="2:6">
      <c r="B101" s="3" t="s">
        <v>58</v>
      </c>
      <c r="C101" s="3">
        <v>93</v>
      </c>
      <c r="D101" s="3">
        <v>93</v>
      </c>
      <c r="E101" s="9">
        <v>0</v>
      </c>
      <c r="F101" s="14">
        <f t="shared" si="2"/>
        <v>0</v>
      </c>
    </row>
    <row r="102" spans="2:6">
      <c r="B102" s="3" t="s">
        <v>58</v>
      </c>
      <c r="C102" s="3">
        <v>94</v>
      </c>
      <c r="D102" s="3">
        <v>94</v>
      </c>
      <c r="E102" s="9">
        <v>0</v>
      </c>
      <c r="F102" s="14">
        <f t="shared" si="2"/>
        <v>0</v>
      </c>
    </row>
    <row r="103" spans="2:6">
      <c r="B103" s="3" t="s">
        <v>58</v>
      </c>
      <c r="C103" s="3">
        <v>95</v>
      </c>
      <c r="D103" s="3">
        <v>95</v>
      </c>
      <c r="E103" s="9">
        <v>0</v>
      </c>
      <c r="F103" s="14">
        <f t="shared" si="2"/>
        <v>0</v>
      </c>
    </row>
    <row r="104" spans="2:6">
      <c r="B104" s="3" t="s">
        <v>58</v>
      </c>
      <c r="C104" s="3">
        <v>96</v>
      </c>
      <c r="D104" s="3">
        <v>96</v>
      </c>
      <c r="E104" s="9">
        <v>0</v>
      </c>
      <c r="F104" s="14">
        <f t="shared" si="2"/>
        <v>0</v>
      </c>
    </row>
    <row r="105" spans="2:6">
      <c r="B105" s="3" t="s">
        <v>58</v>
      </c>
      <c r="C105" s="3">
        <v>97</v>
      </c>
      <c r="D105" s="3">
        <v>97</v>
      </c>
      <c r="E105" s="9">
        <v>0</v>
      </c>
      <c r="F105" s="14">
        <f t="shared" si="2"/>
        <v>0</v>
      </c>
    </row>
    <row r="106" spans="2:6">
      <c r="B106" s="3" t="s">
        <v>58</v>
      </c>
      <c r="C106" s="3">
        <v>98</v>
      </c>
      <c r="D106" s="3">
        <v>98</v>
      </c>
      <c r="E106" s="9">
        <v>0</v>
      </c>
      <c r="F106" s="14">
        <f t="shared" si="2"/>
        <v>0</v>
      </c>
    </row>
    <row r="107" spans="2:6">
      <c r="B107" s="3" t="s">
        <v>58</v>
      </c>
      <c r="C107" s="3">
        <v>99</v>
      </c>
      <c r="D107" s="3">
        <v>99</v>
      </c>
      <c r="E107" s="9">
        <v>0</v>
      </c>
      <c r="F107" s="14">
        <f t="shared" si="2"/>
        <v>0</v>
      </c>
    </row>
    <row r="108" spans="2:6">
      <c r="B108" s="3" t="s">
        <v>58</v>
      </c>
      <c r="C108" s="3">
        <v>100</v>
      </c>
      <c r="D108" s="3">
        <v>100</v>
      </c>
      <c r="E108" s="9">
        <v>0</v>
      </c>
      <c r="F108" s="14">
        <f t="shared" si="2"/>
        <v>0</v>
      </c>
    </row>
    <row r="109" spans="2:6">
      <c r="B109" s="3" t="s">
        <v>58</v>
      </c>
      <c r="C109" s="3">
        <v>101</v>
      </c>
      <c r="D109" s="3">
        <v>101</v>
      </c>
      <c r="E109" s="9">
        <v>0</v>
      </c>
      <c r="F109" s="14">
        <f t="shared" si="2"/>
        <v>0</v>
      </c>
    </row>
    <row r="110" spans="2:6">
      <c r="B110" s="3" t="s">
        <v>58</v>
      </c>
      <c r="C110" s="3">
        <v>102</v>
      </c>
      <c r="D110" s="3">
        <v>102</v>
      </c>
      <c r="E110" s="9">
        <v>0</v>
      </c>
      <c r="F110" s="14">
        <f t="shared" si="2"/>
        <v>0</v>
      </c>
    </row>
    <row r="111" spans="2:6">
      <c r="B111" s="3" t="s">
        <v>58</v>
      </c>
      <c r="C111" s="3">
        <v>103</v>
      </c>
      <c r="D111" s="3">
        <v>103</v>
      </c>
      <c r="E111" s="9">
        <v>0</v>
      </c>
      <c r="F111" s="14">
        <f t="shared" si="2"/>
        <v>0</v>
      </c>
    </row>
    <row r="112" spans="2:6">
      <c r="B112" s="3" t="s">
        <v>58</v>
      </c>
      <c r="C112" s="3">
        <v>104</v>
      </c>
      <c r="D112" s="3">
        <v>104</v>
      </c>
      <c r="E112" s="9">
        <v>0</v>
      </c>
      <c r="F112" s="14">
        <f t="shared" si="2"/>
        <v>0</v>
      </c>
    </row>
    <row r="113" spans="2:6">
      <c r="B113" s="3" t="s">
        <v>58</v>
      </c>
      <c r="C113" s="3">
        <v>105</v>
      </c>
      <c r="D113" s="3">
        <v>105</v>
      </c>
      <c r="E113" s="9">
        <v>0</v>
      </c>
      <c r="F113" s="14">
        <f t="shared" si="2"/>
        <v>0</v>
      </c>
    </row>
    <row r="114" spans="2:6">
      <c r="B114" s="3" t="s">
        <v>58</v>
      </c>
      <c r="C114" s="3">
        <v>106</v>
      </c>
      <c r="D114" s="3">
        <v>106</v>
      </c>
      <c r="E114" s="9">
        <v>0</v>
      </c>
      <c r="F114" s="14">
        <f t="shared" si="2"/>
        <v>0.11111111111111112</v>
      </c>
    </row>
    <row r="115" spans="2:6">
      <c r="B115" s="3" t="s">
        <v>58</v>
      </c>
      <c r="C115" s="3">
        <v>107</v>
      </c>
      <c r="D115" s="3">
        <v>107</v>
      </c>
      <c r="E115" s="9">
        <v>0.8</v>
      </c>
      <c r="F115" s="14">
        <f t="shared" si="2"/>
        <v>0.19444444444444442</v>
      </c>
    </row>
    <row r="116" spans="2:6">
      <c r="B116" s="3" t="s">
        <v>58</v>
      </c>
      <c r="C116" s="3">
        <v>108</v>
      </c>
      <c r="D116" s="3">
        <v>108</v>
      </c>
      <c r="E116" s="9">
        <v>1.4</v>
      </c>
      <c r="F116" s="14">
        <f t="shared" si="2"/>
        <v>0.20833333333333329</v>
      </c>
    </row>
    <row r="117" spans="2:6">
      <c r="B117" s="3" t="s">
        <v>58</v>
      </c>
      <c r="C117" s="3">
        <v>109</v>
      </c>
      <c r="D117" s="3">
        <v>109</v>
      </c>
      <c r="E117" s="9">
        <v>2.2999999999999998</v>
      </c>
      <c r="F117" s="14">
        <f t="shared" si="2"/>
        <v>0.29166666666666669</v>
      </c>
    </row>
    <row r="118" spans="2:6">
      <c r="B118" s="3" t="s">
        <v>58</v>
      </c>
      <c r="C118" s="3">
        <v>110</v>
      </c>
      <c r="D118" s="3">
        <v>110</v>
      </c>
      <c r="E118" s="9">
        <v>3.5</v>
      </c>
      <c r="F118" s="14">
        <f t="shared" si="2"/>
        <v>0.33333333333333337</v>
      </c>
    </row>
    <row r="119" spans="2:6">
      <c r="B119" s="3" t="s">
        <v>58</v>
      </c>
      <c r="C119" s="3">
        <v>111</v>
      </c>
      <c r="D119" s="3">
        <v>111</v>
      </c>
      <c r="E119" s="9">
        <v>4.7</v>
      </c>
      <c r="F119" s="14">
        <f t="shared" si="2"/>
        <v>0.33333333333333337</v>
      </c>
    </row>
    <row r="120" spans="2:6">
      <c r="B120" s="3" t="s">
        <v>58</v>
      </c>
      <c r="C120" s="3">
        <v>112</v>
      </c>
      <c r="D120" s="3">
        <v>112</v>
      </c>
      <c r="E120" s="9">
        <v>5.9</v>
      </c>
      <c r="F120" s="14">
        <f t="shared" si="2"/>
        <v>0.375</v>
      </c>
    </row>
    <row r="121" spans="2:6">
      <c r="B121" s="3" t="s">
        <v>58</v>
      </c>
      <c r="C121" s="3">
        <v>113</v>
      </c>
      <c r="D121" s="3">
        <v>113</v>
      </c>
      <c r="E121" s="9">
        <v>7.4</v>
      </c>
      <c r="F121" s="14">
        <f t="shared" si="2"/>
        <v>0.45833333333333315</v>
      </c>
    </row>
    <row r="122" spans="2:6">
      <c r="B122" s="3" t="s">
        <v>58</v>
      </c>
      <c r="C122" s="3">
        <v>114</v>
      </c>
      <c r="D122" s="3">
        <v>114</v>
      </c>
      <c r="E122" s="9">
        <v>9.1999999999999993</v>
      </c>
      <c r="F122" s="14">
        <f t="shared" si="2"/>
        <v>0.5972222222222221</v>
      </c>
    </row>
    <row r="123" spans="2:6">
      <c r="B123" s="3" t="s">
        <v>58</v>
      </c>
      <c r="C123" s="3">
        <v>115</v>
      </c>
      <c r="D123" s="3">
        <v>115</v>
      </c>
      <c r="E123" s="9">
        <v>11.7</v>
      </c>
      <c r="F123" s="14">
        <f t="shared" si="2"/>
        <v>0.59722222222222232</v>
      </c>
    </row>
    <row r="124" spans="2:6">
      <c r="B124" s="3" t="s">
        <v>58</v>
      </c>
      <c r="C124" s="3">
        <v>116</v>
      </c>
      <c r="D124" s="3">
        <v>116</v>
      </c>
      <c r="E124" s="9">
        <v>13.5</v>
      </c>
      <c r="F124" s="14">
        <f t="shared" si="2"/>
        <v>0.45833333333333343</v>
      </c>
    </row>
    <row r="125" spans="2:6">
      <c r="B125" s="3" t="s">
        <v>58</v>
      </c>
      <c r="C125" s="3">
        <v>117</v>
      </c>
      <c r="D125" s="3">
        <v>117</v>
      </c>
      <c r="E125" s="9">
        <v>15</v>
      </c>
      <c r="F125" s="14">
        <f t="shared" si="2"/>
        <v>0.37499999999999989</v>
      </c>
    </row>
    <row r="126" spans="2:6">
      <c r="B126" s="3" t="s">
        <v>58</v>
      </c>
      <c r="C126" s="3">
        <v>118</v>
      </c>
      <c r="D126" s="3">
        <v>118</v>
      </c>
      <c r="E126" s="9">
        <v>16.2</v>
      </c>
      <c r="F126" s="14">
        <f t="shared" si="2"/>
        <v>0.25000000000000011</v>
      </c>
    </row>
    <row r="127" spans="2:6">
      <c r="B127" s="3" t="s">
        <v>58</v>
      </c>
      <c r="C127" s="3">
        <v>119</v>
      </c>
      <c r="D127" s="3">
        <v>119</v>
      </c>
      <c r="E127" s="9">
        <v>16.8</v>
      </c>
      <c r="F127" s="14">
        <f t="shared" si="2"/>
        <v>0.18055555555555566</v>
      </c>
    </row>
    <row r="128" spans="2:6">
      <c r="B128" s="3" t="s">
        <v>58</v>
      </c>
      <c r="C128" s="3">
        <v>120</v>
      </c>
      <c r="D128" s="3">
        <v>120</v>
      </c>
      <c r="E128" s="9">
        <v>17.5</v>
      </c>
      <c r="F128" s="14">
        <f t="shared" si="2"/>
        <v>0.27777777777777779</v>
      </c>
    </row>
    <row r="129" spans="2:6">
      <c r="B129" s="3" t="s">
        <v>58</v>
      </c>
      <c r="C129" s="3">
        <v>121</v>
      </c>
      <c r="D129" s="3">
        <v>121</v>
      </c>
      <c r="E129" s="9">
        <v>18.8</v>
      </c>
      <c r="F129" s="14">
        <f t="shared" si="2"/>
        <v>0.38888888888888895</v>
      </c>
    </row>
    <row r="130" spans="2:6">
      <c r="B130" s="3" t="s">
        <v>58</v>
      </c>
      <c r="C130" s="3">
        <v>122</v>
      </c>
      <c r="D130" s="3">
        <v>122</v>
      </c>
      <c r="E130" s="9">
        <v>20.3</v>
      </c>
      <c r="F130" s="14">
        <f t="shared" si="2"/>
        <v>0.44444444444444431</v>
      </c>
    </row>
    <row r="131" spans="2:6">
      <c r="B131" s="3" t="s">
        <v>58</v>
      </c>
      <c r="C131" s="3">
        <v>123</v>
      </c>
      <c r="D131" s="3">
        <v>123</v>
      </c>
      <c r="E131" s="9">
        <v>22</v>
      </c>
      <c r="F131" s="14">
        <f t="shared" si="2"/>
        <v>0.45833333333333343</v>
      </c>
    </row>
    <row r="132" spans="2:6">
      <c r="B132" s="3" t="s">
        <v>58</v>
      </c>
      <c r="C132" s="3">
        <v>124</v>
      </c>
      <c r="D132" s="3">
        <v>124</v>
      </c>
      <c r="E132" s="9">
        <v>23.6</v>
      </c>
      <c r="F132" s="14">
        <f t="shared" si="2"/>
        <v>0.38888888888888895</v>
      </c>
    </row>
    <row r="133" spans="2:6">
      <c r="B133" s="3" t="s">
        <v>58</v>
      </c>
      <c r="C133" s="3">
        <v>125</v>
      </c>
      <c r="D133" s="3">
        <v>125</v>
      </c>
      <c r="E133" s="9">
        <v>24.8</v>
      </c>
      <c r="F133" s="14">
        <f t="shared" si="2"/>
        <v>0.27777777777777779</v>
      </c>
    </row>
    <row r="134" spans="2:6">
      <c r="B134" s="3" t="s">
        <v>58</v>
      </c>
      <c r="C134" s="3">
        <v>126</v>
      </c>
      <c r="D134" s="3">
        <v>126</v>
      </c>
      <c r="E134" s="9">
        <v>25.6</v>
      </c>
      <c r="F134" s="14">
        <f t="shared" si="2"/>
        <v>0.20833333333333331</v>
      </c>
    </row>
    <row r="135" spans="2:6">
      <c r="B135" s="3" t="s">
        <v>58</v>
      </c>
      <c r="C135" s="3">
        <v>127</v>
      </c>
      <c r="D135" s="3">
        <v>127</v>
      </c>
      <c r="E135" s="9">
        <v>26.3</v>
      </c>
      <c r="F135" s="14">
        <f t="shared" si="2"/>
        <v>0.22222222222222193</v>
      </c>
    </row>
    <row r="136" spans="2:6">
      <c r="B136" s="3" t="s">
        <v>58</v>
      </c>
      <c r="C136" s="3">
        <v>128</v>
      </c>
      <c r="D136" s="3">
        <v>128</v>
      </c>
      <c r="E136" s="9">
        <v>27.2</v>
      </c>
      <c r="F136" s="14">
        <f t="shared" si="2"/>
        <v>0.27777777777777779</v>
      </c>
    </row>
    <row r="137" spans="2:6">
      <c r="B137" s="3" t="s">
        <v>58</v>
      </c>
      <c r="C137" s="3">
        <v>129</v>
      </c>
      <c r="D137" s="3">
        <v>129</v>
      </c>
      <c r="E137" s="9">
        <v>28.3</v>
      </c>
      <c r="F137" s="14">
        <f t="shared" si="2"/>
        <v>0.33333333333333365</v>
      </c>
    </row>
    <row r="138" spans="2:6">
      <c r="B138" s="3" t="s">
        <v>58</v>
      </c>
      <c r="C138" s="3">
        <v>130</v>
      </c>
      <c r="D138" s="3">
        <v>130</v>
      </c>
      <c r="E138" s="9">
        <v>29.6</v>
      </c>
      <c r="F138" s="14">
        <f t="shared" si="2"/>
        <v>0.36111111111111083</v>
      </c>
    </row>
    <row r="139" spans="2:6">
      <c r="B139" s="3" t="s">
        <v>58</v>
      </c>
      <c r="C139" s="3">
        <v>131</v>
      </c>
      <c r="D139" s="3">
        <v>131</v>
      </c>
      <c r="E139" s="9">
        <v>30.9</v>
      </c>
      <c r="F139" s="14">
        <f t="shared" si="2"/>
        <v>0.36111111111111133</v>
      </c>
    </row>
    <row r="140" spans="2:6">
      <c r="B140" s="3" t="s">
        <v>58</v>
      </c>
      <c r="C140" s="3">
        <v>132</v>
      </c>
      <c r="D140" s="3">
        <v>132</v>
      </c>
      <c r="E140" s="9">
        <v>32.200000000000003</v>
      </c>
      <c r="F140" s="14">
        <f t="shared" si="2"/>
        <v>0.34722222222222221</v>
      </c>
    </row>
    <row r="141" spans="2:6">
      <c r="B141" s="3" t="s">
        <v>58</v>
      </c>
      <c r="C141" s="3">
        <v>133</v>
      </c>
      <c r="D141" s="3">
        <v>133</v>
      </c>
      <c r="E141" s="9">
        <v>33.4</v>
      </c>
      <c r="F141" s="14">
        <f t="shared" si="2"/>
        <v>0.40277777777777757</v>
      </c>
    </row>
    <row r="142" spans="2:6">
      <c r="B142" s="3" t="s">
        <v>58</v>
      </c>
      <c r="C142" s="3">
        <v>134</v>
      </c>
      <c r="D142" s="3">
        <v>134</v>
      </c>
      <c r="E142" s="9">
        <v>35.1</v>
      </c>
      <c r="F142" s="14">
        <f t="shared" si="2"/>
        <v>0.52777777777777835</v>
      </c>
    </row>
    <row r="143" spans="2:6">
      <c r="B143" s="3" t="s">
        <v>58</v>
      </c>
      <c r="C143" s="3">
        <v>135</v>
      </c>
      <c r="D143" s="3">
        <v>135</v>
      </c>
      <c r="E143" s="9">
        <v>37.200000000000003</v>
      </c>
      <c r="F143" s="14">
        <f t="shared" si="2"/>
        <v>0.50000000000000022</v>
      </c>
    </row>
    <row r="144" spans="2:6">
      <c r="B144" s="3" t="s">
        <v>58</v>
      </c>
      <c r="C144" s="3">
        <v>136</v>
      </c>
      <c r="D144" s="3">
        <v>136</v>
      </c>
      <c r="E144" s="9">
        <v>38.700000000000003</v>
      </c>
      <c r="F144" s="14">
        <f t="shared" si="2"/>
        <v>0.24999999999999961</v>
      </c>
    </row>
    <row r="145" spans="2:6">
      <c r="B145" s="3" t="s">
        <v>58</v>
      </c>
      <c r="C145" s="3">
        <v>137</v>
      </c>
      <c r="D145" s="3">
        <v>137</v>
      </c>
      <c r="E145" s="9">
        <v>39</v>
      </c>
      <c r="F145" s="14">
        <f t="shared" si="2"/>
        <v>-0.18055555555555614</v>
      </c>
    </row>
    <row r="146" spans="2:6">
      <c r="B146" s="3" t="s">
        <v>58</v>
      </c>
      <c r="C146" s="3">
        <v>138</v>
      </c>
      <c r="D146" s="3">
        <v>138</v>
      </c>
      <c r="E146" s="9">
        <v>37.4</v>
      </c>
      <c r="F146" s="14">
        <f t="shared" si="2"/>
        <v>-0.70833333333333348</v>
      </c>
    </row>
    <row r="147" spans="2:6">
      <c r="B147" s="3" t="s">
        <v>58</v>
      </c>
      <c r="C147" s="3">
        <v>139</v>
      </c>
      <c r="D147" s="3">
        <v>139</v>
      </c>
      <c r="E147" s="9">
        <v>33.9</v>
      </c>
      <c r="F147" s="14">
        <f t="shared" si="2"/>
        <v>-1.0694444444444444</v>
      </c>
    </row>
    <row r="148" spans="2:6">
      <c r="B148" s="3" t="s">
        <v>58</v>
      </c>
      <c r="C148" s="3">
        <v>140</v>
      </c>
      <c r="D148" s="3">
        <v>140</v>
      </c>
      <c r="E148" s="9">
        <v>29.7</v>
      </c>
      <c r="F148" s="14">
        <f t="shared" ref="F148:F211" si="3">($E149-$E147)/2/3.6</f>
        <v>-0.98611111111111083</v>
      </c>
    </row>
    <row r="149" spans="2:6">
      <c r="B149" s="3" t="s">
        <v>58</v>
      </c>
      <c r="C149" s="3">
        <v>141</v>
      </c>
      <c r="D149" s="3">
        <v>141</v>
      </c>
      <c r="E149" s="9">
        <v>26.8</v>
      </c>
      <c r="F149" s="14">
        <f t="shared" si="3"/>
        <v>-0.49999999999999967</v>
      </c>
    </row>
    <row r="150" spans="2:6">
      <c r="B150" s="3" t="s">
        <v>58</v>
      </c>
      <c r="C150" s="3">
        <v>142</v>
      </c>
      <c r="D150" s="3">
        <v>142</v>
      </c>
      <c r="E150" s="9">
        <v>26.1</v>
      </c>
      <c r="F150" s="14">
        <f t="shared" si="3"/>
        <v>5.5555555555555358E-2</v>
      </c>
    </row>
    <row r="151" spans="2:6">
      <c r="B151" s="3" t="s">
        <v>58</v>
      </c>
      <c r="C151" s="3">
        <v>143</v>
      </c>
      <c r="D151" s="3">
        <v>143</v>
      </c>
      <c r="E151" s="9">
        <v>27.2</v>
      </c>
      <c r="F151" s="14">
        <f t="shared" si="3"/>
        <v>0.41666666666666663</v>
      </c>
    </row>
    <row r="152" spans="2:6">
      <c r="B152" s="3" t="s">
        <v>58</v>
      </c>
      <c r="C152" s="3">
        <v>144</v>
      </c>
      <c r="D152" s="3">
        <v>144</v>
      </c>
      <c r="E152" s="9">
        <v>29.1</v>
      </c>
      <c r="F152" s="14">
        <f t="shared" si="3"/>
        <v>0.50000000000000022</v>
      </c>
    </row>
    <row r="153" spans="2:6">
      <c r="B153" s="3" t="s">
        <v>58</v>
      </c>
      <c r="C153" s="3">
        <v>145</v>
      </c>
      <c r="D153" s="3">
        <v>145</v>
      </c>
      <c r="E153" s="9">
        <v>30.8</v>
      </c>
      <c r="F153" s="14">
        <f t="shared" si="3"/>
        <v>0.38888888888888851</v>
      </c>
    </row>
    <row r="154" spans="2:6">
      <c r="B154" s="3" t="s">
        <v>58</v>
      </c>
      <c r="C154" s="3">
        <v>146</v>
      </c>
      <c r="D154" s="3">
        <v>146</v>
      </c>
      <c r="E154" s="9">
        <v>31.9</v>
      </c>
      <c r="F154" s="14">
        <f t="shared" si="3"/>
        <v>0.16666666666666657</v>
      </c>
    </row>
    <row r="155" spans="2:6">
      <c r="B155" s="3" t="s">
        <v>58</v>
      </c>
      <c r="C155" s="3">
        <v>147</v>
      </c>
      <c r="D155" s="3">
        <v>147</v>
      </c>
      <c r="E155" s="9">
        <v>32</v>
      </c>
      <c r="F155" s="14">
        <f t="shared" si="3"/>
        <v>-0.16666666666666657</v>
      </c>
    </row>
    <row r="156" spans="2:6">
      <c r="B156" s="3" t="s">
        <v>58</v>
      </c>
      <c r="C156" s="3">
        <v>148</v>
      </c>
      <c r="D156" s="3">
        <v>148</v>
      </c>
      <c r="E156" s="9">
        <v>30.7</v>
      </c>
      <c r="F156" s="14">
        <f t="shared" si="3"/>
        <v>-0.4861111111111111</v>
      </c>
    </row>
    <row r="157" spans="2:6">
      <c r="B157" s="3" t="s">
        <v>58</v>
      </c>
      <c r="C157" s="3">
        <v>149</v>
      </c>
      <c r="D157" s="3">
        <v>149</v>
      </c>
      <c r="E157" s="9">
        <v>28.5</v>
      </c>
      <c r="F157" s="14">
        <f t="shared" si="3"/>
        <v>-0.65277777777777768</v>
      </c>
    </row>
    <row r="158" spans="2:6">
      <c r="B158" s="3" t="s">
        <v>58</v>
      </c>
      <c r="C158" s="3">
        <v>150</v>
      </c>
      <c r="D158" s="3">
        <v>150</v>
      </c>
      <c r="E158" s="9">
        <v>26</v>
      </c>
      <c r="F158" s="14">
        <f t="shared" si="3"/>
        <v>-0.70833333333333348</v>
      </c>
    </row>
    <row r="159" spans="2:6">
      <c r="B159" s="3" t="s">
        <v>58</v>
      </c>
      <c r="C159" s="3">
        <v>151</v>
      </c>
      <c r="D159" s="3">
        <v>151</v>
      </c>
      <c r="E159" s="9">
        <v>23.4</v>
      </c>
      <c r="F159" s="14">
        <f t="shared" si="3"/>
        <v>-0.73611111111111116</v>
      </c>
    </row>
    <row r="160" spans="2:6">
      <c r="B160" s="3" t="s">
        <v>58</v>
      </c>
      <c r="C160" s="3">
        <v>152</v>
      </c>
      <c r="D160" s="3">
        <v>152</v>
      </c>
      <c r="E160" s="9">
        <v>20.7</v>
      </c>
      <c r="F160" s="14">
        <f t="shared" si="3"/>
        <v>-0.83333333333333326</v>
      </c>
    </row>
    <row r="161" spans="2:6">
      <c r="B161" s="3" t="s">
        <v>58</v>
      </c>
      <c r="C161" s="3">
        <v>153</v>
      </c>
      <c r="D161" s="3">
        <v>153</v>
      </c>
      <c r="E161" s="9">
        <v>17.399999999999999</v>
      </c>
      <c r="F161" s="14">
        <f t="shared" si="3"/>
        <v>-0.76388888888888884</v>
      </c>
    </row>
    <row r="162" spans="2:6">
      <c r="B162" s="3" t="s">
        <v>58</v>
      </c>
      <c r="C162" s="3">
        <v>154</v>
      </c>
      <c r="D162" s="3">
        <v>154</v>
      </c>
      <c r="E162" s="9">
        <v>15.2</v>
      </c>
      <c r="F162" s="14">
        <f t="shared" si="3"/>
        <v>-0.54166666666666641</v>
      </c>
    </row>
    <row r="163" spans="2:6">
      <c r="B163" s="3" t="s">
        <v>58</v>
      </c>
      <c r="C163" s="3">
        <v>155</v>
      </c>
      <c r="D163" s="3">
        <v>155</v>
      </c>
      <c r="E163" s="9">
        <v>13.5</v>
      </c>
      <c r="F163" s="14">
        <f t="shared" si="3"/>
        <v>-0.30555555555555547</v>
      </c>
    </row>
    <row r="164" spans="2:6">
      <c r="B164" s="3" t="s">
        <v>58</v>
      </c>
      <c r="C164" s="3">
        <v>156</v>
      </c>
      <c r="D164" s="3">
        <v>156</v>
      </c>
      <c r="E164" s="9">
        <v>13</v>
      </c>
      <c r="F164" s="14">
        <f t="shared" si="3"/>
        <v>-0.15277777777777773</v>
      </c>
    </row>
    <row r="165" spans="2:6">
      <c r="B165" s="3" t="s">
        <v>58</v>
      </c>
      <c r="C165" s="3">
        <v>157</v>
      </c>
      <c r="D165" s="3">
        <v>157</v>
      </c>
      <c r="E165" s="9">
        <v>12.4</v>
      </c>
      <c r="F165" s="14">
        <f t="shared" si="3"/>
        <v>-9.7222222222222127E-2</v>
      </c>
    </row>
    <row r="166" spans="2:6">
      <c r="B166" s="3" t="s">
        <v>58</v>
      </c>
      <c r="C166" s="3">
        <v>158</v>
      </c>
      <c r="D166" s="3">
        <v>158</v>
      </c>
      <c r="E166" s="9">
        <v>12.3</v>
      </c>
      <c r="F166" s="14">
        <f t="shared" si="3"/>
        <v>-2.7777777777777925E-2</v>
      </c>
    </row>
    <row r="167" spans="2:6">
      <c r="B167" s="3" t="s">
        <v>58</v>
      </c>
      <c r="C167" s="3">
        <v>159</v>
      </c>
      <c r="D167" s="3">
        <v>159</v>
      </c>
      <c r="E167" s="9">
        <v>12.2</v>
      </c>
      <c r="F167" s="14">
        <f t="shared" si="3"/>
        <v>0</v>
      </c>
    </row>
    <row r="168" spans="2:6">
      <c r="B168" s="3" t="s">
        <v>58</v>
      </c>
      <c r="C168" s="3">
        <v>160</v>
      </c>
      <c r="D168" s="3">
        <v>160</v>
      </c>
      <c r="E168" s="9">
        <v>12.3</v>
      </c>
      <c r="F168" s="14">
        <f t="shared" si="3"/>
        <v>2.7777777777777925E-2</v>
      </c>
    </row>
    <row r="169" spans="2:6">
      <c r="B169" s="3" t="s">
        <v>58</v>
      </c>
      <c r="C169" s="3">
        <v>161</v>
      </c>
      <c r="D169" s="3">
        <v>161</v>
      </c>
      <c r="E169" s="9">
        <v>12.4</v>
      </c>
      <c r="F169" s="14">
        <f t="shared" si="3"/>
        <v>2.7777777777777679E-2</v>
      </c>
    </row>
    <row r="170" spans="2:6">
      <c r="B170" s="3" t="s">
        <v>58</v>
      </c>
      <c r="C170" s="3">
        <v>162</v>
      </c>
      <c r="D170" s="3">
        <v>162</v>
      </c>
      <c r="E170" s="9">
        <v>12.5</v>
      </c>
      <c r="F170" s="14">
        <f t="shared" si="3"/>
        <v>2.7777777777777679E-2</v>
      </c>
    </row>
    <row r="171" spans="2:6">
      <c r="B171" s="3" t="s">
        <v>58</v>
      </c>
      <c r="C171" s="3">
        <v>163</v>
      </c>
      <c r="D171" s="3">
        <v>163</v>
      </c>
      <c r="E171" s="9">
        <v>12.6</v>
      </c>
      <c r="F171" s="14">
        <f t="shared" si="3"/>
        <v>2.7777777777777679E-2</v>
      </c>
    </row>
    <row r="172" spans="2:6">
      <c r="B172" s="3" t="s">
        <v>58</v>
      </c>
      <c r="C172" s="3">
        <v>164</v>
      </c>
      <c r="D172" s="3">
        <v>164</v>
      </c>
      <c r="E172" s="9">
        <v>12.7</v>
      </c>
      <c r="F172" s="14">
        <f t="shared" si="3"/>
        <v>4.1666666666666761E-2</v>
      </c>
    </row>
    <row r="173" spans="2:6">
      <c r="B173" s="3" t="s">
        <v>58</v>
      </c>
      <c r="C173" s="3">
        <v>165</v>
      </c>
      <c r="D173" s="3">
        <v>165</v>
      </c>
      <c r="E173" s="9">
        <v>12.9</v>
      </c>
      <c r="F173" s="14">
        <f t="shared" si="3"/>
        <v>0.16666666666666682</v>
      </c>
    </row>
    <row r="174" spans="2:6">
      <c r="B174" s="3" t="s">
        <v>58</v>
      </c>
      <c r="C174" s="3">
        <v>166</v>
      </c>
      <c r="D174" s="3">
        <v>166</v>
      </c>
      <c r="E174" s="9">
        <v>13.9</v>
      </c>
      <c r="F174" s="14">
        <f t="shared" si="3"/>
        <v>0.45833333333333315</v>
      </c>
    </row>
    <row r="175" spans="2:6">
      <c r="B175" s="3" t="s">
        <v>58</v>
      </c>
      <c r="C175" s="3">
        <v>167</v>
      </c>
      <c r="D175" s="3">
        <v>167</v>
      </c>
      <c r="E175" s="9">
        <v>16.2</v>
      </c>
      <c r="F175" s="14">
        <f t="shared" si="3"/>
        <v>0.75</v>
      </c>
    </row>
    <row r="176" spans="2:6">
      <c r="B176" s="3" t="s">
        <v>58</v>
      </c>
      <c r="C176" s="3">
        <v>168</v>
      </c>
      <c r="D176" s="3">
        <v>168</v>
      </c>
      <c r="E176" s="9">
        <v>19.3</v>
      </c>
      <c r="F176" s="14">
        <f t="shared" si="3"/>
        <v>0.91666666666666685</v>
      </c>
    </row>
    <row r="177" spans="2:6">
      <c r="B177" s="3" t="s">
        <v>58</v>
      </c>
      <c r="C177" s="3">
        <v>169</v>
      </c>
      <c r="D177" s="3">
        <v>169</v>
      </c>
      <c r="E177" s="9">
        <v>22.8</v>
      </c>
      <c r="F177" s="14">
        <f t="shared" si="3"/>
        <v>0.9166666666666663</v>
      </c>
    </row>
    <row r="178" spans="2:6">
      <c r="B178" s="3" t="s">
        <v>58</v>
      </c>
      <c r="C178" s="3">
        <v>170</v>
      </c>
      <c r="D178" s="3">
        <v>170</v>
      </c>
      <c r="E178" s="9">
        <v>25.9</v>
      </c>
      <c r="F178" s="14">
        <f t="shared" si="3"/>
        <v>0.79166666666666652</v>
      </c>
    </row>
    <row r="179" spans="2:6">
      <c r="B179" s="3" t="s">
        <v>58</v>
      </c>
      <c r="C179" s="3">
        <v>171</v>
      </c>
      <c r="D179" s="3">
        <v>171</v>
      </c>
      <c r="E179" s="9">
        <v>28.5</v>
      </c>
      <c r="F179" s="14">
        <f t="shared" si="3"/>
        <v>0.56944444444444464</v>
      </c>
    </row>
    <row r="180" spans="2:6">
      <c r="B180" s="3" t="s">
        <v>58</v>
      </c>
      <c r="C180" s="3">
        <v>172</v>
      </c>
      <c r="D180" s="3">
        <v>172</v>
      </c>
      <c r="E180" s="9">
        <v>30</v>
      </c>
      <c r="F180" s="14">
        <f t="shared" si="3"/>
        <v>8.3333333333333523E-2</v>
      </c>
    </row>
    <row r="181" spans="2:6">
      <c r="B181" s="3" t="s">
        <v>58</v>
      </c>
      <c r="C181" s="3">
        <v>173</v>
      </c>
      <c r="D181" s="3">
        <v>173</v>
      </c>
      <c r="E181" s="9">
        <v>29.1</v>
      </c>
      <c r="F181" s="14">
        <f t="shared" si="3"/>
        <v>-0.36111111111111133</v>
      </c>
    </row>
    <row r="182" spans="2:6">
      <c r="B182" s="3" t="s">
        <v>58</v>
      </c>
      <c r="C182" s="3">
        <v>174</v>
      </c>
      <c r="D182" s="3">
        <v>174</v>
      </c>
      <c r="E182" s="9">
        <v>27.4</v>
      </c>
      <c r="F182" s="14">
        <f t="shared" si="3"/>
        <v>-0.54166666666666696</v>
      </c>
    </row>
    <row r="183" spans="2:6">
      <c r="B183" s="3" t="s">
        <v>58</v>
      </c>
      <c r="C183" s="3">
        <v>175</v>
      </c>
      <c r="D183" s="3">
        <v>175</v>
      </c>
      <c r="E183" s="9">
        <v>25.2</v>
      </c>
      <c r="F183" s="14">
        <f t="shared" si="3"/>
        <v>-0.49999999999999967</v>
      </c>
    </row>
    <row r="184" spans="2:6">
      <c r="B184" s="3" t="s">
        <v>58</v>
      </c>
      <c r="C184" s="3">
        <v>176</v>
      </c>
      <c r="D184" s="3">
        <v>176</v>
      </c>
      <c r="E184" s="9">
        <v>23.8</v>
      </c>
      <c r="F184" s="14">
        <f t="shared" si="3"/>
        <v>-0.1111111111111112</v>
      </c>
    </row>
    <row r="185" spans="2:6">
      <c r="B185" s="3" t="s">
        <v>58</v>
      </c>
      <c r="C185" s="3">
        <v>177</v>
      </c>
      <c r="D185" s="3">
        <v>177</v>
      </c>
      <c r="E185" s="9">
        <v>24.4</v>
      </c>
      <c r="F185" s="14">
        <f t="shared" si="3"/>
        <v>0.30555555555555547</v>
      </c>
    </row>
    <row r="186" spans="2:6">
      <c r="B186" s="3" t="s">
        <v>58</v>
      </c>
      <c r="C186" s="3">
        <v>178</v>
      </c>
      <c r="D186" s="3">
        <v>178</v>
      </c>
      <c r="E186" s="9">
        <v>26</v>
      </c>
      <c r="F186" s="14">
        <f t="shared" si="3"/>
        <v>0.72222222222222265</v>
      </c>
    </row>
    <row r="187" spans="2:6">
      <c r="B187" s="3" t="s">
        <v>58</v>
      </c>
      <c r="C187" s="3">
        <v>179</v>
      </c>
      <c r="D187" s="3">
        <v>179</v>
      </c>
      <c r="E187" s="9">
        <v>29.6</v>
      </c>
      <c r="F187" s="14">
        <f t="shared" si="3"/>
        <v>0.86111111111111149</v>
      </c>
    </row>
    <row r="188" spans="2:6">
      <c r="B188" s="3" t="s">
        <v>58</v>
      </c>
      <c r="C188" s="3">
        <v>180</v>
      </c>
      <c r="D188" s="3">
        <v>180</v>
      </c>
      <c r="E188" s="9">
        <v>32.200000000000003</v>
      </c>
      <c r="F188" s="14">
        <f t="shared" si="3"/>
        <v>0.8194444444444442</v>
      </c>
    </row>
    <row r="189" spans="2:6">
      <c r="B189" s="3" t="s">
        <v>58</v>
      </c>
      <c r="C189" s="3">
        <v>181</v>
      </c>
      <c r="D189" s="3">
        <v>181</v>
      </c>
      <c r="E189" s="9">
        <v>35.5</v>
      </c>
      <c r="F189" s="14">
        <f t="shared" si="3"/>
        <v>0.74999999999999978</v>
      </c>
    </row>
    <row r="190" spans="2:6">
      <c r="B190" s="3" t="s">
        <v>58</v>
      </c>
      <c r="C190" s="3">
        <v>182</v>
      </c>
      <c r="D190" s="3">
        <v>182</v>
      </c>
      <c r="E190" s="9">
        <v>37.6</v>
      </c>
      <c r="F190" s="14">
        <f t="shared" si="3"/>
        <v>0.55555555555555558</v>
      </c>
    </row>
    <row r="191" spans="2:6">
      <c r="B191" s="3" t="s">
        <v>58</v>
      </c>
      <c r="C191" s="3">
        <v>183</v>
      </c>
      <c r="D191" s="3">
        <v>183</v>
      </c>
      <c r="E191" s="9">
        <v>39.5</v>
      </c>
      <c r="F191" s="14">
        <f t="shared" si="3"/>
        <v>0.41666666666666663</v>
      </c>
    </row>
    <row r="192" spans="2:6">
      <c r="B192" s="3" t="s">
        <v>58</v>
      </c>
      <c r="C192" s="3">
        <v>184</v>
      </c>
      <c r="D192" s="3">
        <v>184</v>
      </c>
      <c r="E192" s="9">
        <v>40.6</v>
      </c>
      <c r="F192" s="14">
        <f t="shared" si="3"/>
        <v>0.27777777777777779</v>
      </c>
    </row>
    <row r="193" spans="2:6">
      <c r="B193" s="3" t="s">
        <v>58</v>
      </c>
      <c r="C193" s="3">
        <v>185</v>
      </c>
      <c r="D193" s="3">
        <v>185</v>
      </c>
      <c r="E193" s="9">
        <v>41.5</v>
      </c>
      <c r="F193" s="14">
        <f t="shared" si="3"/>
        <v>0.19444444444444425</v>
      </c>
    </row>
    <row r="194" spans="2:6">
      <c r="B194" s="3" t="s">
        <v>58</v>
      </c>
      <c r="C194" s="3">
        <v>186</v>
      </c>
      <c r="D194" s="3">
        <v>186</v>
      </c>
      <c r="E194" s="9">
        <v>42</v>
      </c>
      <c r="F194" s="14">
        <f t="shared" si="3"/>
        <v>0.12499999999999981</v>
      </c>
    </row>
    <row r="195" spans="2:6">
      <c r="B195" s="3" t="s">
        <v>58</v>
      </c>
      <c r="C195" s="3">
        <v>187</v>
      </c>
      <c r="D195" s="3">
        <v>187</v>
      </c>
      <c r="E195" s="9">
        <v>42.4</v>
      </c>
      <c r="F195" s="14">
        <f t="shared" si="3"/>
        <v>0.1388888888888889</v>
      </c>
    </row>
    <row r="196" spans="2:6">
      <c r="B196" s="3" t="s">
        <v>58</v>
      </c>
      <c r="C196" s="3">
        <v>188</v>
      </c>
      <c r="D196" s="3">
        <v>188</v>
      </c>
      <c r="E196" s="9">
        <v>43</v>
      </c>
      <c r="F196" s="14">
        <f t="shared" si="3"/>
        <v>0.25000000000000061</v>
      </c>
    </row>
    <row r="197" spans="2:6">
      <c r="B197" s="3" t="s">
        <v>58</v>
      </c>
      <c r="C197" s="3">
        <v>189</v>
      </c>
      <c r="D197" s="3">
        <v>189</v>
      </c>
      <c r="E197" s="9">
        <v>44.2</v>
      </c>
      <c r="F197" s="14">
        <f t="shared" si="3"/>
        <v>0.40277777777777757</v>
      </c>
    </row>
    <row r="198" spans="2:6">
      <c r="B198" s="3" t="s">
        <v>58</v>
      </c>
      <c r="C198" s="3">
        <v>190</v>
      </c>
      <c r="D198" s="3">
        <v>190</v>
      </c>
      <c r="E198" s="9">
        <v>45.9</v>
      </c>
      <c r="F198" s="14">
        <f t="shared" si="3"/>
        <v>0.4861111111111111</v>
      </c>
    </row>
    <row r="199" spans="2:6">
      <c r="B199" s="3" t="s">
        <v>58</v>
      </c>
      <c r="C199" s="3">
        <v>191</v>
      </c>
      <c r="D199" s="3">
        <v>191</v>
      </c>
      <c r="E199" s="9">
        <v>47.7</v>
      </c>
      <c r="F199" s="14">
        <f t="shared" si="3"/>
        <v>0.45833333333333393</v>
      </c>
    </row>
    <row r="200" spans="2:6">
      <c r="B200" s="3" t="s">
        <v>58</v>
      </c>
      <c r="C200" s="3">
        <v>192</v>
      </c>
      <c r="D200" s="3">
        <v>192</v>
      </c>
      <c r="E200" s="9">
        <v>49.2</v>
      </c>
      <c r="F200" s="14">
        <f t="shared" si="3"/>
        <v>0.31944444444444403</v>
      </c>
    </row>
    <row r="201" spans="2:6">
      <c r="B201" s="3" t="s">
        <v>58</v>
      </c>
      <c r="C201" s="3">
        <v>193</v>
      </c>
      <c r="D201" s="3">
        <v>193</v>
      </c>
      <c r="E201" s="9">
        <v>50</v>
      </c>
      <c r="F201" s="14">
        <f t="shared" si="3"/>
        <v>0.1388888888888889</v>
      </c>
    </row>
    <row r="202" spans="2:6">
      <c r="B202" s="3" t="s">
        <v>58</v>
      </c>
      <c r="C202" s="3">
        <v>194</v>
      </c>
      <c r="D202" s="3">
        <v>194</v>
      </c>
      <c r="E202" s="9">
        <v>50.2</v>
      </c>
      <c r="F202" s="14">
        <f t="shared" si="3"/>
        <v>1.3888888888889086E-2</v>
      </c>
    </row>
    <row r="203" spans="2:6">
      <c r="B203" s="3" t="s">
        <v>58</v>
      </c>
      <c r="C203" s="3">
        <v>195</v>
      </c>
      <c r="D203" s="3">
        <v>195</v>
      </c>
      <c r="E203" s="9">
        <v>50.1</v>
      </c>
      <c r="F203" s="14">
        <f t="shared" si="3"/>
        <v>-5.5555555555556344E-2</v>
      </c>
    </row>
    <row r="204" spans="2:6">
      <c r="B204" s="3" t="s">
        <v>58</v>
      </c>
      <c r="C204" s="3">
        <v>196</v>
      </c>
      <c r="D204" s="3">
        <v>196</v>
      </c>
      <c r="E204" s="9">
        <v>49.8</v>
      </c>
      <c r="F204" s="14">
        <f t="shared" si="3"/>
        <v>-9.7222222222222612E-2</v>
      </c>
    </row>
    <row r="205" spans="2:6">
      <c r="B205" s="3" t="s">
        <v>58</v>
      </c>
      <c r="C205" s="3">
        <v>197</v>
      </c>
      <c r="D205" s="3">
        <v>197</v>
      </c>
      <c r="E205" s="9">
        <v>49.4</v>
      </c>
      <c r="F205" s="14">
        <f t="shared" si="3"/>
        <v>-0.12499999999999981</v>
      </c>
    </row>
    <row r="206" spans="2:6">
      <c r="B206" s="3" t="s">
        <v>58</v>
      </c>
      <c r="C206" s="3">
        <v>198</v>
      </c>
      <c r="D206" s="3">
        <v>198</v>
      </c>
      <c r="E206" s="9">
        <v>48.9</v>
      </c>
      <c r="F206" s="14">
        <f t="shared" si="3"/>
        <v>-0.12499999999999981</v>
      </c>
    </row>
    <row r="207" spans="2:6">
      <c r="B207" s="3" t="s">
        <v>58</v>
      </c>
      <c r="C207" s="3">
        <v>199</v>
      </c>
      <c r="D207" s="3">
        <v>199</v>
      </c>
      <c r="E207" s="9">
        <v>48.5</v>
      </c>
      <c r="F207" s="14">
        <f t="shared" si="3"/>
        <v>-9.7222222222221627E-2</v>
      </c>
    </row>
    <row r="208" spans="2:6">
      <c r="B208" s="3" t="s">
        <v>58</v>
      </c>
      <c r="C208" s="3">
        <v>200</v>
      </c>
      <c r="D208" s="3">
        <v>200</v>
      </c>
      <c r="E208" s="9">
        <v>48.2</v>
      </c>
      <c r="F208" s="14">
        <f t="shared" si="3"/>
        <v>-4.1666666666666269E-2</v>
      </c>
    </row>
    <row r="209" spans="2:6">
      <c r="B209" s="3" t="s">
        <v>58</v>
      </c>
      <c r="C209" s="3">
        <v>201</v>
      </c>
      <c r="D209" s="3">
        <v>201</v>
      </c>
      <c r="E209" s="9">
        <v>48.2</v>
      </c>
      <c r="F209" s="14">
        <f t="shared" si="3"/>
        <v>-1.3888888888889086E-2</v>
      </c>
    </row>
    <row r="210" spans="2:6">
      <c r="B210" s="3" t="s">
        <v>58</v>
      </c>
      <c r="C210" s="3">
        <v>202</v>
      </c>
      <c r="D210" s="3">
        <v>202</v>
      </c>
      <c r="E210" s="9">
        <v>48.1</v>
      </c>
      <c r="F210" s="14">
        <f t="shared" si="3"/>
        <v>-0.1111111111111117</v>
      </c>
    </row>
    <row r="211" spans="2:6">
      <c r="B211" s="3" t="s">
        <v>58</v>
      </c>
      <c r="C211" s="3">
        <v>203</v>
      </c>
      <c r="D211" s="3">
        <v>203</v>
      </c>
      <c r="E211" s="9">
        <v>47.4</v>
      </c>
      <c r="F211" s="14">
        <f t="shared" si="3"/>
        <v>-0.31944444444444503</v>
      </c>
    </row>
    <row r="212" spans="2:6">
      <c r="B212" s="3" t="s">
        <v>58</v>
      </c>
      <c r="C212" s="3">
        <v>204</v>
      </c>
      <c r="D212" s="3">
        <v>204</v>
      </c>
      <c r="E212" s="9">
        <v>45.8</v>
      </c>
      <c r="F212" s="14">
        <f t="shared" ref="F212:F275" si="4">($E213-$E211)/2/3.6</f>
        <v>-0.5833333333333327</v>
      </c>
    </row>
    <row r="213" spans="2:6">
      <c r="B213" s="3" t="s">
        <v>58</v>
      </c>
      <c r="C213" s="3">
        <v>205</v>
      </c>
      <c r="D213" s="3">
        <v>205</v>
      </c>
      <c r="E213" s="9">
        <v>43.2</v>
      </c>
      <c r="F213" s="14">
        <f t="shared" si="4"/>
        <v>-0.73611111111111072</v>
      </c>
    </row>
    <row r="214" spans="2:6">
      <c r="B214" s="3" t="s">
        <v>58</v>
      </c>
      <c r="C214" s="3">
        <v>206</v>
      </c>
      <c r="D214" s="3">
        <v>206</v>
      </c>
      <c r="E214" s="9">
        <v>40.5</v>
      </c>
      <c r="F214" s="14">
        <f t="shared" si="4"/>
        <v>-0.69444444444444442</v>
      </c>
    </row>
    <row r="215" spans="2:6">
      <c r="B215" s="3" t="s">
        <v>58</v>
      </c>
      <c r="C215" s="3">
        <v>207</v>
      </c>
      <c r="D215" s="3">
        <v>207</v>
      </c>
      <c r="E215" s="9">
        <v>38.200000000000003</v>
      </c>
      <c r="F215" s="14">
        <f t="shared" si="4"/>
        <v>-0.52777777777777735</v>
      </c>
    </row>
    <row r="216" spans="2:6">
      <c r="B216" s="3" t="s">
        <v>58</v>
      </c>
      <c r="C216" s="3">
        <v>208</v>
      </c>
      <c r="D216" s="3">
        <v>208</v>
      </c>
      <c r="E216" s="9">
        <v>36.700000000000003</v>
      </c>
      <c r="F216" s="14">
        <f t="shared" si="4"/>
        <v>-0.33333333333333409</v>
      </c>
    </row>
    <row r="217" spans="2:6">
      <c r="B217" s="3" t="s">
        <v>58</v>
      </c>
      <c r="C217" s="3">
        <v>209</v>
      </c>
      <c r="D217" s="3">
        <v>209</v>
      </c>
      <c r="E217" s="9">
        <v>35.799999999999997</v>
      </c>
      <c r="F217" s="14">
        <f t="shared" si="4"/>
        <v>-0.19444444444444522</v>
      </c>
    </row>
    <row r="218" spans="2:6">
      <c r="B218" s="3" t="s">
        <v>58</v>
      </c>
      <c r="C218" s="3">
        <v>210</v>
      </c>
      <c r="D218" s="3">
        <v>210</v>
      </c>
      <c r="E218" s="9">
        <v>35.299999999999997</v>
      </c>
      <c r="F218" s="14">
        <f t="shared" si="4"/>
        <v>-0.1388888888888889</v>
      </c>
    </row>
    <row r="219" spans="2:6">
      <c r="B219" s="3" t="s">
        <v>58</v>
      </c>
      <c r="C219" s="3">
        <v>211</v>
      </c>
      <c r="D219" s="3">
        <v>211</v>
      </c>
      <c r="E219" s="9">
        <v>34.799999999999997</v>
      </c>
      <c r="F219" s="14">
        <f t="shared" si="4"/>
        <v>-0.12499999999999981</v>
      </c>
    </row>
    <row r="220" spans="2:6">
      <c r="B220" s="3" t="s">
        <v>58</v>
      </c>
      <c r="C220" s="3">
        <v>212</v>
      </c>
      <c r="D220" s="3">
        <v>212</v>
      </c>
      <c r="E220" s="9">
        <v>34.4</v>
      </c>
      <c r="F220" s="14">
        <f t="shared" si="4"/>
        <v>-6.9444444444444448E-2</v>
      </c>
    </row>
    <row r="221" spans="2:6">
      <c r="B221" s="3" t="s">
        <v>58</v>
      </c>
      <c r="C221" s="3">
        <v>213</v>
      </c>
      <c r="D221" s="3">
        <v>213</v>
      </c>
      <c r="E221" s="9">
        <v>34.299999999999997</v>
      </c>
      <c r="F221" s="14">
        <f t="shared" si="4"/>
        <v>-5.5555555555555358E-2</v>
      </c>
    </row>
    <row r="222" spans="2:6">
      <c r="B222" s="3" t="s">
        <v>58</v>
      </c>
      <c r="C222" s="3">
        <v>214</v>
      </c>
      <c r="D222" s="3">
        <v>214</v>
      </c>
      <c r="E222" s="9">
        <v>34</v>
      </c>
      <c r="F222" s="14">
        <f t="shared" si="4"/>
        <v>-6.9444444444444448E-2</v>
      </c>
    </row>
    <row r="223" spans="2:6">
      <c r="B223" s="3" t="s">
        <v>58</v>
      </c>
      <c r="C223" s="3">
        <v>215</v>
      </c>
      <c r="D223" s="3">
        <v>215</v>
      </c>
      <c r="E223" s="9">
        <v>33.799999999999997</v>
      </c>
      <c r="F223" s="14">
        <f t="shared" si="4"/>
        <v>-5.5555555555555358E-2</v>
      </c>
    </row>
    <row r="224" spans="2:6">
      <c r="B224" s="3" t="s">
        <v>58</v>
      </c>
      <c r="C224" s="3">
        <v>216</v>
      </c>
      <c r="D224" s="3">
        <v>216</v>
      </c>
      <c r="E224" s="9">
        <v>33.6</v>
      </c>
      <c r="F224" s="14">
        <f t="shared" si="4"/>
        <v>-4.1666666666666269E-2</v>
      </c>
    </row>
    <row r="225" spans="2:6">
      <c r="B225" s="3" t="s">
        <v>58</v>
      </c>
      <c r="C225" s="3">
        <v>217</v>
      </c>
      <c r="D225" s="3">
        <v>217</v>
      </c>
      <c r="E225" s="9">
        <v>33.5</v>
      </c>
      <c r="F225" s="14">
        <f t="shared" si="4"/>
        <v>-1.3888888888889086E-2</v>
      </c>
    </row>
    <row r="226" spans="2:6">
      <c r="B226" s="3" t="s">
        <v>58</v>
      </c>
      <c r="C226" s="3">
        <v>218</v>
      </c>
      <c r="D226" s="3">
        <v>218</v>
      </c>
      <c r="E226" s="9">
        <v>33.5</v>
      </c>
      <c r="F226" s="14">
        <f t="shared" si="4"/>
        <v>-1.3888888888889086E-2</v>
      </c>
    </row>
    <row r="227" spans="2:6">
      <c r="B227" s="3" t="s">
        <v>58</v>
      </c>
      <c r="C227" s="3">
        <v>219</v>
      </c>
      <c r="D227" s="3">
        <v>219</v>
      </c>
      <c r="E227" s="9">
        <v>33.4</v>
      </c>
      <c r="F227" s="14">
        <f t="shared" si="4"/>
        <v>-2.7777777777778172E-2</v>
      </c>
    </row>
    <row r="228" spans="2:6">
      <c r="B228" s="3" t="s">
        <v>58</v>
      </c>
      <c r="C228" s="3">
        <v>220</v>
      </c>
      <c r="D228" s="3">
        <v>220</v>
      </c>
      <c r="E228" s="9">
        <v>33.299999999999997</v>
      </c>
      <c r="F228" s="14">
        <f t="shared" si="4"/>
        <v>-1.3888888888889086E-2</v>
      </c>
    </row>
    <row r="229" spans="2:6">
      <c r="B229" s="3" t="s">
        <v>58</v>
      </c>
      <c r="C229" s="3">
        <v>221</v>
      </c>
      <c r="D229" s="3">
        <v>221</v>
      </c>
      <c r="E229" s="9">
        <v>33.299999999999997</v>
      </c>
      <c r="F229" s="14">
        <f t="shared" si="4"/>
        <v>-1.3888888888888099E-2</v>
      </c>
    </row>
    <row r="230" spans="2:6">
      <c r="B230" s="3" t="s">
        <v>58</v>
      </c>
      <c r="C230" s="3">
        <v>222</v>
      </c>
      <c r="D230" s="3">
        <v>222</v>
      </c>
      <c r="E230" s="9">
        <v>33.200000000000003</v>
      </c>
      <c r="F230" s="14">
        <f t="shared" si="4"/>
        <v>-2.7777777777777186E-2</v>
      </c>
    </row>
    <row r="231" spans="2:6">
      <c r="B231" s="3" t="s">
        <v>58</v>
      </c>
      <c r="C231" s="3">
        <v>223</v>
      </c>
      <c r="D231" s="3">
        <v>223</v>
      </c>
      <c r="E231" s="9">
        <v>33.1</v>
      </c>
      <c r="F231" s="14">
        <f t="shared" si="4"/>
        <v>-1.3888888888889086E-2</v>
      </c>
    </row>
    <row r="232" spans="2:6">
      <c r="B232" s="3" t="s">
        <v>58</v>
      </c>
      <c r="C232" s="3">
        <v>224</v>
      </c>
      <c r="D232" s="3">
        <v>224</v>
      </c>
      <c r="E232" s="9">
        <v>33.1</v>
      </c>
      <c r="F232" s="14">
        <f t="shared" si="4"/>
        <v>-2.7777777777778172E-2</v>
      </c>
    </row>
    <row r="233" spans="2:6">
      <c r="B233" s="3" t="s">
        <v>58</v>
      </c>
      <c r="C233" s="3">
        <v>225</v>
      </c>
      <c r="D233" s="3">
        <v>225</v>
      </c>
      <c r="E233" s="9">
        <v>32.9</v>
      </c>
      <c r="F233" s="14">
        <f t="shared" si="4"/>
        <v>-4.1666666666667261E-2</v>
      </c>
    </row>
    <row r="234" spans="2:6">
      <c r="B234" s="3" t="s">
        <v>58</v>
      </c>
      <c r="C234" s="3">
        <v>226</v>
      </c>
      <c r="D234" s="3">
        <v>226</v>
      </c>
      <c r="E234" s="9">
        <v>32.799999999999997</v>
      </c>
      <c r="F234" s="14">
        <f t="shared" si="4"/>
        <v>-2.7777777777777186E-2</v>
      </c>
    </row>
    <row r="235" spans="2:6">
      <c r="B235" s="3" t="s">
        <v>58</v>
      </c>
      <c r="C235" s="3">
        <v>227</v>
      </c>
      <c r="D235" s="3">
        <v>227</v>
      </c>
      <c r="E235" s="9">
        <v>32.700000000000003</v>
      </c>
      <c r="F235" s="14">
        <f t="shared" si="4"/>
        <v>-2.7777777777777186E-2</v>
      </c>
    </row>
    <row r="236" spans="2:6">
      <c r="B236" s="3" t="s">
        <v>58</v>
      </c>
      <c r="C236" s="3">
        <v>228</v>
      </c>
      <c r="D236" s="3">
        <v>228</v>
      </c>
      <c r="E236" s="9">
        <v>32.6</v>
      </c>
      <c r="F236" s="14">
        <f t="shared" si="4"/>
        <v>-5.5555555555556344E-2</v>
      </c>
    </row>
    <row r="237" spans="2:6">
      <c r="B237" s="3" t="s">
        <v>58</v>
      </c>
      <c r="C237" s="3">
        <v>229</v>
      </c>
      <c r="D237" s="3">
        <v>229</v>
      </c>
      <c r="E237" s="9">
        <v>32.299999999999997</v>
      </c>
      <c r="F237" s="14">
        <f t="shared" si="4"/>
        <v>-9.7222222222222612E-2</v>
      </c>
    </row>
    <row r="238" spans="2:6">
      <c r="B238" s="3" t="s">
        <v>58</v>
      </c>
      <c r="C238" s="3">
        <v>230</v>
      </c>
      <c r="D238" s="3">
        <v>230</v>
      </c>
      <c r="E238" s="9">
        <v>31.9</v>
      </c>
      <c r="F238" s="14">
        <f t="shared" si="4"/>
        <v>-0.1388888888888884</v>
      </c>
    </row>
    <row r="239" spans="2:6">
      <c r="B239" s="3" t="s">
        <v>58</v>
      </c>
      <c r="C239" s="3">
        <v>231</v>
      </c>
      <c r="D239" s="3">
        <v>231</v>
      </c>
      <c r="E239" s="9">
        <v>31.3</v>
      </c>
      <c r="F239" s="14">
        <f t="shared" si="4"/>
        <v>-0.1388888888888889</v>
      </c>
    </row>
    <row r="240" spans="2:6">
      <c r="B240" s="3" t="s">
        <v>58</v>
      </c>
      <c r="C240" s="3">
        <v>232</v>
      </c>
      <c r="D240" s="3">
        <v>232</v>
      </c>
      <c r="E240" s="9">
        <v>30.9</v>
      </c>
      <c r="F240" s="14">
        <f t="shared" si="4"/>
        <v>-0.1111111111111112</v>
      </c>
    </row>
    <row r="241" spans="2:6">
      <c r="B241" s="3" t="s">
        <v>58</v>
      </c>
      <c r="C241" s="3">
        <v>233</v>
      </c>
      <c r="D241" s="3">
        <v>233</v>
      </c>
      <c r="E241" s="9">
        <v>30.5</v>
      </c>
      <c r="F241" s="14">
        <f t="shared" si="4"/>
        <v>-5.5555555555555358E-2</v>
      </c>
    </row>
    <row r="242" spans="2:6">
      <c r="B242" s="3" t="s">
        <v>58</v>
      </c>
      <c r="C242" s="3">
        <v>234</v>
      </c>
      <c r="D242" s="3">
        <v>234</v>
      </c>
      <c r="E242" s="9">
        <v>30.5</v>
      </c>
      <c r="F242" s="14">
        <f t="shared" si="4"/>
        <v>2.7777777777777679E-2</v>
      </c>
    </row>
    <row r="243" spans="2:6">
      <c r="B243" s="3" t="s">
        <v>58</v>
      </c>
      <c r="C243" s="3">
        <v>235</v>
      </c>
      <c r="D243" s="3">
        <v>235</v>
      </c>
      <c r="E243" s="9">
        <v>30.7</v>
      </c>
      <c r="F243" s="14">
        <f t="shared" si="4"/>
        <v>0.12499999999999981</v>
      </c>
    </row>
    <row r="244" spans="2:6">
      <c r="B244" s="3" t="s">
        <v>58</v>
      </c>
      <c r="C244" s="3">
        <v>236</v>
      </c>
      <c r="D244" s="3">
        <v>236</v>
      </c>
      <c r="E244" s="9">
        <v>31.4</v>
      </c>
      <c r="F244" s="14">
        <f t="shared" si="4"/>
        <v>0.23611111111111099</v>
      </c>
    </row>
    <row r="245" spans="2:6">
      <c r="B245" s="3" t="s">
        <v>58</v>
      </c>
      <c r="C245" s="3">
        <v>237</v>
      </c>
      <c r="D245" s="3">
        <v>237</v>
      </c>
      <c r="E245" s="9">
        <v>32.4</v>
      </c>
      <c r="F245" s="14">
        <f t="shared" si="4"/>
        <v>0.31944444444444503</v>
      </c>
    </row>
    <row r="246" spans="2:6">
      <c r="B246" s="3" t="s">
        <v>58</v>
      </c>
      <c r="C246" s="3">
        <v>238</v>
      </c>
      <c r="D246" s="3">
        <v>238</v>
      </c>
      <c r="E246" s="9">
        <v>33.700000000000003</v>
      </c>
      <c r="F246" s="14">
        <f t="shared" si="4"/>
        <v>0.37500000000000039</v>
      </c>
    </row>
    <row r="247" spans="2:6">
      <c r="B247" s="3" t="s">
        <v>58</v>
      </c>
      <c r="C247" s="3">
        <v>239</v>
      </c>
      <c r="D247" s="3">
        <v>239</v>
      </c>
      <c r="E247" s="9">
        <v>35.1</v>
      </c>
      <c r="F247" s="14">
        <f t="shared" si="4"/>
        <v>0.36111111111111033</v>
      </c>
    </row>
    <row r="248" spans="2:6">
      <c r="B248" s="3" t="s">
        <v>58</v>
      </c>
      <c r="C248" s="3">
        <v>240</v>
      </c>
      <c r="D248" s="3">
        <v>240</v>
      </c>
      <c r="E248" s="9">
        <v>36.299999999999997</v>
      </c>
      <c r="F248" s="14">
        <f t="shared" si="4"/>
        <v>0.30555555555555497</v>
      </c>
    </row>
    <row r="249" spans="2:6">
      <c r="B249" s="3" t="s">
        <v>58</v>
      </c>
      <c r="C249" s="3">
        <v>241</v>
      </c>
      <c r="D249" s="3">
        <v>241</v>
      </c>
      <c r="E249" s="9">
        <v>37.299999999999997</v>
      </c>
      <c r="F249" s="14">
        <f t="shared" si="4"/>
        <v>0.2222222222222224</v>
      </c>
    </row>
    <row r="250" spans="2:6">
      <c r="B250" s="3" t="s">
        <v>58</v>
      </c>
      <c r="C250" s="3">
        <v>242</v>
      </c>
      <c r="D250" s="3">
        <v>242</v>
      </c>
      <c r="E250" s="9">
        <v>37.9</v>
      </c>
      <c r="F250" s="14">
        <f t="shared" si="4"/>
        <v>0.15277777777777798</v>
      </c>
    </row>
    <row r="251" spans="2:6">
      <c r="B251" s="3" t="s">
        <v>58</v>
      </c>
      <c r="C251" s="3">
        <v>243</v>
      </c>
      <c r="D251" s="3">
        <v>243</v>
      </c>
      <c r="E251" s="9">
        <v>38.4</v>
      </c>
      <c r="F251" s="14">
        <f t="shared" si="4"/>
        <v>9.7222222222222612E-2</v>
      </c>
    </row>
    <row r="252" spans="2:6">
      <c r="B252" s="3" t="s">
        <v>58</v>
      </c>
      <c r="C252" s="3">
        <v>244</v>
      </c>
      <c r="D252" s="3">
        <v>244</v>
      </c>
      <c r="E252" s="9">
        <v>38.6</v>
      </c>
      <c r="F252" s="14">
        <f t="shared" si="4"/>
        <v>5.5555555555555358E-2</v>
      </c>
    </row>
    <row r="253" spans="2:6">
      <c r="B253" s="3" t="s">
        <v>58</v>
      </c>
      <c r="C253" s="3">
        <v>245</v>
      </c>
      <c r="D253" s="3">
        <v>245</v>
      </c>
      <c r="E253" s="9">
        <v>38.799999999999997</v>
      </c>
      <c r="F253" s="14">
        <f t="shared" si="4"/>
        <v>5.5555555555555358E-2</v>
      </c>
    </row>
    <row r="254" spans="2:6">
      <c r="B254" s="3" t="s">
        <v>58</v>
      </c>
      <c r="C254" s="3">
        <v>246</v>
      </c>
      <c r="D254" s="3">
        <v>246</v>
      </c>
      <c r="E254" s="9">
        <v>39</v>
      </c>
      <c r="F254" s="14">
        <f t="shared" si="4"/>
        <v>5.5555555555556344E-2</v>
      </c>
    </row>
    <row r="255" spans="2:6">
      <c r="B255" s="3" t="s">
        <v>58</v>
      </c>
      <c r="C255" s="3">
        <v>247</v>
      </c>
      <c r="D255" s="3">
        <v>247</v>
      </c>
      <c r="E255" s="9">
        <v>39.200000000000003</v>
      </c>
      <c r="F255" s="14">
        <f t="shared" si="4"/>
        <v>5.5555555555555358E-2</v>
      </c>
    </row>
    <row r="256" spans="2:6">
      <c r="B256" s="3" t="s">
        <v>58</v>
      </c>
      <c r="C256" s="3">
        <v>248</v>
      </c>
      <c r="D256" s="3">
        <v>248</v>
      </c>
      <c r="E256" s="9">
        <v>39.4</v>
      </c>
      <c r="F256" s="14">
        <f t="shared" si="4"/>
        <v>4.1666666666666269E-2</v>
      </c>
    </row>
    <row r="257" spans="2:6">
      <c r="B257" s="3" t="s">
        <v>58</v>
      </c>
      <c r="C257" s="3">
        <v>249</v>
      </c>
      <c r="D257" s="3">
        <v>249</v>
      </c>
      <c r="E257" s="9">
        <v>39.5</v>
      </c>
      <c r="F257" s="14">
        <f t="shared" si="4"/>
        <v>2.7777777777778172E-2</v>
      </c>
    </row>
    <row r="258" spans="2:6">
      <c r="B258" s="3" t="s">
        <v>58</v>
      </c>
      <c r="C258" s="3">
        <v>250</v>
      </c>
      <c r="D258" s="3">
        <v>250</v>
      </c>
      <c r="E258" s="9">
        <v>39.6</v>
      </c>
      <c r="F258" s="14">
        <f t="shared" si="4"/>
        <v>4.1666666666666269E-2</v>
      </c>
    </row>
    <row r="259" spans="2:6">
      <c r="B259" s="3" t="s">
        <v>58</v>
      </c>
      <c r="C259" s="3">
        <v>251</v>
      </c>
      <c r="D259" s="3">
        <v>251</v>
      </c>
      <c r="E259" s="9">
        <v>39.799999999999997</v>
      </c>
      <c r="F259" s="14">
        <f t="shared" si="4"/>
        <v>5.5555555555555358E-2</v>
      </c>
    </row>
    <row r="260" spans="2:6">
      <c r="B260" s="3" t="s">
        <v>58</v>
      </c>
      <c r="C260" s="3">
        <v>252</v>
      </c>
      <c r="D260" s="3">
        <v>252</v>
      </c>
      <c r="E260" s="9">
        <v>40</v>
      </c>
      <c r="F260" s="14">
        <f t="shared" si="4"/>
        <v>9.7222222222222612E-2</v>
      </c>
    </row>
    <row r="261" spans="2:6">
      <c r="B261" s="3" t="s">
        <v>58</v>
      </c>
      <c r="C261" s="3">
        <v>253</v>
      </c>
      <c r="D261" s="3">
        <v>253</v>
      </c>
      <c r="E261" s="9">
        <v>40.5</v>
      </c>
      <c r="F261" s="14">
        <f t="shared" si="4"/>
        <v>0.15277777777777798</v>
      </c>
    </row>
    <row r="262" spans="2:6">
      <c r="B262" s="3" t="s">
        <v>58</v>
      </c>
      <c r="C262" s="3">
        <v>254</v>
      </c>
      <c r="D262" s="3">
        <v>254</v>
      </c>
      <c r="E262" s="9">
        <v>41.1</v>
      </c>
      <c r="F262" s="14">
        <f t="shared" si="4"/>
        <v>0.19444444444444425</v>
      </c>
    </row>
    <row r="263" spans="2:6">
      <c r="B263" s="3" t="s">
        <v>58</v>
      </c>
      <c r="C263" s="3">
        <v>255</v>
      </c>
      <c r="D263" s="3">
        <v>255</v>
      </c>
      <c r="E263" s="9">
        <v>41.9</v>
      </c>
      <c r="F263" s="14">
        <f t="shared" si="4"/>
        <v>0.23611111111111052</v>
      </c>
    </row>
    <row r="264" spans="2:6">
      <c r="B264" s="3" t="s">
        <v>58</v>
      </c>
      <c r="C264" s="3">
        <v>256</v>
      </c>
      <c r="D264" s="3">
        <v>256</v>
      </c>
      <c r="E264" s="9">
        <v>42.8</v>
      </c>
      <c r="F264" s="14">
        <f t="shared" si="4"/>
        <v>0.26388888888888867</v>
      </c>
    </row>
    <row r="265" spans="2:6">
      <c r="B265" s="3" t="s">
        <v>58</v>
      </c>
      <c r="C265" s="3">
        <v>257</v>
      </c>
      <c r="D265" s="3">
        <v>257</v>
      </c>
      <c r="E265" s="9">
        <v>43.8</v>
      </c>
      <c r="F265" s="14">
        <f t="shared" si="4"/>
        <v>0.37500000000000039</v>
      </c>
    </row>
    <row r="266" spans="2:6">
      <c r="B266" s="3" t="s">
        <v>58</v>
      </c>
      <c r="C266" s="3">
        <v>258</v>
      </c>
      <c r="D266" s="3">
        <v>258</v>
      </c>
      <c r="E266" s="9">
        <v>45.5</v>
      </c>
      <c r="F266" s="14">
        <f t="shared" si="4"/>
        <v>0.29166666666666685</v>
      </c>
    </row>
    <row r="267" spans="2:6">
      <c r="B267" s="3" t="s">
        <v>58</v>
      </c>
      <c r="C267" s="3">
        <v>259</v>
      </c>
      <c r="D267" s="3">
        <v>259</v>
      </c>
      <c r="E267" s="9">
        <v>45.9</v>
      </c>
      <c r="F267" s="14">
        <f t="shared" si="4"/>
        <v>4.1666666666666269E-2</v>
      </c>
    </row>
    <row r="268" spans="2:6">
      <c r="B268" s="3" t="s">
        <v>58</v>
      </c>
      <c r="C268" s="3">
        <v>260</v>
      </c>
      <c r="D268" s="3">
        <v>260</v>
      </c>
      <c r="E268" s="9">
        <v>45.8</v>
      </c>
      <c r="F268" s="14">
        <f t="shared" si="4"/>
        <v>-6.9444444444444448E-2</v>
      </c>
    </row>
    <row r="269" spans="2:6">
      <c r="B269" s="3" t="s">
        <v>58</v>
      </c>
      <c r="C269" s="3">
        <v>261</v>
      </c>
      <c r="D269" s="3">
        <v>261</v>
      </c>
      <c r="E269" s="9">
        <v>45.4</v>
      </c>
      <c r="F269" s="14">
        <f t="shared" si="4"/>
        <v>-0.1388888888888889</v>
      </c>
    </row>
    <row r="270" spans="2:6">
      <c r="B270" s="3" t="s">
        <v>58</v>
      </c>
      <c r="C270" s="3">
        <v>262</v>
      </c>
      <c r="D270" s="3">
        <v>262</v>
      </c>
      <c r="E270" s="9">
        <v>44.8</v>
      </c>
      <c r="F270" s="14">
        <f t="shared" si="4"/>
        <v>-0.11111111111111072</v>
      </c>
    </row>
    <row r="271" spans="2:6">
      <c r="B271" s="3" t="s">
        <v>58</v>
      </c>
      <c r="C271" s="3">
        <v>263</v>
      </c>
      <c r="D271" s="3">
        <v>263</v>
      </c>
      <c r="E271" s="9">
        <v>44.6</v>
      </c>
      <c r="F271" s="14">
        <f t="shared" si="4"/>
        <v>2.7777777777778172E-2</v>
      </c>
    </row>
    <row r="272" spans="2:6">
      <c r="B272" s="3" t="s">
        <v>58</v>
      </c>
      <c r="C272" s="3">
        <v>264</v>
      </c>
      <c r="D272" s="3">
        <v>264</v>
      </c>
      <c r="E272" s="9">
        <v>45</v>
      </c>
      <c r="F272" s="14">
        <f t="shared" si="4"/>
        <v>0.18055555555555516</v>
      </c>
    </row>
    <row r="273" spans="2:6">
      <c r="B273" s="3" t="s">
        <v>58</v>
      </c>
      <c r="C273" s="3">
        <v>265</v>
      </c>
      <c r="D273" s="3">
        <v>265</v>
      </c>
      <c r="E273" s="9">
        <v>45.9</v>
      </c>
      <c r="F273" s="14">
        <f t="shared" si="4"/>
        <v>0.27777777777777779</v>
      </c>
    </row>
    <row r="274" spans="2:6">
      <c r="B274" s="3" t="s">
        <v>58</v>
      </c>
      <c r="C274" s="3">
        <v>266</v>
      </c>
      <c r="D274" s="3">
        <v>266</v>
      </c>
      <c r="E274" s="9">
        <v>47</v>
      </c>
      <c r="F274" s="14">
        <f t="shared" si="4"/>
        <v>0.27777777777777779</v>
      </c>
    </row>
    <row r="275" spans="2:6">
      <c r="B275" s="3" t="s">
        <v>58</v>
      </c>
      <c r="C275" s="3">
        <v>267</v>
      </c>
      <c r="D275" s="3">
        <v>267</v>
      </c>
      <c r="E275" s="9">
        <v>47.9</v>
      </c>
      <c r="F275" s="14">
        <f t="shared" si="4"/>
        <v>0.18055555555555516</v>
      </c>
    </row>
    <row r="276" spans="2:6">
      <c r="B276" s="3" t="s">
        <v>58</v>
      </c>
      <c r="C276" s="3">
        <v>268</v>
      </c>
      <c r="D276" s="3">
        <v>268</v>
      </c>
      <c r="E276" s="9">
        <v>48.3</v>
      </c>
      <c r="F276" s="14">
        <f t="shared" ref="F276:F339" si="5">($E277-$E275)/2/3.6</f>
        <v>5.5555555555555358E-2</v>
      </c>
    </row>
    <row r="277" spans="2:6">
      <c r="B277" s="3" t="s">
        <v>58</v>
      </c>
      <c r="C277" s="3">
        <v>269</v>
      </c>
      <c r="D277" s="3">
        <v>269</v>
      </c>
      <c r="E277" s="9">
        <v>48.3</v>
      </c>
      <c r="F277" s="14">
        <f t="shared" si="5"/>
        <v>-1.3888888888888099E-2</v>
      </c>
    </row>
    <row r="278" spans="2:6">
      <c r="B278" s="3" t="s">
        <v>58</v>
      </c>
      <c r="C278" s="3">
        <v>270</v>
      </c>
      <c r="D278" s="3">
        <v>270</v>
      </c>
      <c r="E278" s="9">
        <v>48.2</v>
      </c>
      <c r="F278" s="14">
        <f t="shared" si="5"/>
        <v>-4.1666666666666269E-2</v>
      </c>
    </row>
    <row r="279" spans="2:6">
      <c r="B279" s="3" t="s">
        <v>58</v>
      </c>
      <c r="C279" s="3">
        <v>271</v>
      </c>
      <c r="D279" s="3">
        <v>271</v>
      </c>
      <c r="E279" s="9">
        <v>48</v>
      </c>
      <c r="F279" s="14">
        <f t="shared" si="5"/>
        <v>-6.9444444444444448E-2</v>
      </c>
    </row>
    <row r="280" spans="2:6">
      <c r="B280" s="3" t="s">
        <v>58</v>
      </c>
      <c r="C280" s="3">
        <v>272</v>
      </c>
      <c r="D280" s="3">
        <v>272</v>
      </c>
      <c r="E280" s="9">
        <v>47.7</v>
      </c>
      <c r="F280" s="14">
        <f t="shared" si="5"/>
        <v>-0.11111111111111072</v>
      </c>
    </row>
    <row r="281" spans="2:6">
      <c r="B281" s="3" t="s">
        <v>58</v>
      </c>
      <c r="C281" s="3">
        <v>273</v>
      </c>
      <c r="D281" s="3">
        <v>273</v>
      </c>
      <c r="E281" s="9">
        <v>47.2</v>
      </c>
      <c r="F281" s="14">
        <f t="shared" si="5"/>
        <v>-0.16666666666666705</v>
      </c>
    </row>
    <row r="282" spans="2:6">
      <c r="B282" s="3" t="s">
        <v>58</v>
      </c>
      <c r="C282" s="3">
        <v>274</v>
      </c>
      <c r="D282" s="3">
        <v>274</v>
      </c>
      <c r="E282" s="9">
        <v>46.5</v>
      </c>
      <c r="F282" s="14">
        <f t="shared" si="5"/>
        <v>-0.27777777777777779</v>
      </c>
    </row>
    <row r="283" spans="2:6">
      <c r="B283" s="3" t="s">
        <v>58</v>
      </c>
      <c r="C283" s="3">
        <v>275</v>
      </c>
      <c r="D283" s="3">
        <v>275</v>
      </c>
      <c r="E283" s="9">
        <v>45.2</v>
      </c>
      <c r="F283" s="14">
        <f t="shared" si="5"/>
        <v>-0.38888888888888851</v>
      </c>
    </row>
    <row r="284" spans="2:6">
      <c r="B284" s="3" t="s">
        <v>58</v>
      </c>
      <c r="C284" s="3">
        <v>276</v>
      </c>
      <c r="D284" s="3">
        <v>276</v>
      </c>
      <c r="E284" s="9">
        <v>43.7</v>
      </c>
      <c r="F284" s="14">
        <f t="shared" si="5"/>
        <v>-0.44444444444444481</v>
      </c>
    </row>
    <row r="285" spans="2:6">
      <c r="B285" s="3" t="s">
        <v>58</v>
      </c>
      <c r="C285" s="3">
        <v>277</v>
      </c>
      <c r="D285" s="3">
        <v>277</v>
      </c>
      <c r="E285" s="9">
        <v>42</v>
      </c>
      <c r="F285" s="14">
        <f t="shared" si="5"/>
        <v>-0.45833333333333393</v>
      </c>
    </row>
    <row r="286" spans="2:6">
      <c r="B286" s="3" t="s">
        <v>58</v>
      </c>
      <c r="C286" s="3">
        <v>278</v>
      </c>
      <c r="D286" s="3">
        <v>278</v>
      </c>
      <c r="E286" s="9">
        <v>40.4</v>
      </c>
      <c r="F286" s="14">
        <f t="shared" si="5"/>
        <v>-0.41666666666666663</v>
      </c>
    </row>
    <row r="287" spans="2:6">
      <c r="B287" s="3" t="s">
        <v>58</v>
      </c>
      <c r="C287" s="3">
        <v>279</v>
      </c>
      <c r="D287" s="3">
        <v>279</v>
      </c>
      <c r="E287" s="9">
        <v>39</v>
      </c>
      <c r="F287" s="14">
        <f t="shared" si="5"/>
        <v>-0.37499999999999939</v>
      </c>
    </row>
    <row r="288" spans="2:6">
      <c r="B288" s="3" t="s">
        <v>58</v>
      </c>
      <c r="C288" s="3">
        <v>280</v>
      </c>
      <c r="D288" s="3">
        <v>280</v>
      </c>
      <c r="E288" s="9">
        <v>37.700000000000003</v>
      </c>
      <c r="F288" s="14">
        <f t="shared" si="5"/>
        <v>-0.36111111111111133</v>
      </c>
    </row>
    <row r="289" spans="2:6">
      <c r="B289" s="3" t="s">
        <v>58</v>
      </c>
      <c r="C289" s="3">
        <v>281</v>
      </c>
      <c r="D289" s="3">
        <v>281</v>
      </c>
      <c r="E289" s="9">
        <v>36.4</v>
      </c>
      <c r="F289" s="14">
        <f t="shared" si="5"/>
        <v>-0.34722222222222221</v>
      </c>
    </row>
    <row r="290" spans="2:6">
      <c r="B290" s="3" t="s">
        <v>58</v>
      </c>
      <c r="C290" s="3">
        <v>282</v>
      </c>
      <c r="D290" s="3">
        <v>282</v>
      </c>
      <c r="E290" s="9">
        <v>35.200000000000003</v>
      </c>
      <c r="F290" s="14">
        <f t="shared" si="5"/>
        <v>-0.29166666666666685</v>
      </c>
    </row>
    <row r="291" spans="2:6">
      <c r="B291" s="3" t="s">
        <v>58</v>
      </c>
      <c r="C291" s="3">
        <v>283</v>
      </c>
      <c r="D291" s="3">
        <v>283</v>
      </c>
      <c r="E291" s="9">
        <v>34.299999999999997</v>
      </c>
      <c r="F291" s="14">
        <f t="shared" si="5"/>
        <v>-0.19444444444444522</v>
      </c>
    </row>
    <row r="292" spans="2:6">
      <c r="B292" s="3" t="s">
        <v>58</v>
      </c>
      <c r="C292" s="3">
        <v>284</v>
      </c>
      <c r="D292" s="3">
        <v>284</v>
      </c>
      <c r="E292" s="9">
        <v>33.799999999999997</v>
      </c>
      <c r="F292" s="14">
        <f t="shared" si="5"/>
        <v>-0.1388888888888889</v>
      </c>
    </row>
    <row r="293" spans="2:6">
      <c r="B293" s="3" t="s">
        <v>58</v>
      </c>
      <c r="C293" s="3">
        <v>285</v>
      </c>
      <c r="D293" s="3">
        <v>285</v>
      </c>
      <c r="E293" s="9">
        <v>33.299999999999997</v>
      </c>
      <c r="F293" s="14">
        <f t="shared" si="5"/>
        <v>-0.18055555555555516</v>
      </c>
    </row>
    <row r="294" spans="2:6">
      <c r="B294" s="3" t="s">
        <v>58</v>
      </c>
      <c r="C294" s="3">
        <v>286</v>
      </c>
      <c r="D294" s="3">
        <v>286</v>
      </c>
      <c r="E294" s="9">
        <v>32.5</v>
      </c>
      <c r="F294" s="14">
        <f t="shared" si="5"/>
        <v>-0.33333333333333315</v>
      </c>
    </row>
    <row r="295" spans="2:6">
      <c r="B295" s="3" t="s">
        <v>58</v>
      </c>
      <c r="C295" s="3">
        <v>287</v>
      </c>
      <c r="D295" s="3">
        <v>287</v>
      </c>
      <c r="E295" s="9">
        <v>30.9</v>
      </c>
      <c r="F295" s="14">
        <f t="shared" si="5"/>
        <v>-0.54166666666666641</v>
      </c>
    </row>
    <row r="296" spans="2:6">
      <c r="B296" s="3" t="s">
        <v>58</v>
      </c>
      <c r="C296" s="3">
        <v>288</v>
      </c>
      <c r="D296" s="3">
        <v>288</v>
      </c>
      <c r="E296" s="9">
        <v>28.6</v>
      </c>
      <c r="F296" s="14">
        <f t="shared" si="5"/>
        <v>-0.69444444444444442</v>
      </c>
    </row>
    <row r="297" spans="2:6">
      <c r="B297" s="3" t="s">
        <v>58</v>
      </c>
      <c r="C297" s="3">
        <v>289</v>
      </c>
      <c r="D297" s="3">
        <v>289</v>
      </c>
      <c r="E297" s="9">
        <v>25.9</v>
      </c>
      <c r="F297" s="14">
        <f t="shared" si="5"/>
        <v>-0.76388888888888884</v>
      </c>
    </row>
    <row r="298" spans="2:6">
      <c r="B298" s="3" t="s">
        <v>58</v>
      </c>
      <c r="C298" s="3">
        <v>290</v>
      </c>
      <c r="D298" s="3">
        <v>290</v>
      </c>
      <c r="E298" s="9">
        <v>23.1</v>
      </c>
      <c r="F298" s="14">
        <f t="shared" si="5"/>
        <v>-0.80555555555555514</v>
      </c>
    </row>
    <row r="299" spans="2:6">
      <c r="B299" s="3" t="s">
        <v>58</v>
      </c>
      <c r="C299" s="3">
        <v>291</v>
      </c>
      <c r="D299" s="3">
        <v>291</v>
      </c>
      <c r="E299" s="9">
        <v>20.100000000000001</v>
      </c>
      <c r="F299" s="14">
        <f t="shared" si="5"/>
        <v>-0.80555555555555558</v>
      </c>
    </row>
    <row r="300" spans="2:6">
      <c r="B300" s="3" t="s">
        <v>58</v>
      </c>
      <c r="C300" s="3">
        <v>292</v>
      </c>
      <c r="D300" s="3">
        <v>292</v>
      </c>
      <c r="E300" s="9">
        <v>17.3</v>
      </c>
      <c r="F300" s="14">
        <f t="shared" si="5"/>
        <v>-0.69444444444444464</v>
      </c>
    </row>
    <row r="301" spans="2:6">
      <c r="B301" s="3" t="s">
        <v>58</v>
      </c>
      <c r="C301" s="3">
        <v>293</v>
      </c>
      <c r="D301" s="3">
        <v>293</v>
      </c>
      <c r="E301" s="9">
        <v>15.1</v>
      </c>
      <c r="F301" s="14">
        <f t="shared" si="5"/>
        <v>-0.50000000000000022</v>
      </c>
    </row>
    <row r="302" spans="2:6">
      <c r="B302" s="3" t="s">
        <v>58</v>
      </c>
      <c r="C302" s="3">
        <v>294</v>
      </c>
      <c r="D302" s="3">
        <v>294</v>
      </c>
      <c r="E302" s="9">
        <v>13.7</v>
      </c>
      <c r="F302" s="14">
        <f t="shared" si="5"/>
        <v>-0.23611111111111099</v>
      </c>
    </row>
    <row r="303" spans="2:6">
      <c r="B303" s="3" t="s">
        <v>58</v>
      </c>
      <c r="C303" s="3">
        <v>295</v>
      </c>
      <c r="D303" s="3">
        <v>295</v>
      </c>
      <c r="E303" s="9">
        <v>13.4</v>
      </c>
      <c r="F303" s="14">
        <f t="shared" si="5"/>
        <v>2.7777777777777925E-2</v>
      </c>
    </row>
    <row r="304" spans="2:6">
      <c r="B304" s="3" t="s">
        <v>58</v>
      </c>
      <c r="C304" s="3">
        <v>296</v>
      </c>
      <c r="D304" s="3">
        <v>296</v>
      </c>
      <c r="E304" s="9">
        <v>13.9</v>
      </c>
      <c r="F304" s="14">
        <f t="shared" si="5"/>
        <v>0.22222222222222215</v>
      </c>
    </row>
    <row r="305" spans="2:6">
      <c r="B305" s="3" t="s">
        <v>58</v>
      </c>
      <c r="C305" s="3">
        <v>297</v>
      </c>
      <c r="D305" s="3">
        <v>297</v>
      </c>
      <c r="E305" s="9">
        <v>15</v>
      </c>
      <c r="F305" s="14">
        <f t="shared" si="5"/>
        <v>0.33333333333333337</v>
      </c>
    </row>
    <row r="306" spans="2:6">
      <c r="B306" s="3" t="s">
        <v>58</v>
      </c>
      <c r="C306" s="3">
        <v>298</v>
      </c>
      <c r="D306" s="3">
        <v>298</v>
      </c>
      <c r="E306" s="9">
        <v>16.3</v>
      </c>
      <c r="F306" s="14">
        <f t="shared" si="5"/>
        <v>0.33333333333333315</v>
      </c>
    </row>
    <row r="307" spans="2:6">
      <c r="B307" s="3" t="s">
        <v>58</v>
      </c>
      <c r="C307" s="3">
        <v>299</v>
      </c>
      <c r="D307" s="3">
        <v>299</v>
      </c>
      <c r="E307" s="9">
        <v>17.399999999999999</v>
      </c>
      <c r="F307" s="14">
        <f t="shared" si="5"/>
        <v>0.26388888888888867</v>
      </c>
    </row>
    <row r="308" spans="2:6">
      <c r="B308" s="3" t="s">
        <v>58</v>
      </c>
      <c r="C308" s="3">
        <v>300</v>
      </c>
      <c r="D308" s="3">
        <v>300</v>
      </c>
      <c r="E308" s="9">
        <v>18.2</v>
      </c>
      <c r="F308" s="14">
        <f t="shared" si="5"/>
        <v>0.16666666666666705</v>
      </c>
    </row>
    <row r="309" spans="2:6">
      <c r="B309" s="3" t="s">
        <v>58</v>
      </c>
      <c r="C309" s="3">
        <v>301</v>
      </c>
      <c r="D309" s="3">
        <v>301</v>
      </c>
      <c r="E309" s="9">
        <v>18.600000000000001</v>
      </c>
      <c r="F309" s="14">
        <f t="shared" si="5"/>
        <v>8.3333333333333523E-2</v>
      </c>
    </row>
    <row r="310" spans="2:6">
      <c r="B310" s="3" t="s">
        <v>58</v>
      </c>
      <c r="C310" s="3">
        <v>302</v>
      </c>
      <c r="D310" s="3">
        <v>302</v>
      </c>
      <c r="E310" s="9">
        <v>18.8</v>
      </c>
      <c r="F310" s="14">
        <f t="shared" si="5"/>
        <v>5.5555555555555358E-2</v>
      </c>
    </row>
    <row r="311" spans="2:6">
      <c r="B311" s="3" t="s">
        <v>58</v>
      </c>
      <c r="C311" s="3">
        <v>303</v>
      </c>
      <c r="D311" s="3">
        <v>303</v>
      </c>
      <c r="E311" s="9">
        <v>19</v>
      </c>
      <c r="F311" s="14">
        <f t="shared" si="5"/>
        <v>9.7222222222222127E-2</v>
      </c>
    </row>
    <row r="312" spans="2:6">
      <c r="B312" s="3" t="s">
        <v>58</v>
      </c>
      <c r="C312" s="3">
        <v>304</v>
      </c>
      <c r="D312" s="3">
        <v>304</v>
      </c>
      <c r="E312" s="9">
        <v>19.5</v>
      </c>
      <c r="F312" s="14">
        <f t="shared" si="5"/>
        <v>0.15277777777777798</v>
      </c>
    </row>
    <row r="313" spans="2:6">
      <c r="B313" s="3" t="s">
        <v>58</v>
      </c>
      <c r="C313" s="3">
        <v>305</v>
      </c>
      <c r="D313" s="3">
        <v>305</v>
      </c>
      <c r="E313" s="9">
        <v>20.100000000000001</v>
      </c>
      <c r="F313" s="14">
        <f t="shared" si="5"/>
        <v>0.1388888888888889</v>
      </c>
    </row>
    <row r="314" spans="2:6">
      <c r="B314" s="3" t="s">
        <v>58</v>
      </c>
      <c r="C314" s="3">
        <v>306</v>
      </c>
      <c r="D314" s="3">
        <v>306</v>
      </c>
      <c r="E314" s="9">
        <v>20.5</v>
      </c>
      <c r="F314" s="14">
        <f t="shared" si="5"/>
        <v>1.3888888888888593E-2</v>
      </c>
    </row>
    <row r="315" spans="2:6">
      <c r="B315" s="3" t="s">
        <v>58</v>
      </c>
      <c r="C315" s="3">
        <v>307</v>
      </c>
      <c r="D315" s="3">
        <v>307</v>
      </c>
      <c r="E315" s="9">
        <v>20.2</v>
      </c>
      <c r="F315" s="14">
        <f t="shared" si="5"/>
        <v>-0.26388888888888867</v>
      </c>
    </row>
    <row r="316" spans="2:6">
      <c r="B316" s="3" t="s">
        <v>58</v>
      </c>
      <c r="C316" s="3">
        <v>308</v>
      </c>
      <c r="D316" s="3">
        <v>308</v>
      </c>
      <c r="E316" s="9">
        <v>18.600000000000001</v>
      </c>
      <c r="F316" s="14">
        <f t="shared" si="5"/>
        <v>-0.51388888888888873</v>
      </c>
    </row>
    <row r="317" spans="2:6">
      <c r="B317" s="3" t="s">
        <v>58</v>
      </c>
      <c r="C317" s="3">
        <v>309</v>
      </c>
      <c r="D317" s="3">
        <v>309</v>
      </c>
      <c r="E317" s="9">
        <v>16.5</v>
      </c>
      <c r="F317" s="14">
        <f t="shared" si="5"/>
        <v>-0.58333333333333348</v>
      </c>
    </row>
    <row r="318" spans="2:6">
      <c r="B318" s="3" t="s">
        <v>58</v>
      </c>
      <c r="C318" s="3">
        <v>310</v>
      </c>
      <c r="D318" s="3">
        <v>310</v>
      </c>
      <c r="E318" s="9">
        <v>14.4</v>
      </c>
      <c r="F318" s="14">
        <f t="shared" si="5"/>
        <v>-0.43055555555555547</v>
      </c>
    </row>
    <row r="319" spans="2:6">
      <c r="B319" s="3" t="s">
        <v>58</v>
      </c>
      <c r="C319" s="3">
        <v>311</v>
      </c>
      <c r="D319" s="3">
        <v>311</v>
      </c>
      <c r="E319" s="9">
        <v>13.4</v>
      </c>
      <c r="F319" s="14">
        <f t="shared" si="5"/>
        <v>-0.20833333333333331</v>
      </c>
    </row>
    <row r="320" spans="2:6">
      <c r="B320" s="3" t="s">
        <v>58</v>
      </c>
      <c r="C320" s="3">
        <v>312</v>
      </c>
      <c r="D320" s="3">
        <v>312</v>
      </c>
      <c r="E320" s="9">
        <v>12.9</v>
      </c>
      <c r="F320" s="14">
        <f t="shared" si="5"/>
        <v>-9.7222222222222363E-2</v>
      </c>
    </row>
    <row r="321" spans="2:6">
      <c r="B321" s="3" t="s">
        <v>58</v>
      </c>
      <c r="C321" s="3">
        <v>313</v>
      </c>
      <c r="D321" s="3">
        <v>313</v>
      </c>
      <c r="E321" s="9">
        <v>12.7</v>
      </c>
      <c r="F321" s="14">
        <f t="shared" si="5"/>
        <v>-6.9444444444444448E-2</v>
      </c>
    </row>
    <row r="322" spans="2:6">
      <c r="B322" s="3" t="s">
        <v>58</v>
      </c>
      <c r="C322" s="3">
        <v>314</v>
      </c>
      <c r="D322" s="3">
        <v>314</v>
      </c>
      <c r="E322" s="9">
        <v>12.4</v>
      </c>
      <c r="F322" s="14">
        <f t="shared" si="5"/>
        <v>-4.1666666666666519E-2</v>
      </c>
    </row>
    <row r="323" spans="2:6">
      <c r="B323" s="3" t="s">
        <v>58</v>
      </c>
      <c r="C323" s="3">
        <v>315</v>
      </c>
      <c r="D323" s="3">
        <v>315</v>
      </c>
      <c r="E323" s="9">
        <v>12.4</v>
      </c>
      <c r="F323" s="14">
        <f t="shared" si="5"/>
        <v>5.5555555555555601E-2</v>
      </c>
    </row>
    <row r="324" spans="2:6">
      <c r="B324" s="3" t="s">
        <v>58</v>
      </c>
      <c r="C324" s="3">
        <v>316</v>
      </c>
      <c r="D324" s="3">
        <v>316</v>
      </c>
      <c r="E324" s="9">
        <v>12.8</v>
      </c>
      <c r="F324" s="14">
        <f t="shared" si="5"/>
        <v>0.23611111111111099</v>
      </c>
    </row>
    <row r="325" spans="2:6">
      <c r="B325" s="3" t="s">
        <v>58</v>
      </c>
      <c r="C325" s="3">
        <v>317</v>
      </c>
      <c r="D325" s="3">
        <v>317</v>
      </c>
      <c r="E325" s="9">
        <v>14.1</v>
      </c>
      <c r="F325" s="14">
        <f t="shared" si="5"/>
        <v>0.47222222222222199</v>
      </c>
    </row>
    <row r="326" spans="2:6">
      <c r="B326" s="3" t="s">
        <v>58</v>
      </c>
      <c r="C326" s="3">
        <v>318</v>
      </c>
      <c r="D326" s="3">
        <v>318</v>
      </c>
      <c r="E326" s="9">
        <v>16.2</v>
      </c>
      <c r="F326" s="14">
        <f t="shared" si="5"/>
        <v>0.6527777777777779</v>
      </c>
    </row>
    <row r="327" spans="2:6">
      <c r="B327" s="3" t="s">
        <v>58</v>
      </c>
      <c r="C327" s="3">
        <v>319</v>
      </c>
      <c r="D327" s="3">
        <v>319</v>
      </c>
      <c r="E327" s="9">
        <v>18.8</v>
      </c>
      <c r="F327" s="14">
        <f t="shared" si="5"/>
        <v>0.79166666666666652</v>
      </c>
    </row>
    <row r="328" spans="2:6">
      <c r="B328" s="3" t="s">
        <v>58</v>
      </c>
      <c r="C328" s="3">
        <v>320</v>
      </c>
      <c r="D328" s="3">
        <v>320</v>
      </c>
      <c r="E328" s="9">
        <v>21.9</v>
      </c>
      <c r="F328" s="14">
        <f t="shared" si="5"/>
        <v>0.86111111111111094</v>
      </c>
    </row>
    <row r="329" spans="2:6">
      <c r="B329" s="3" t="s">
        <v>58</v>
      </c>
      <c r="C329" s="3">
        <v>321</v>
      </c>
      <c r="D329" s="3">
        <v>321</v>
      </c>
      <c r="E329" s="9">
        <v>25</v>
      </c>
      <c r="F329" s="14">
        <f t="shared" si="5"/>
        <v>0.90277777777777779</v>
      </c>
    </row>
    <row r="330" spans="2:6">
      <c r="B330" s="3" t="s">
        <v>58</v>
      </c>
      <c r="C330" s="3">
        <v>322</v>
      </c>
      <c r="D330" s="3">
        <v>322</v>
      </c>
      <c r="E330" s="9">
        <v>28.4</v>
      </c>
      <c r="F330" s="14">
        <f t="shared" si="5"/>
        <v>0.87500000000000011</v>
      </c>
    </row>
    <row r="331" spans="2:6">
      <c r="B331" s="3" t="s">
        <v>58</v>
      </c>
      <c r="C331" s="3">
        <v>323</v>
      </c>
      <c r="D331" s="3">
        <v>323</v>
      </c>
      <c r="E331" s="9">
        <v>31.3</v>
      </c>
      <c r="F331" s="14">
        <f t="shared" si="5"/>
        <v>0.7777777777777779</v>
      </c>
    </row>
    <row r="332" spans="2:6">
      <c r="B332" s="3" t="s">
        <v>58</v>
      </c>
      <c r="C332" s="3">
        <v>324</v>
      </c>
      <c r="D332" s="3">
        <v>324</v>
      </c>
      <c r="E332" s="9">
        <v>34</v>
      </c>
      <c r="F332" s="14">
        <f t="shared" si="5"/>
        <v>0.45833333333333343</v>
      </c>
    </row>
    <row r="333" spans="2:6">
      <c r="B333" s="3" t="s">
        <v>58</v>
      </c>
      <c r="C333" s="3">
        <v>325</v>
      </c>
      <c r="D333" s="3">
        <v>325</v>
      </c>
      <c r="E333" s="9">
        <v>34.6</v>
      </c>
      <c r="F333" s="14">
        <f t="shared" si="5"/>
        <v>-1.3888888888889086E-2</v>
      </c>
    </row>
    <row r="334" spans="2:6">
      <c r="B334" s="3" t="s">
        <v>58</v>
      </c>
      <c r="C334" s="3">
        <v>326</v>
      </c>
      <c r="D334" s="3">
        <v>326</v>
      </c>
      <c r="E334" s="9">
        <v>33.9</v>
      </c>
      <c r="F334" s="14">
        <f t="shared" si="5"/>
        <v>-0.37500000000000039</v>
      </c>
    </row>
    <row r="335" spans="2:6">
      <c r="B335" s="3" t="s">
        <v>58</v>
      </c>
      <c r="C335" s="3">
        <v>327</v>
      </c>
      <c r="D335" s="3">
        <v>327</v>
      </c>
      <c r="E335" s="9">
        <v>31.9</v>
      </c>
      <c r="F335" s="14">
        <f t="shared" si="5"/>
        <v>-0.54166666666666641</v>
      </c>
    </row>
    <row r="336" spans="2:6">
      <c r="B336" s="3" t="s">
        <v>58</v>
      </c>
      <c r="C336" s="3">
        <v>328</v>
      </c>
      <c r="D336" s="3">
        <v>328</v>
      </c>
      <c r="E336" s="9">
        <v>30</v>
      </c>
      <c r="F336" s="14">
        <f t="shared" si="5"/>
        <v>-0.45833333333333293</v>
      </c>
    </row>
    <row r="337" spans="2:6">
      <c r="B337" s="3" t="s">
        <v>58</v>
      </c>
      <c r="C337" s="3">
        <v>329</v>
      </c>
      <c r="D337" s="3">
        <v>329</v>
      </c>
      <c r="E337" s="9">
        <v>28.6</v>
      </c>
      <c r="F337" s="14">
        <f t="shared" si="5"/>
        <v>-0.33333333333333315</v>
      </c>
    </row>
    <row r="338" spans="2:6">
      <c r="B338" s="3" t="s">
        <v>58</v>
      </c>
      <c r="C338" s="3">
        <v>330</v>
      </c>
      <c r="D338" s="3">
        <v>330</v>
      </c>
      <c r="E338" s="9">
        <v>27.6</v>
      </c>
      <c r="F338" s="14">
        <f t="shared" si="5"/>
        <v>-0.2222222222222224</v>
      </c>
    </row>
    <row r="339" spans="2:6">
      <c r="B339" s="3" t="s">
        <v>58</v>
      </c>
      <c r="C339" s="3">
        <v>331</v>
      </c>
      <c r="D339" s="3">
        <v>331</v>
      </c>
      <c r="E339" s="9">
        <v>27</v>
      </c>
      <c r="F339" s="14">
        <f t="shared" si="5"/>
        <v>-0.18055555555555566</v>
      </c>
    </row>
    <row r="340" spans="2:6">
      <c r="B340" s="3" t="s">
        <v>58</v>
      </c>
      <c r="C340" s="3">
        <v>332</v>
      </c>
      <c r="D340" s="3">
        <v>332</v>
      </c>
      <c r="E340" s="9">
        <v>26.3</v>
      </c>
      <c r="F340" s="14">
        <f t="shared" ref="F340:F403" si="6">($E341-$E339)/2/3.6</f>
        <v>-0.16666666666666657</v>
      </c>
    </row>
    <row r="341" spans="2:6">
      <c r="B341" s="3" t="s">
        <v>58</v>
      </c>
      <c r="C341" s="3">
        <v>333</v>
      </c>
      <c r="D341" s="3">
        <v>333</v>
      </c>
      <c r="E341" s="9">
        <v>25.8</v>
      </c>
      <c r="F341" s="14">
        <f t="shared" si="6"/>
        <v>-0.12500000000000031</v>
      </c>
    </row>
    <row r="342" spans="2:6">
      <c r="B342" s="3" t="s">
        <v>58</v>
      </c>
      <c r="C342" s="3">
        <v>334</v>
      </c>
      <c r="D342" s="3">
        <v>334</v>
      </c>
      <c r="E342" s="9">
        <v>25.4</v>
      </c>
      <c r="F342" s="14">
        <f t="shared" si="6"/>
        <v>-9.7222222222222127E-2</v>
      </c>
    </row>
    <row r="343" spans="2:6">
      <c r="B343" s="3" t="s">
        <v>58</v>
      </c>
      <c r="C343" s="3">
        <v>335</v>
      </c>
      <c r="D343" s="3">
        <v>335</v>
      </c>
      <c r="E343" s="9">
        <v>25.1</v>
      </c>
      <c r="F343" s="14">
        <f t="shared" si="6"/>
        <v>-9.7222222222222127E-2</v>
      </c>
    </row>
    <row r="344" spans="2:6">
      <c r="B344" s="3" t="s">
        <v>58</v>
      </c>
      <c r="C344" s="3">
        <v>336</v>
      </c>
      <c r="D344" s="3">
        <v>336</v>
      </c>
      <c r="E344" s="9">
        <v>24.7</v>
      </c>
      <c r="F344" s="14">
        <f t="shared" si="6"/>
        <v>-0.1388888888888889</v>
      </c>
    </row>
    <row r="345" spans="2:6">
      <c r="B345" s="3" t="s">
        <v>58</v>
      </c>
      <c r="C345" s="3">
        <v>337</v>
      </c>
      <c r="D345" s="3">
        <v>337</v>
      </c>
      <c r="E345" s="9">
        <v>24.1</v>
      </c>
      <c r="F345" s="14">
        <f t="shared" si="6"/>
        <v>-0.16666666666666657</v>
      </c>
    </row>
    <row r="346" spans="2:6">
      <c r="B346" s="3" t="s">
        <v>58</v>
      </c>
      <c r="C346" s="3">
        <v>338</v>
      </c>
      <c r="D346" s="3">
        <v>338</v>
      </c>
      <c r="E346" s="9">
        <v>23.5</v>
      </c>
      <c r="F346" s="14">
        <f t="shared" si="6"/>
        <v>-0.27777777777777779</v>
      </c>
    </row>
    <row r="347" spans="2:6">
      <c r="B347" s="3" t="s">
        <v>58</v>
      </c>
      <c r="C347" s="3">
        <v>339</v>
      </c>
      <c r="D347" s="3">
        <v>339</v>
      </c>
      <c r="E347" s="9">
        <v>22.1</v>
      </c>
      <c r="F347" s="14">
        <f t="shared" si="6"/>
        <v>-0.41666666666666663</v>
      </c>
    </row>
    <row r="348" spans="2:6">
      <c r="B348" s="3" t="s">
        <v>58</v>
      </c>
      <c r="C348" s="3">
        <v>340</v>
      </c>
      <c r="D348" s="3">
        <v>340</v>
      </c>
      <c r="E348" s="9">
        <v>20.5</v>
      </c>
      <c r="F348" s="14">
        <f t="shared" si="6"/>
        <v>-0.43055555555555575</v>
      </c>
    </row>
    <row r="349" spans="2:6">
      <c r="B349" s="3" t="s">
        <v>58</v>
      </c>
      <c r="C349" s="3">
        <v>341</v>
      </c>
      <c r="D349" s="3">
        <v>341</v>
      </c>
      <c r="E349" s="9">
        <v>19</v>
      </c>
      <c r="F349" s="14">
        <f t="shared" si="6"/>
        <v>-0.30555555555555547</v>
      </c>
    </row>
    <row r="350" spans="2:6">
      <c r="B350" s="3" t="s">
        <v>58</v>
      </c>
      <c r="C350" s="3">
        <v>342</v>
      </c>
      <c r="D350" s="3">
        <v>342</v>
      </c>
      <c r="E350" s="9">
        <v>18.3</v>
      </c>
      <c r="F350" s="14">
        <f t="shared" si="6"/>
        <v>-0.1388888888888889</v>
      </c>
    </row>
    <row r="351" spans="2:6">
      <c r="B351" s="3" t="s">
        <v>58</v>
      </c>
      <c r="C351" s="3">
        <v>343</v>
      </c>
      <c r="D351" s="3">
        <v>343</v>
      </c>
      <c r="E351" s="9">
        <v>18</v>
      </c>
      <c r="F351" s="14">
        <f t="shared" si="6"/>
        <v>-8.3333333333333523E-2</v>
      </c>
    </row>
    <row r="352" spans="2:6">
      <c r="B352" s="3" t="s">
        <v>58</v>
      </c>
      <c r="C352" s="3">
        <v>344</v>
      </c>
      <c r="D352" s="3">
        <v>344</v>
      </c>
      <c r="E352" s="9">
        <v>17.7</v>
      </c>
      <c r="F352" s="14">
        <f t="shared" si="6"/>
        <v>-8.3333333333333523E-2</v>
      </c>
    </row>
    <row r="353" spans="2:6">
      <c r="B353" s="3" t="s">
        <v>58</v>
      </c>
      <c r="C353" s="3">
        <v>345</v>
      </c>
      <c r="D353" s="3">
        <v>345</v>
      </c>
      <c r="E353" s="9">
        <v>17.399999999999999</v>
      </c>
      <c r="F353" s="14">
        <f t="shared" si="6"/>
        <v>-0.19444444444444425</v>
      </c>
    </row>
    <row r="354" spans="2:6">
      <c r="B354" s="3" t="s">
        <v>58</v>
      </c>
      <c r="C354" s="3">
        <v>346</v>
      </c>
      <c r="D354" s="3">
        <v>346</v>
      </c>
      <c r="E354" s="9">
        <v>16.3</v>
      </c>
      <c r="F354" s="14">
        <f t="shared" si="6"/>
        <v>-0.43055555555555525</v>
      </c>
    </row>
    <row r="355" spans="2:6">
      <c r="B355" s="3" t="s">
        <v>58</v>
      </c>
      <c r="C355" s="3">
        <v>347</v>
      </c>
      <c r="D355" s="3">
        <v>347</v>
      </c>
      <c r="E355" s="9">
        <v>14.3</v>
      </c>
      <c r="F355" s="14">
        <f t="shared" si="6"/>
        <v>-0.66666666666666674</v>
      </c>
    </row>
    <row r="356" spans="2:6">
      <c r="B356" s="3" t="s">
        <v>58</v>
      </c>
      <c r="C356" s="3">
        <v>348</v>
      </c>
      <c r="D356" s="3">
        <v>348</v>
      </c>
      <c r="E356" s="9">
        <v>11.5</v>
      </c>
      <c r="F356" s="14">
        <f t="shared" si="6"/>
        <v>-0.79166666666666674</v>
      </c>
    </row>
    <row r="357" spans="2:6">
      <c r="B357" s="3" t="s">
        <v>58</v>
      </c>
      <c r="C357" s="3">
        <v>349</v>
      </c>
      <c r="D357" s="3">
        <v>349</v>
      </c>
      <c r="E357" s="9">
        <v>8.6</v>
      </c>
      <c r="F357" s="14">
        <f t="shared" si="6"/>
        <v>-0.83333333333333326</v>
      </c>
    </row>
    <row r="358" spans="2:6">
      <c r="B358" s="3" t="s">
        <v>58</v>
      </c>
      <c r="C358" s="3">
        <v>350</v>
      </c>
      <c r="D358" s="3">
        <v>350</v>
      </c>
      <c r="E358" s="9">
        <v>5.5</v>
      </c>
      <c r="F358" s="14">
        <f t="shared" si="6"/>
        <v>-0.76388888888888884</v>
      </c>
    </row>
    <row r="359" spans="2:6">
      <c r="B359" s="3" t="s">
        <v>58</v>
      </c>
      <c r="C359" s="3">
        <v>351</v>
      </c>
      <c r="D359" s="3">
        <v>351</v>
      </c>
      <c r="E359" s="9">
        <v>3.1</v>
      </c>
      <c r="F359" s="14">
        <f t="shared" si="6"/>
        <v>-0.59722222222222221</v>
      </c>
    </row>
    <row r="360" spans="2:6">
      <c r="B360" s="3" t="s">
        <v>58</v>
      </c>
      <c r="C360" s="3">
        <v>352</v>
      </c>
      <c r="D360" s="3">
        <v>352</v>
      </c>
      <c r="E360" s="9">
        <v>1.2</v>
      </c>
      <c r="F360" s="14">
        <f t="shared" si="6"/>
        <v>-0.43055555555555558</v>
      </c>
    </row>
    <row r="361" spans="2:6">
      <c r="B361" s="3" t="s">
        <v>58</v>
      </c>
      <c r="C361" s="3">
        <v>353</v>
      </c>
      <c r="D361" s="3">
        <v>353</v>
      </c>
      <c r="E361" s="9">
        <v>0</v>
      </c>
      <c r="F361" s="14">
        <f t="shared" si="6"/>
        <v>-0.16666666666666666</v>
      </c>
    </row>
    <row r="362" spans="2:6">
      <c r="B362" s="3" t="s">
        <v>58</v>
      </c>
      <c r="C362" s="3">
        <v>354</v>
      </c>
      <c r="D362" s="3">
        <v>354</v>
      </c>
      <c r="E362" s="9">
        <v>0</v>
      </c>
      <c r="F362" s="14">
        <f t="shared" si="6"/>
        <v>0</v>
      </c>
    </row>
    <row r="363" spans="2:6">
      <c r="B363" s="3" t="s">
        <v>58</v>
      </c>
      <c r="C363" s="3">
        <v>355</v>
      </c>
      <c r="D363" s="3">
        <v>355</v>
      </c>
      <c r="E363" s="9">
        <v>0</v>
      </c>
      <c r="F363" s="14">
        <f t="shared" si="6"/>
        <v>0</v>
      </c>
    </row>
    <row r="364" spans="2:6">
      <c r="B364" s="3" t="s">
        <v>58</v>
      </c>
      <c r="C364" s="3">
        <v>356</v>
      </c>
      <c r="D364" s="3">
        <v>356</v>
      </c>
      <c r="E364" s="9">
        <v>0</v>
      </c>
      <c r="F364" s="14">
        <f t="shared" si="6"/>
        <v>0</v>
      </c>
    </row>
    <row r="365" spans="2:6">
      <c r="B365" s="3" t="s">
        <v>58</v>
      </c>
      <c r="C365" s="3">
        <v>357</v>
      </c>
      <c r="D365" s="3">
        <v>357</v>
      </c>
      <c r="E365" s="9">
        <v>0</v>
      </c>
      <c r="F365" s="14">
        <f t="shared" si="6"/>
        <v>0</v>
      </c>
    </row>
    <row r="366" spans="2:6">
      <c r="B366" s="3" t="s">
        <v>58</v>
      </c>
      <c r="C366" s="3">
        <v>358</v>
      </c>
      <c r="D366" s="3">
        <v>358</v>
      </c>
      <c r="E366" s="9">
        <v>0</v>
      </c>
      <c r="F366" s="14">
        <f t="shared" si="6"/>
        <v>0</v>
      </c>
    </row>
    <row r="367" spans="2:6">
      <c r="B367" s="3" t="s">
        <v>58</v>
      </c>
      <c r="C367" s="3">
        <v>359</v>
      </c>
      <c r="D367" s="3">
        <v>359</v>
      </c>
      <c r="E367" s="9">
        <v>0</v>
      </c>
      <c r="F367" s="14">
        <f t="shared" si="6"/>
        <v>0.19444444444444442</v>
      </c>
    </row>
    <row r="368" spans="2:6">
      <c r="B368" s="3" t="s">
        <v>58</v>
      </c>
      <c r="C368" s="3">
        <v>360</v>
      </c>
      <c r="D368" s="3">
        <v>360</v>
      </c>
      <c r="E368" s="9">
        <v>1.4</v>
      </c>
      <c r="F368" s="14">
        <f t="shared" si="6"/>
        <v>0.44444444444444448</v>
      </c>
    </row>
    <row r="369" spans="2:6">
      <c r="B369" s="3" t="s">
        <v>58</v>
      </c>
      <c r="C369" s="3">
        <v>361</v>
      </c>
      <c r="D369" s="3">
        <v>361</v>
      </c>
      <c r="E369" s="9">
        <v>3.2</v>
      </c>
      <c r="F369" s="14">
        <f t="shared" si="6"/>
        <v>0.58333333333333326</v>
      </c>
    </row>
    <row r="370" spans="2:6">
      <c r="B370" s="3" t="s">
        <v>58</v>
      </c>
      <c r="C370" s="3">
        <v>362</v>
      </c>
      <c r="D370" s="3">
        <v>362</v>
      </c>
      <c r="E370" s="9">
        <v>5.6</v>
      </c>
      <c r="F370" s="14">
        <f t="shared" si="6"/>
        <v>0.68055555555555547</v>
      </c>
    </row>
    <row r="371" spans="2:6">
      <c r="B371" s="3" t="s">
        <v>58</v>
      </c>
      <c r="C371" s="3">
        <v>363</v>
      </c>
      <c r="D371" s="3">
        <v>363</v>
      </c>
      <c r="E371" s="9">
        <v>8.1</v>
      </c>
      <c r="F371" s="14">
        <f t="shared" si="6"/>
        <v>0.6527777777777779</v>
      </c>
    </row>
    <row r="372" spans="2:6">
      <c r="B372" s="3" t="s">
        <v>58</v>
      </c>
      <c r="C372" s="3">
        <v>364</v>
      </c>
      <c r="D372" s="3">
        <v>364</v>
      </c>
      <c r="E372" s="9">
        <v>10.3</v>
      </c>
      <c r="F372" s="14">
        <f t="shared" si="6"/>
        <v>0.55555555555555558</v>
      </c>
    </row>
    <row r="373" spans="2:6">
      <c r="B373" s="3" t="s">
        <v>58</v>
      </c>
      <c r="C373" s="3">
        <v>365</v>
      </c>
      <c r="D373" s="3">
        <v>365</v>
      </c>
      <c r="E373" s="9">
        <v>12.1</v>
      </c>
      <c r="F373" s="14">
        <f t="shared" si="6"/>
        <v>0.37499999999999989</v>
      </c>
    </row>
    <row r="374" spans="2:6">
      <c r="B374" s="3" t="s">
        <v>58</v>
      </c>
      <c r="C374" s="3">
        <v>366</v>
      </c>
      <c r="D374" s="3">
        <v>366</v>
      </c>
      <c r="E374" s="9">
        <v>13</v>
      </c>
      <c r="F374" s="14">
        <f t="shared" si="6"/>
        <v>0.19444444444444448</v>
      </c>
    </row>
    <row r="375" spans="2:6">
      <c r="B375" s="3" t="s">
        <v>58</v>
      </c>
      <c r="C375" s="3">
        <v>367</v>
      </c>
      <c r="D375" s="3">
        <v>367</v>
      </c>
      <c r="E375" s="9">
        <v>13.5</v>
      </c>
      <c r="F375" s="14">
        <f t="shared" si="6"/>
        <v>0.16666666666666657</v>
      </c>
    </row>
    <row r="376" spans="2:6">
      <c r="B376" s="3" t="s">
        <v>58</v>
      </c>
      <c r="C376" s="3">
        <v>368</v>
      </c>
      <c r="D376" s="3">
        <v>368</v>
      </c>
      <c r="E376" s="9">
        <v>14.2</v>
      </c>
      <c r="F376" s="14">
        <f t="shared" si="6"/>
        <v>0.23611111111111099</v>
      </c>
    </row>
    <row r="377" spans="2:6">
      <c r="B377" s="3" t="s">
        <v>58</v>
      </c>
      <c r="C377" s="3">
        <v>369</v>
      </c>
      <c r="D377" s="3">
        <v>369</v>
      </c>
      <c r="E377" s="9">
        <v>15.2</v>
      </c>
      <c r="F377" s="14">
        <f t="shared" si="6"/>
        <v>0.34722222222222221</v>
      </c>
    </row>
    <row r="378" spans="2:6">
      <c r="B378" s="3" t="s">
        <v>58</v>
      </c>
      <c r="C378" s="3">
        <v>370</v>
      </c>
      <c r="D378" s="3">
        <v>370</v>
      </c>
      <c r="E378" s="9">
        <v>16.7</v>
      </c>
      <c r="F378" s="14">
        <f t="shared" si="6"/>
        <v>0.43055555555555575</v>
      </c>
    </row>
    <row r="379" spans="2:6">
      <c r="B379" s="3" t="s">
        <v>58</v>
      </c>
      <c r="C379" s="3">
        <v>371</v>
      </c>
      <c r="D379" s="3">
        <v>371</v>
      </c>
      <c r="E379" s="9">
        <v>18.3</v>
      </c>
      <c r="F379" s="14">
        <f t="shared" si="6"/>
        <v>0.43055555555555575</v>
      </c>
    </row>
    <row r="380" spans="2:6">
      <c r="B380" s="3" t="s">
        <v>58</v>
      </c>
      <c r="C380" s="3">
        <v>372</v>
      </c>
      <c r="D380" s="3">
        <v>372</v>
      </c>
      <c r="E380" s="9">
        <v>19.8</v>
      </c>
      <c r="F380" s="14">
        <f t="shared" si="6"/>
        <v>0.37499999999999989</v>
      </c>
    </row>
    <row r="381" spans="2:6">
      <c r="B381" s="3" t="s">
        <v>58</v>
      </c>
      <c r="C381" s="3">
        <v>373</v>
      </c>
      <c r="D381" s="3">
        <v>373</v>
      </c>
      <c r="E381" s="9">
        <v>21</v>
      </c>
      <c r="F381" s="14">
        <f t="shared" si="6"/>
        <v>0.31944444444444453</v>
      </c>
    </row>
    <row r="382" spans="2:6">
      <c r="B382" s="3" t="s">
        <v>58</v>
      </c>
      <c r="C382" s="3">
        <v>374</v>
      </c>
      <c r="D382" s="3">
        <v>374</v>
      </c>
      <c r="E382" s="9">
        <v>22.1</v>
      </c>
      <c r="F382" s="14">
        <f t="shared" si="6"/>
        <v>0.34722222222222221</v>
      </c>
    </row>
    <row r="383" spans="2:6">
      <c r="B383" s="3" t="s">
        <v>58</v>
      </c>
      <c r="C383" s="3">
        <v>375</v>
      </c>
      <c r="D383" s="3">
        <v>375</v>
      </c>
      <c r="E383" s="9">
        <v>23.5</v>
      </c>
      <c r="F383" s="14">
        <f t="shared" si="6"/>
        <v>0.41666666666666663</v>
      </c>
    </row>
    <row r="384" spans="2:6">
      <c r="B384" s="3" t="s">
        <v>58</v>
      </c>
      <c r="C384" s="3">
        <v>376</v>
      </c>
      <c r="D384" s="3">
        <v>376</v>
      </c>
      <c r="E384" s="9">
        <v>25.1</v>
      </c>
      <c r="F384" s="14">
        <f t="shared" si="6"/>
        <v>0.50000000000000022</v>
      </c>
    </row>
    <row r="385" spans="2:6">
      <c r="B385" s="3" t="s">
        <v>58</v>
      </c>
      <c r="C385" s="3">
        <v>377</v>
      </c>
      <c r="D385" s="3">
        <v>377</v>
      </c>
      <c r="E385" s="9">
        <v>27.1</v>
      </c>
      <c r="F385" s="14">
        <f t="shared" si="6"/>
        <v>0.54166666666666641</v>
      </c>
    </row>
    <row r="386" spans="2:6">
      <c r="B386" s="3" t="s">
        <v>58</v>
      </c>
      <c r="C386" s="3">
        <v>378</v>
      </c>
      <c r="D386" s="3">
        <v>378</v>
      </c>
      <c r="E386" s="9">
        <v>29</v>
      </c>
      <c r="F386" s="14">
        <f t="shared" si="6"/>
        <v>0.47222222222222199</v>
      </c>
    </row>
    <row r="387" spans="2:6">
      <c r="B387" s="3" t="s">
        <v>58</v>
      </c>
      <c r="C387" s="3">
        <v>379</v>
      </c>
      <c r="D387" s="3">
        <v>379</v>
      </c>
      <c r="E387" s="9">
        <v>30.5</v>
      </c>
      <c r="F387" s="14">
        <f t="shared" si="6"/>
        <v>0.30555555555555547</v>
      </c>
    </row>
    <row r="388" spans="2:6">
      <c r="B388" s="3" t="s">
        <v>58</v>
      </c>
      <c r="C388" s="3">
        <v>380</v>
      </c>
      <c r="D388" s="3">
        <v>380</v>
      </c>
      <c r="E388" s="9">
        <v>31.2</v>
      </c>
      <c r="F388" s="14">
        <f t="shared" si="6"/>
        <v>9.7222222222222127E-2</v>
      </c>
    </row>
    <row r="389" spans="2:6">
      <c r="B389" s="3" t="s">
        <v>58</v>
      </c>
      <c r="C389" s="3">
        <v>381</v>
      </c>
      <c r="D389" s="3">
        <v>381</v>
      </c>
      <c r="E389" s="9">
        <v>31.2</v>
      </c>
      <c r="F389" s="14">
        <f t="shared" si="6"/>
        <v>-6.9444444444444448E-2</v>
      </c>
    </row>
    <row r="390" spans="2:6">
      <c r="B390" s="3" t="s">
        <v>58</v>
      </c>
      <c r="C390" s="3">
        <v>382</v>
      </c>
      <c r="D390" s="3">
        <v>382</v>
      </c>
      <c r="E390" s="9">
        <v>30.7</v>
      </c>
      <c r="F390" s="14">
        <f t="shared" si="6"/>
        <v>-0.19444444444444425</v>
      </c>
    </row>
    <row r="391" spans="2:6">
      <c r="B391" s="3" t="s">
        <v>58</v>
      </c>
      <c r="C391" s="3">
        <v>383</v>
      </c>
      <c r="D391" s="3">
        <v>383</v>
      </c>
      <c r="E391" s="9">
        <v>29.8</v>
      </c>
      <c r="F391" s="14">
        <f t="shared" si="6"/>
        <v>-0.29166666666666635</v>
      </c>
    </row>
    <row r="392" spans="2:6">
      <c r="B392" s="3" t="s">
        <v>58</v>
      </c>
      <c r="C392" s="3">
        <v>384</v>
      </c>
      <c r="D392" s="3">
        <v>384</v>
      </c>
      <c r="E392" s="9">
        <v>28.6</v>
      </c>
      <c r="F392" s="14">
        <f t="shared" si="6"/>
        <v>-0.33333333333333365</v>
      </c>
    </row>
    <row r="393" spans="2:6">
      <c r="B393" s="3" t="s">
        <v>58</v>
      </c>
      <c r="C393" s="3">
        <v>385</v>
      </c>
      <c r="D393" s="3">
        <v>385</v>
      </c>
      <c r="E393" s="9">
        <v>27.4</v>
      </c>
      <c r="F393" s="14">
        <f t="shared" si="6"/>
        <v>-0.27777777777777779</v>
      </c>
    </row>
    <row r="394" spans="2:6">
      <c r="B394" s="3" t="s">
        <v>58</v>
      </c>
      <c r="C394" s="3">
        <v>386</v>
      </c>
      <c r="D394" s="3">
        <v>386</v>
      </c>
      <c r="E394" s="9">
        <v>26.6</v>
      </c>
      <c r="F394" s="14">
        <f t="shared" si="6"/>
        <v>-0.18055555555555516</v>
      </c>
    </row>
    <row r="395" spans="2:6">
      <c r="B395" s="3" t="s">
        <v>58</v>
      </c>
      <c r="C395" s="3">
        <v>387</v>
      </c>
      <c r="D395" s="3">
        <v>387</v>
      </c>
      <c r="E395" s="9">
        <v>26.1</v>
      </c>
      <c r="F395" s="14">
        <f t="shared" si="6"/>
        <v>-0.12500000000000031</v>
      </c>
    </row>
    <row r="396" spans="2:6">
      <c r="B396" s="3" t="s">
        <v>58</v>
      </c>
      <c r="C396" s="3">
        <v>388</v>
      </c>
      <c r="D396" s="3">
        <v>388</v>
      </c>
      <c r="E396" s="9">
        <v>25.7</v>
      </c>
      <c r="F396" s="14">
        <f t="shared" si="6"/>
        <v>-0.16666666666666705</v>
      </c>
    </row>
    <row r="397" spans="2:6">
      <c r="B397" s="3" t="s">
        <v>58</v>
      </c>
      <c r="C397" s="3">
        <v>389</v>
      </c>
      <c r="D397" s="3">
        <v>389</v>
      </c>
      <c r="E397" s="9">
        <v>24.9</v>
      </c>
      <c r="F397" s="14">
        <f t="shared" si="6"/>
        <v>-0.26388888888888867</v>
      </c>
    </row>
    <row r="398" spans="2:6">
      <c r="B398" s="3" t="s">
        <v>58</v>
      </c>
      <c r="C398" s="3">
        <v>390</v>
      </c>
      <c r="D398" s="3">
        <v>390</v>
      </c>
      <c r="E398" s="9">
        <v>23.8</v>
      </c>
      <c r="F398" s="14">
        <f t="shared" si="6"/>
        <v>-0.34722222222222221</v>
      </c>
    </row>
    <row r="399" spans="2:6">
      <c r="B399" s="3" t="s">
        <v>58</v>
      </c>
      <c r="C399" s="3">
        <v>391</v>
      </c>
      <c r="D399" s="3">
        <v>391</v>
      </c>
      <c r="E399" s="9">
        <v>22.4</v>
      </c>
      <c r="F399" s="14">
        <f t="shared" si="6"/>
        <v>-0.34722222222222221</v>
      </c>
    </row>
    <row r="400" spans="2:6">
      <c r="B400" s="3" t="s">
        <v>58</v>
      </c>
      <c r="C400" s="3">
        <v>392</v>
      </c>
      <c r="D400" s="3">
        <v>392</v>
      </c>
      <c r="E400" s="9">
        <v>21.3</v>
      </c>
      <c r="F400" s="14">
        <f t="shared" si="6"/>
        <v>-0.23611111111111099</v>
      </c>
    </row>
    <row r="401" spans="2:6">
      <c r="B401" s="3" t="s">
        <v>58</v>
      </c>
      <c r="C401" s="3">
        <v>393</v>
      </c>
      <c r="D401" s="3">
        <v>393</v>
      </c>
      <c r="E401" s="9">
        <v>20.7</v>
      </c>
      <c r="F401" s="14">
        <f t="shared" si="6"/>
        <v>-0.16666666666666657</v>
      </c>
    </row>
    <row r="402" spans="2:6">
      <c r="B402" s="3" t="s">
        <v>58</v>
      </c>
      <c r="C402" s="3">
        <v>394</v>
      </c>
      <c r="D402" s="3">
        <v>394</v>
      </c>
      <c r="E402" s="9">
        <v>20.100000000000001</v>
      </c>
      <c r="F402" s="14">
        <f t="shared" si="6"/>
        <v>-0.20833333333333331</v>
      </c>
    </row>
    <row r="403" spans="2:6">
      <c r="B403" s="3" t="s">
        <v>58</v>
      </c>
      <c r="C403" s="3">
        <v>395</v>
      </c>
      <c r="D403" s="3">
        <v>395</v>
      </c>
      <c r="E403" s="9">
        <v>19.2</v>
      </c>
      <c r="F403" s="14">
        <f t="shared" si="6"/>
        <v>-0.34722222222222221</v>
      </c>
    </row>
    <row r="404" spans="2:6">
      <c r="B404" s="3" t="s">
        <v>58</v>
      </c>
      <c r="C404" s="3">
        <v>396</v>
      </c>
      <c r="D404" s="3">
        <v>396</v>
      </c>
      <c r="E404" s="9">
        <v>17.600000000000001</v>
      </c>
      <c r="F404" s="14">
        <f t="shared" ref="F404:F467" si="7">($E405-$E403)/2/3.6</f>
        <v>-0.41666666666666663</v>
      </c>
    </row>
    <row r="405" spans="2:6">
      <c r="B405" s="3" t="s">
        <v>58</v>
      </c>
      <c r="C405" s="3">
        <v>397</v>
      </c>
      <c r="D405" s="3">
        <v>397</v>
      </c>
      <c r="E405" s="9">
        <v>16.2</v>
      </c>
      <c r="F405" s="14">
        <f t="shared" si="7"/>
        <v>-0.31944444444444453</v>
      </c>
    </row>
    <row r="406" spans="2:6">
      <c r="B406" s="3" t="s">
        <v>58</v>
      </c>
      <c r="C406" s="3">
        <v>398</v>
      </c>
      <c r="D406" s="3">
        <v>398</v>
      </c>
      <c r="E406" s="9">
        <v>15.3</v>
      </c>
      <c r="F406" s="14">
        <f t="shared" si="7"/>
        <v>-0.20833333333333331</v>
      </c>
    </row>
    <row r="407" spans="2:6">
      <c r="B407" s="3" t="s">
        <v>58</v>
      </c>
      <c r="C407" s="3">
        <v>399</v>
      </c>
      <c r="D407" s="3">
        <v>399</v>
      </c>
      <c r="E407" s="9">
        <v>14.7</v>
      </c>
      <c r="F407" s="14">
        <f t="shared" si="7"/>
        <v>-0.15277777777777798</v>
      </c>
    </row>
    <row r="408" spans="2:6">
      <c r="B408" s="3" t="s">
        <v>58</v>
      </c>
      <c r="C408" s="3">
        <v>400</v>
      </c>
      <c r="D408" s="3">
        <v>400</v>
      </c>
      <c r="E408" s="9">
        <v>14.2</v>
      </c>
      <c r="F408" s="14">
        <f t="shared" si="7"/>
        <v>-0.1388888888888889</v>
      </c>
    </row>
    <row r="409" spans="2:6">
      <c r="B409" s="3" t="s">
        <v>58</v>
      </c>
      <c r="C409" s="3">
        <v>401</v>
      </c>
      <c r="D409" s="3">
        <v>401</v>
      </c>
      <c r="E409" s="9">
        <v>13.7</v>
      </c>
      <c r="F409" s="14">
        <f t="shared" si="7"/>
        <v>-0.11111111111111097</v>
      </c>
    </row>
    <row r="410" spans="2:6">
      <c r="B410" s="3" t="s">
        <v>58</v>
      </c>
      <c r="C410" s="3">
        <v>402</v>
      </c>
      <c r="D410" s="3">
        <v>402</v>
      </c>
      <c r="E410" s="9">
        <v>13.4</v>
      </c>
      <c r="F410" s="14">
        <f t="shared" si="7"/>
        <v>-9.7222222222222127E-2</v>
      </c>
    </row>
    <row r="411" spans="2:6">
      <c r="B411" s="3" t="s">
        <v>58</v>
      </c>
      <c r="C411" s="3">
        <v>403</v>
      </c>
      <c r="D411" s="3">
        <v>403</v>
      </c>
      <c r="E411" s="9">
        <v>13</v>
      </c>
      <c r="F411" s="14">
        <f t="shared" si="7"/>
        <v>-8.3333333333333287E-2</v>
      </c>
    </row>
    <row r="412" spans="2:6">
      <c r="B412" s="3" t="s">
        <v>58</v>
      </c>
      <c r="C412" s="3">
        <v>404</v>
      </c>
      <c r="D412" s="3">
        <v>404</v>
      </c>
      <c r="E412" s="9">
        <v>12.8</v>
      </c>
      <c r="F412" s="14">
        <f t="shared" si="7"/>
        <v>-6.9444444444444448E-2</v>
      </c>
    </row>
    <row r="413" spans="2:6">
      <c r="B413" s="3" t="s">
        <v>58</v>
      </c>
      <c r="C413" s="3">
        <v>405</v>
      </c>
      <c r="D413" s="3">
        <v>405</v>
      </c>
      <c r="E413" s="9">
        <v>12.5</v>
      </c>
      <c r="F413" s="14">
        <f t="shared" si="7"/>
        <v>-9.7222222222222363E-2</v>
      </c>
    </row>
    <row r="414" spans="2:6">
      <c r="B414" s="3" t="s">
        <v>58</v>
      </c>
      <c r="C414" s="3">
        <v>406</v>
      </c>
      <c r="D414" s="3">
        <v>406</v>
      </c>
      <c r="E414" s="9">
        <v>12.1</v>
      </c>
      <c r="F414" s="14">
        <f t="shared" si="7"/>
        <v>-0.19444444444444448</v>
      </c>
    </row>
    <row r="415" spans="2:6">
      <c r="B415" s="3" t="s">
        <v>58</v>
      </c>
      <c r="C415" s="3">
        <v>407</v>
      </c>
      <c r="D415" s="3">
        <v>407</v>
      </c>
      <c r="E415" s="9">
        <v>11.1</v>
      </c>
      <c r="F415" s="14">
        <f t="shared" si="7"/>
        <v>-0.34722222222222221</v>
      </c>
    </row>
    <row r="416" spans="2:6">
      <c r="B416" s="3" t="s">
        <v>58</v>
      </c>
      <c r="C416" s="3">
        <v>408</v>
      </c>
      <c r="D416" s="3">
        <v>408</v>
      </c>
      <c r="E416" s="9">
        <v>9.6</v>
      </c>
      <c r="F416" s="14">
        <f t="shared" si="7"/>
        <v>-0.51388888888888873</v>
      </c>
    </row>
    <row r="417" spans="2:6">
      <c r="B417" s="3" t="s">
        <v>58</v>
      </c>
      <c r="C417" s="3">
        <v>409</v>
      </c>
      <c r="D417" s="3">
        <v>409</v>
      </c>
      <c r="E417" s="9">
        <v>7.4</v>
      </c>
      <c r="F417" s="14">
        <f t="shared" si="7"/>
        <v>-0.65277777777777768</v>
      </c>
    </row>
    <row r="418" spans="2:6">
      <c r="B418" s="3" t="s">
        <v>58</v>
      </c>
      <c r="C418" s="3">
        <v>410</v>
      </c>
      <c r="D418" s="3">
        <v>410</v>
      </c>
      <c r="E418" s="9">
        <v>4.9000000000000004</v>
      </c>
      <c r="F418" s="14">
        <f t="shared" si="7"/>
        <v>-0.625</v>
      </c>
    </row>
    <row r="419" spans="2:6">
      <c r="B419" s="3" t="s">
        <v>58</v>
      </c>
      <c r="C419" s="3">
        <v>411</v>
      </c>
      <c r="D419" s="3">
        <v>411</v>
      </c>
      <c r="E419" s="9">
        <v>2.9</v>
      </c>
      <c r="F419" s="14">
        <f t="shared" si="7"/>
        <v>-0.51388888888888895</v>
      </c>
    </row>
    <row r="420" spans="2:6">
      <c r="B420" s="3" t="s">
        <v>58</v>
      </c>
      <c r="C420" s="3">
        <v>412</v>
      </c>
      <c r="D420" s="3">
        <v>412</v>
      </c>
      <c r="E420" s="9">
        <v>1.2</v>
      </c>
      <c r="F420" s="14">
        <f t="shared" si="7"/>
        <v>-0.40277777777777773</v>
      </c>
    </row>
    <row r="421" spans="2:6">
      <c r="B421" s="3" t="s">
        <v>58</v>
      </c>
      <c r="C421" s="3">
        <v>413</v>
      </c>
      <c r="D421" s="3">
        <v>413</v>
      </c>
      <c r="E421" s="9">
        <v>0</v>
      </c>
      <c r="F421" s="14">
        <f t="shared" si="7"/>
        <v>-0.16666666666666666</v>
      </c>
    </row>
    <row r="422" spans="2:6">
      <c r="B422" s="3" t="s">
        <v>58</v>
      </c>
      <c r="C422" s="3">
        <v>414</v>
      </c>
      <c r="D422" s="3">
        <v>414</v>
      </c>
      <c r="E422" s="9">
        <v>0</v>
      </c>
      <c r="F422" s="14">
        <f t="shared" si="7"/>
        <v>0</v>
      </c>
    </row>
    <row r="423" spans="2:6">
      <c r="B423" s="3" t="s">
        <v>58</v>
      </c>
      <c r="C423" s="3">
        <v>415</v>
      </c>
      <c r="D423" s="3">
        <v>415</v>
      </c>
      <c r="E423" s="9">
        <v>0</v>
      </c>
      <c r="F423" s="14">
        <f t="shared" si="7"/>
        <v>0</v>
      </c>
    </row>
    <row r="424" spans="2:6">
      <c r="B424" s="3" t="s">
        <v>58</v>
      </c>
      <c r="C424" s="3">
        <v>416</v>
      </c>
      <c r="D424" s="3">
        <v>416</v>
      </c>
      <c r="E424" s="9">
        <v>0</v>
      </c>
      <c r="F424" s="14">
        <f t="shared" si="7"/>
        <v>0</v>
      </c>
    </row>
    <row r="425" spans="2:6">
      <c r="B425" s="3" t="s">
        <v>58</v>
      </c>
      <c r="C425" s="3">
        <v>417</v>
      </c>
      <c r="D425" s="3">
        <v>417</v>
      </c>
      <c r="E425" s="9">
        <v>0</v>
      </c>
      <c r="F425" s="14">
        <f t="shared" si="7"/>
        <v>0</v>
      </c>
    </row>
    <row r="426" spans="2:6">
      <c r="B426" s="3" t="s">
        <v>58</v>
      </c>
      <c r="C426" s="3">
        <v>418</v>
      </c>
      <c r="D426" s="3">
        <v>418</v>
      </c>
      <c r="E426" s="9">
        <v>0</v>
      </c>
      <c r="F426" s="14">
        <f t="shared" si="7"/>
        <v>0</v>
      </c>
    </row>
    <row r="427" spans="2:6">
      <c r="B427" s="3" t="s">
        <v>58</v>
      </c>
      <c r="C427" s="3">
        <v>419</v>
      </c>
      <c r="D427" s="3">
        <v>419</v>
      </c>
      <c r="E427" s="9">
        <v>0</v>
      </c>
      <c r="F427" s="14">
        <f t="shared" si="7"/>
        <v>0</v>
      </c>
    </row>
    <row r="428" spans="2:6">
      <c r="B428" s="3" t="s">
        <v>58</v>
      </c>
      <c r="C428" s="3">
        <v>420</v>
      </c>
      <c r="D428" s="3">
        <v>420</v>
      </c>
      <c r="E428" s="9">
        <v>0</v>
      </c>
      <c r="F428" s="14">
        <f t="shared" si="7"/>
        <v>0</v>
      </c>
    </row>
    <row r="429" spans="2:6">
      <c r="B429" s="3" t="s">
        <v>58</v>
      </c>
      <c r="C429" s="3">
        <v>421</v>
      </c>
      <c r="D429" s="3">
        <v>421</v>
      </c>
      <c r="E429" s="9">
        <v>0</v>
      </c>
      <c r="F429" s="14">
        <f t="shared" si="7"/>
        <v>0</v>
      </c>
    </row>
    <row r="430" spans="2:6">
      <c r="B430" s="3" t="s">
        <v>58</v>
      </c>
      <c r="C430" s="3">
        <v>422</v>
      </c>
      <c r="D430" s="3">
        <v>422</v>
      </c>
      <c r="E430" s="9">
        <v>0</v>
      </c>
      <c r="F430" s="14">
        <f t="shared" si="7"/>
        <v>0</v>
      </c>
    </row>
    <row r="431" spans="2:6">
      <c r="B431" s="3" t="s">
        <v>58</v>
      </c>
      <c r="C431" s="3">
        <v>423</v>
      </c>
      <c r="D431" s="3">
        <v>423</v>
      </c>
      <c r="E431" s="9">
        <v>0</v>
      </c>
      <c r="F431" s="14">
        <f t="shared" si="7"/>
        <v>0</v>
      </c>
    </row>
    <row r="432" spans="2:6">
      <c r="B432" s="3" t="s">
        <v>58</v>
      </c>
      <c r="C432" s="3">
        <v>424</v>
      </c>
      <c r="D432" s="3">
        <v>424</v>
      </c>
      <c r="E432" s="9">
        <v>0</v>
      </c>
      <c r="F432" s="14">
        <f t="shared" si="7"/>
        <v>0</v>
      </c>
    </row>
    <row r="433" spans="2:6">
      <c r="B433" s="3" t="s">
        <v>58</v>
      </c>
      <c r="C433" s="3">
        <v>425</v>
      </c>
      <c r="D433" s="3">
        <v>425</v>
      </c>
      <c r="E433" s="9">
        <v>0</v>
      </c>
      <c r="F433" s="14">
        <f t="shared" si="7"/>
        <v>0</v>
      </c>
    </row>
    <row r="434" spans="2:6">
      <c r="B434" s="3" t="s">
        <v>58</v>
      </c>
      <c r="C434" s="3">
        <v>426</v>
      </c>
      <c r="D434" s="3">
        <v>426</v>
      </c>
      <c r="E434" s="9">
        <v>0</v>
      </c>
      <c r="F434" s="14">
        <f t="shared" si="7"/>
        <v>0</v>
      </c>
    </row>
    <row r="435" spans="2:6">
      <c r="B435" s="3" t="s">
        <v>58</v>
      </c>
      <c r="C435" s="3">
        <v>427</v>
      </c>
      <c r="D435" s="3">
        <v>427</v>
      </c>
      <c r="E435" s="9">
        <v>0</v>
      </c>
      <c r="F435" s="14">
        <f t="shared" si="7"/>
        <v>0</v>
      </c>
    </row>
    <row r="436" spans="2:6">
      <c r="B436" s="3" t="s">
        <v>58</v>
      </c>
      <c r="C436" s="3">
        <v>428</v>
      </c>
      <c r="D436" s="3">
        <v>428</v>
      </c>
      <c r="E436" s="9">
        <v>0</v>
      </c>
      <c r="F436" s="14">
        <f t="shared" si="7"/>
        <v>0</v>
      </c>
    </row>
    <row r="437" spans="2:6">
      <c r="B437" s="3" t="s">
        <v>58</v>
      </c>
      <c r="C437" s="3">
        <v>429</v>
      </c>
      <c r="D437" s="3">
        <v>429</v>
      </c>
      <c r="E437" s="9">
        <v>0</v>
      </c>
      <c r="F437" s="14">
        <f t="shared" si="7"/>
        <v>0</v>
      </c>
    </row>
    <row r="438" spans="2:6">
      <c r="B438" s="3" t="s">
        <v>58</v>
      </c>
      <c r="C438" s="3">
        <v>430</v>
      </c>
      <c r="D438" s="3">
        <v>430</v>
      </c>
      <c r="E438" s="9">
        <v>0</v>
      </c>
      <c r="F438" s="14">
        <f t="shared" si="7"/>
        <v>0</v>
      </c>
    </row>
    <row r="439" spans="2:6">
      <c r="B439" s="3" t="s">
        <v>58</v>
      </c>
      <c r="C439" s="3">
        <v>431</v>
      </c>
      <c r="D439" s="3">
        <v>431</v>
      </c>
      <c r="E439" s="9">
        <v>0</v>
      </c>
      <c r="F439" s="14">
        <f t="shared" si="7"/>
        <v>0</v>
      </c>
    </row>
    <row r="440" spans="2:6">
      <c r="B440" s="3" t="s">
        <v>58</v>
      </c>
      <c r="C440" s="3">
        <v>432</v>
      </c>
      <c r="D440" s="3">
        <v>432</v>
      </c>
      <c r="E440" s="9">
        <v>0</v>
      </c>
      <c r="F440" s="14">
        <f t="shared" si="7"/>
        <v>0</v>
      </c>
    </row>
    <row r="441" spans="2:6">
      <c r="B441" s="3" t="s">
        <v>58</v>
      </c>
      <c r="C441" s="3">
        <v>433</v>
      </c>
      <c r="D441" s="3">
        <v>433</v>
      </c>
      <c r="E441" s="9">
        <v>0</v>
      </c>
      <c r="F441" s="14">
        <f t="shared" si="7"/>
        <v>0</v>
      </c>
    </row>
    <row r="442" spans="2:6">
      <c r="B442" s="3" t="s">
        <v>58</v>
      </c>
      <c r="C442" s="3">
        <v>434</v>
      </c>
      <c r="D442" s="3">
        <v>434</v>
      </c>
      <c r="E442" s="9">
        <v>0</v>
      </c>
      <c r="F442" s="14">
        <f t="shared" si="7"/>
        <v>0</v>
      </c>
    </row>
    <row r="443" spans="2:6">
      <c r="B443" s="3" t="s">
        <v>58</v>
      </c>
      <c r="C443" s="3">
        <v>435</v>
      </c>
      <c r="D443" s="3">
        <v>435</v>
      </c>
      <c r="E443" s="9">
        <v>0</v>
      </c>
      <c r="F443" s="14">
        <f t="shared" si="7"/>
        <v>0</v>
      </c>
    </row>
    <row r="444" spans="2:6">
      <c r="B444" s="3" t="s">
        <v>58</v>
      </c>
      <c r="C444" s="3">
        <v>436</v>
      </c>
      <c r="D444" s="3">
        <v>436</v>
      </c>
      <c r="E444" s="9">
        <v>0</v>
      </c>
      <c r="F444" s="14">
        <f t="shared" si="7"/>
        <v>0</v>
      </c>
    </row>
    <row r="445" spans="2:6">
      <c r="B445" s="3" t="s">
        <v>58</v>
      </c>
      <c r="C445" s="3">
        <v>437</v>
      </c>
      <c r="D445" s="3">
        <v>437</v>
      </c>
      <c r="E445" s="9">
        <v>0</v>
      </c>
      <c r="F445" s="14">
        <f t="shared" si="7"/>
        <v>0</v>
      </c>
    </row>
    <row r="446" spans="2:6">
      <c r="B446" s="3" t="s">
        <v>58</v>
      </c>
      <c r="C446" s="3">
        <v>438</v>
      </c>
      <c r="D446" s="3">
        <v>438</v>
      </c>
      <c r="E446" s="9">
        <v>0</v>
      </c>
      <c r="F446" s="14">
        <f t="shared" si="7"/>
        <v>0</v>
      </c>
    </row>
    <row r="447" spans="2:6">
      <c r="B447" s="3" t="s">
        <v>58</v>
      </c>
      <c r="C447" s="3">
        <v>439</v>
      </c>
      <c r="D447" s="3">
        <v>439</v>
      </c>
      <c r="E447" s="9">
        <v>0</v>
      </c>
      <c r="F447" s="14">
        <f t="shared" si="7"/>
        <v>0</v>
      </c>
    </row>
    <row r="448" spans="2:6">
      <c r="B448" s="3" t="s">
        <v>58</v>
      </c>
      <c r="C448" s="3">
        <v>440</v>
      </c>
      <c r="D448" s="3">
        <v>440</v>
      </c>
      <c r="E448" s="9">
        <v>0</v>
      </c>
      <c r="F448" s="14">
        <f t="shared" si="7"/>
        <v>0</v>
      </c>
    </row>
    <row r="449" spans="2:6">
      <c r="B449" s="3" t="s">
        <v>58</v>
      </c>
      <c r="C449" s="3">
        <v>441</v>
      </c>
      <c r="D449" s="3">
        <v>441</v>
      </c>
      <c r="E449" s="9">
        <v>0</v>
      </c>
      <c r="F449" s="14">
        <f t="shared" si="7"/>
        <v>0</v>
      </c>
    </row>
    <row r="450" spans="2:6">
      <c r="B450" s="3" t="s">
        <v>58</v>
      </c>
      <c r="C450" s="3">
        <v>442</v>
      </c>
      <c r="D450" s="3">
        <v>442</v>
      </c>
      <c r="E450" s="9">
        <v>0</v>
      </c>
      <c r="F450" s="14">
        <f t="shared" si="7"/>
        <v>0</v>
      </c>
    </row>
    <row r="451" spans="2:6">
      <c r="B451" s="3" t="s">
        <v>58</v>
      </c>
      <c r="C451" s="3">
        <v>443</v>
      </c>
      <c r="D451" s="3">
        <v>443</v>
      </c>
      <c r="E451" s="9">
        <v>0</v>
      </c>
      <c r="F451" s="14">
        <f t="shared" si="7"/>
        <v>0</v>
      </c>
    </row>
    <row r="452" spans="2:6">
      <c r="B452" s="3" t="s">
        <v>58</v>
      </c>
      <c r="C452" s="3">
        <v>444</v>
      </c>
      <c r="D452" s="3">
        <v>444</v>
      </c>
      <c r="E452" s="9">
        <v>0</v>
      </c>
      <c r="F452" s="14">
        <f t="shared" si="7"/>
        <v>0</v>
      </c>
    </row>
    <row r="453" spans="2:6">
      <c r="B453" s="3" t="s">
        <v>58</v>
      </c>
      <c r="C453" s="3">
        <v>445</v>
      </c>
      <c r="D453" s="3">
        <v>445</v>
      </c>
      <c r="E453" s="9">
        <v>0</v>
      </c>
      <c r="F453" s="14">
        <f t="shared" si="7"/>
        <v>0</v>
      </c>
    </row>
    <row r="454" spans="2:6">
      <c r="B454" s="3" t="s">
        <v>58</v>
      </c>
      <c r="C454" s="3">
        <v>446</v>
      </c>
      <c r="D454" s="3">
        <v>446</v>
      </c>
      <c r="E454" s="9">
        <v>0</v>
      </c>
      <c r="F454" s="14">
        <f t="shared" si="7"/>
        <v>0</v>
      </c>
    </row>
    <row r="455" spans="2:6">
      <c r="B455" s="3" t="s">
        <v>58</v>
      </c>
      <c r="C455" s="3">
        <v>447</v>
      </c>
      <c r="D455" s="3">
        <v>447</v>
      </c>
      <c r="E455" s="9">
        <v>0</v>
      </c>
      <c r="F455" s="14">
        <f t="shared" si="7"/>
        <v>0</v>
      </c>
    </row>
    <row r="456" spans="2:6">
      <c r="B456" s="3" t="s">
        <v>58</v>
      </c>
      <c r="C456" s="3">
        <v>448</v>
      </c>
      <c r="D456" s="3">
        <v>448</v>
      </c>
      <c r="E456" s="9">
        <v>0</v>
      </c>
      <c r="F456" s="14">
        <f t="shared" si="7"/>
        <v>0</v>
      </c>
    </row>
    <row r="457" spans="2:6">
      <c r="B457" s="3" t="s">
        <v>58</v>
      </c>
      <c r="C457" s="3">
        <v>449</v>
      </c>
      <c r="D457" s="3">
        <v>449</v>
      </c>
      <c r="E457" s="9">
        <v>0</v>
      </c>
      <c r="F457" s="14">
        <f t="shared" si="7"/>
        <v>0</v>
      </c>
    </row>
    <row r="458" spans="2:6">
      <c r="B458" s="3" t="s">
        <v>58</v>
      </c>
      <c r="C458" s="3">
        <v>450</v>
      </c>
      <c r="D458" s="3">
        <v>450</v>
      </c>
      <c r="E458" s="9">
        <v>0</v>
      </c>
      <c r="F458" s="14">
        <f t="shared" si="7"/>
        <v>0</v>
      </c>
    </row>
    <row r="459" spans="2:6">
      <c r="B459" s="3" t="s">
        <v>58</v>
      </c>
      <c r="C459" s="3">
        <v>451</v>
      </c>
      <c r="D459" s="3">
        <v>451</v>
      </c>
      <c r="E459" s="9">
        <v>0</v>
      </c>
      <c r="F459" s="14">
        <f t="shared" si="7"/>
        <v>0</v>
      </c>
    </row>
    <row r="460" spans="2:6">
      <c r="B460" s="3" t="s">
        <v>58</v>
      </c>
      <c r="C460" s="3">
        <v>452</v>
      </c>
      <c r="D460" s="3">
        <v>452</v>
      </c>
      <c r="E460" s="9">
        <v>0</v>
      </c>
      <c r="F460" s="14">
        <f t="shared" si="7"/>
        <v>0</v>
      </c>
    </row>
    <row r="461" spans="2:6">
      <c r="B461" s="3" t="s">
        <v>58</v>
      </c>
      <c r="C461" s="3">
        <v>453</v>
      </c>
      <c r="D461" s="3">
        <v>453</v>
      </c>
      <c r="E461" s="9">
        <v>0</v>
      </c>
      <c r="F461" s="14">
        <f t="shared" si="7"/>
        <v>0</v>
      </c>
    </row>
    <row r="462" spans="2:6">
      <c r="B462" s="3" t="s">
        <v>58</v>
      </c>
      <c r="C462" s="3">
        <v>454</v>
      </c>
      <c r="D462" s="3">
        <v>454</v>
      </c>
      <c r="E462" s="9">
        <v>0</v>
      </c>
      <c r="F462" s="14">
        <f t="shared" si="7"/>
        <v>0</v>
      </c>
    </row>
    <row r="463" spans="2:6">
      <c r="B463" s="3" t="s">
        <v>58</v>
      </c>
      <c r="C463" s="3">
        <v>455</v>
      </c>
      <c r="D463" s="3">
        <v>455</v>
      </c>
      <c r="E463" s="9">
        <v>0</v>
      </c>
      <c r="F463" s="14">
        <f t="shared" si="7"/>
        <v>0</v>
      </c>
    </row>
    <row r="464" spans="2:6">
      <c r="B464" s="3" t="s">
        <v>58</v>
      </c>
      <c r="C464" s="3">
        <v>456</v>
      </c>
      <c r="D464" s="3">
        <v>456</v>
      </c>
      <c r="E464" s="9">
        <v>0</v>
      </c>
      <c r="F464" s="14">
        <f t="shared" si="7"/>
        <v>0</v>
      </c>
    </row>
    <row r="465" spans="2:6">
      <c r="B465" s="3" t="s">
        <v>58</v>
      </c>
      <c r="C465" s="3">
        <v>457</v>
      </c>
      <c r="D465" s="3">
        <v>457</v>
      </c>
      <c r="E465" s="9">
        <v>0</v>
      </c>
      <c r="F465" s="14">
        <f t="shared" si="7"/>
        <v>0</v>
      </c>
    </row>
    <row r="466" spans="2:6">
      <c r="B466" s="3" t="s">
        <v>58</v>
      </c>
      <c r="C466" s="3">
        <v>458</v>
      </c>
      <c r="D466" s="3">
        <v>458</v>
      </c>
      <c r="E466" s="9">
        <v>0</v>
      </c>
      <c r="F466" s="14">
        <f t="shared" si="7"/>
        <v>0</v>
      </c>
    </row>
    <row r="467" spans="2:6">
      <c r="B467" s="3" t="s">
        <v>58</v>
      </c>
      <c r="C467" s="3">
        <v>459</v>
      </c>
      <c r="D467" s="3">
        <v>459</v>
      </c>
      <c r="E467" s="9">
        <v>0</v>
      </c>
      <c r="F467" s="14">
        <f t="shared" si="7"/>
        <v>0</v>
      </c>
    </row>
    <row r="468" spans="2:6">
      <c r="B468" s="3" t="s">
        <v>58</v>
      </c>
      <c r="C468" s="3">
        <v>460</v>
      </c>
      <c r="D468" s="3">
        <v>460</v>
      </c>
      <c r="E468" s="9">
        <v>0</v>
      </c>
      <c r="F468" s="14">
        <f t="shared" ref="F468:F531" si="8">($E469-$E467)/2/3.6</f>
        <v>0</v>
      </c>
    </row>
    <row r="469" spans="2:6">
      <c r="B469" s="3" t="s">
        <v>58</v>
      </c>
      <c r="C469" s="3">
        <v>461</v>
      </c>
      <c r="D469" s="3">
        <v>461</v>
      </c>
      <c r="E469" s="9">
        <v>0</v>
      </c>
      <c r="F469" s="14">
        <f t="shared" si="8"/>
        <v>0</v>
      </c>
    </row>
    <row r="470" spans="2:6">
      <c r="B470" s="3" t="s">
        <v>58</v>
      </c>
      <c r="C470" s="3">
        <v>462</v>
      </c>
      <c r="D470" s="3">
        <v>462</v>
      </c>
      <c r="E470" s="9">
        <v>0</v>
      </c>
      <c r="F470" s="14">
        <f t="shared" si="8"/>
        <v>0</v>
      </c>
    </row>
    <row r="471" spans="2:6">
      <c r="B471" s="3" t="s">
        <v>58</v>
      </c>
      <c r="C471" s="3">
        <v>463</v>
      </c>
      <c r="D471" s="3">
        <v>463</v>
      </c>
      <c r="E471" s="9">
        <v>0</v>
      </c>
      <c r="F471" s="14">
        <f t="shared" si="8"/>
        <v>0</v>
      </c>
    </row>
    <row r="472" spans="2:6">
      <c r="B472" s="3" t="s">
        <v>58</v>
      </c>
      <c r="C472" s="3">
        <v>464</v>
      </c>
      <c r="D472" s="3">
        <v>464</v>
      </c>
      <c r="E472" s="9">
        <v>0</v>
      </c>
      <c r="F472" s="14">
        <f t="shared" si="8"/>
        <v>0</v>
      </c>
    </row>
    <row r="473" spans="2:6">
      <c r="B473" s="3" t="s">
        <v>58</v>
      </c>
      <c r="C473" s="3">
        <v>465</v>
      </c>
      <c r="D473" s="3">
        <v>465</v>
      </c>
      <c r="E473" s="9">
        <v>0</v>
      </c>
      <c r="F473" s="14">
        <f t="shared" si="8"/>
        <v>0</v>
      </c>
    </row>
    <row r="474" spans="2:6">
      <c r="B474" s="3" t="s">
        <v>58</v>
      </c>
      <c r="C474" s="3">
        <v>466</v>
      </c>
      <c r="D474" s="3">
        <v>466</v>
      </c>
      <c r="E474" s="9">
        <v>0</v>
      </c>
      <c r="F474" s="14">
        <f t="shared" si="8"/>
        <v>0</v>
      </c>
    </row>
    <row r="475" spans="2:6">
      <c r="B475" s="3" t="s">
        <v>58</v>
      </c>
      <c r="C475" s="3">
        <v>467</v>
      </c>
      <c r="D475" s="3">
        <v>467</v>
      </c>
      <c r="E475" s="9">
        <v>0</v>
      </c>
      <c r="F475" s="14">
        <f t="shared" si="8"/>
        <v>0</v>
      </c>
    </row>
    <row r="476" spans="2:6">
      <c r="B476" s="3" t="s">
        <v>58</v>
      </c>
      <c r="C476" s="3">
        <v>468</v>
      </c>
      <c r="D476" s="3">
        <v>468</v>
      </c>
      <c r="E476" s="9">
        <v>0</v>
      </c>
      <c r="F476" s="14">
        <f t="shared" si="8"/>
        <v>0</v>
      </c>
    </row>
    <row r="477" spans="2:6">
      <c r="B477" s="3" t="s">
        <v>58</v>
      </c>
      <c r="C477" s="3">
        <v>469</v>
      </c>
      <c r="D477" s="3">
        <v>469</v>
      </c>
      <c r="E477" s="9">
        <v>0</v>
      </c>
      <c r="F477" s="14">
        <f t="shared" si="8"/>
        <v>0</v>
      </c>
    </row>
    <row r="478" spans="2:6">
      <c r="B478" s="3" t="s">
        <v>58</v>
      </c>
      <c r="C478" s="3">
        <v>470</v>
      </c>
      <c r="D478" s="3">
        <v>470</v>
      </c>
      <c r="E478" s="9">
        <v>0</v>
      </c>
      <c r="F478" s="14">
        <f t="shared" si="8"/>
        <v>0</v>
      </c>
    </row>
    <row r="479" spans="2:6">
      <c r="B479" s="3" t="s">
        <v>58</v>
      </c>
      <c r="C479" s="3">
        <v>471</v>
      </c>
      <c r="D479" s="3">
        <v>471</v>
      </c>
      <c r="E479" s="9">
        <v>0</v>
      </c>
      <c r="F479" s="14">
        <f t="shared" si="8"/>
        <v>0</v>
      </c>
    </row>
    <row r="480" spans="2:6">
      <c r="B480" s="3" t="s">
        <v>58</v>
      </c>
      <c r="C480" s="3">
        <v>472</v>
      </c>
      <c r="D480" s="3">
        <v>472</v>
      </c>
      <c r="E480" s="9">
        <v>0</v>
      </c>
      <c r="F480" s="14">
        <f t="shared" si="8"/>
        <v>0</v>
      </c>
    </row>
    <row r="481" spans="2:6">
      <c r="B481" s="3" t="s">
        <v>58</v>
      </c>
      <c r="C481" s="3">
        <v>473</v>
      </c>
      <c r="D481" s="3">
        <v>473</v>
      </c>
      <c r="E481" s="9">
        <v>0</v>
      </c>
      <c r="F481" s="14">
        <f t="shared" si="8"/>
        <v>0</v>
      </c>
    </row>
    <row r="482" spans="2:6">
      <c r="B482" s="3" t="s">
        <v>58</v>
      </c>
      <c r="C482" s="3">
        <v>474</v>
      </c>
      <c r="D482" s="3">
        <v>474</v>
      </c>
      <c r="E482" s="9">
        <v>0</v>
      </c>
      <c r="F482" s="14">
        <f t="shared" si="8"/>
        <v>0</v>
      </c>
    </row>
    <row r="483" spans="2:6">
      <c r="B483" s="3" t="s">
        <v>58</v>
      </c>
      <c r="C483" s="3">
        <v>475</v>
      </c>
      <c r="D483" s="3">
        <v>475</v>
      </c>
      <c r="E483" s="9">
        <v>0</v>
      </c>
      <c r="F483" s="14">
        <f t="shared" si="8"/>
        <v>0</v>
      </c>
    </row>
    <row r="484" spans="2:6">
      <c r="B484" s="3" t="s">
        <v>58</v>
      </c>
      <c r="C484" s="3">
        <v>476</v>
      </c>
      <c r="D484" s="3">
        <v>476</v>
      </c>
      <c r="E484" s="9">
        <v>0</v>
      </c>
      <c r="F484" s="14">
        <f t="shared" si="8"/>
        <v>0</v>
      </c>
    </row>
    <row r="485" spans="2:6">
      <c r="B485" s="3" t="s">
        <v>58</v>
      </c>
      <c r="C485" s="3">
        <v>477</v>
      </c>
      <c r="D485" s="3">
        <v>477</v>
      </c>
      <c r="E485" s="9">
        <v>0</v>
      </c>
      <c r="F485" s="14">
        <f t="shared" si="8"/>
        <v>0</v>
      </c>
    </row>
    <row r="486" spans="2:6">
      <c r="B486" s="3" t="s">
        <v>58</v>
      </c>
      <c r="C486" s="3">
        <v>478</v>
      </c>
      <c r="D486" s="3">
        <v>478</v>
      </c>
      <c r="E486" s="9">
        <v>0</v>
      </c>
      <c r="F486" s="14">
        <f t="shared" si="8"/>
        <v>0</v>
      </c>
    </row>
    <row r="487" spans="2:6">
      <c r="B487" s="3" t="s">
        <v>58</v>
      </c>
      <c r="C487" s="3">
        <v>479</v>
      </c>
      <c r="D487" s="3">
        <v>479</v>
      </c>
      <c r="E487" s="9">
        <v>0</v>
      </c>
      <c r="F487" s="14">
        <f t="shared" si="8"/>
        <v>0</v>
      </c>
    </row>
    <row r="488" spans="2:6">
      <c r="B488" s="3" t="s">
        <v>58</v>
      </c>
      <c r="C488" s="3">
        <v>480</v>
      </c>
      <c r="D488" s="3">
        <v>480</v>
      </c>
      <c r="E488" s="9">
        <v>0</v>
      </c>
      <c r="F488" s="14">
        <f t="shared" si="8"/>
        <v>0.19444444444444442</v>
      </c>
    </row>
    <row r="489" spans="2:6">
      <c r="B489" s="3" t="s">
        <v>58</v>
      </c>
      <c r="C489" s="3">
        <v>481</v>
      </c>
      <c r="D489" s="3">
        <v>481</v>
      </c>
      <c r="E489" s="9">
        <v>1.4</v>
      </c>
      <c r="F489" s="14">
        <f t="shared" si="8"/>
        <v>0.34722222222222221</v>
      </c>
    </row>
    <row r="490" spans="2:6">
      <c r="B490" s="3" t="s">
        <v>58</v>
      </c>
      <c r="C490" s="3">
        <v>482</v>
      </c>
      <c r="D490" s="3">
        <v>482</v>
      </c>
      <c r="E490" s="9">
        <v>2.5</v>
      </c>
      <c r="F490" s="14">
        <f t="shared" si="8"/>
        <v>0.52777777777777779</v>
      </c>
    </row>
    <row r="491" spans="2:6">
      <c r="B491" s="3" t="s">
        <v>58</v>
      </c>
      <c r="C491" s="3">
        <v>483</v>
      </c>
      <c r="D491" s="3">
        <v>483</v>
      </c>
      <c r="E491" s="9">
        <v>5.2</v>
      </c>
      <c r="F491" s="14">
        <f t="shared" si="8"/>
        <v>0.75</v>
      </c>
    </row>
    <row r="492" spans="2:6">
      <c r="B492" s="3" t="s">
        <v>58</v>
      </c>
      <c r="C492" s="3">
        <v>484</v>
      </c>
      <c r="D492" s="3">
        <v>484</v>
      </c>
      <c r="E492" s="9">
        <v>7.9</v>
      </c>
      <c r="F492" s="14">
        <f t="shared" si="8"/>
        <v>0.70833333333333337</v>
      </c>
    </row>
    <row r="493" spans="2:6">
      <c r="B493" s="3" t="s">
        <v>58</v>
      </c>
      <c r="C493" s="3">
        <v>485</v>
      </c>
      <c r="D493" s="3">
        <v>485</v>
      </c>
      <c r="E493" s="9">
        <v>10.3</v>
      </c>
      <c r="F493" s="14">
        <f t="shared" si="8"/>
        <v>0.68055555555555558</v>
      </c>
    </row>
    <row r="494" spans="2:6">
      <c r="B494" s="3" t="s">
        <v>58</v>
      </c>
      <c r="C494" s="3">
        <v>486</v>
      </c>
      <c r="D494" s="3">
        <v>486</v>
      </c>
      <c r="E494" s="9">
        <v>12.8</v>
      </c>
      <c r="F494" s="14">
        <f t="shared" si="8"/>
        <v>0.66666666666666652</v>
      </c>
    </row>
    <row r="495" spans="2:6">
      <c r="B495" s="3" t="s">
        <v>58</v>
      </c>
      <c r="C495" s="3">
        <v>487</v>
      </c>
      <c r="D495" s="3">
        <v>487</v>
      </c>
      <c r="E495" s="9">
        <v>15.1</v>
      </c>
      <c r="F495" s="14">
        <f t="shared" si="8"/>
        <v>0.63888888888888862</v>
      </c>
    </row>
    <row r="496" spans="2:6">
      <c r="B496" s="3" t="s">
        <v>58</v>
      </c>
      <c r="C496" s="3">
        <v>488</v>
      </c>
      <c r="D496" s="3">
        <v>488</v>
      </c>
      <c r="E496" s="9">
        <v>17.399999999999999</v>
      </c>
      <c r="F496" s="14">
        <f t="shared" si="8"/>
        <v>0.62500000000000022</v>
      </c>
    </row>
    <row r="497" spans="2:6">
      <c r="B497" s="3" t="s">
        <v>58</v>
      </c>
      <c r="C497" s="3">
        <v>489</v>
      </c>
      <c r="D497" s="3">
        <v>489</v>
      </c>
      <c r="E497" s="9">
        <v>19.600000000000001</v>
      </c>
      <c r="F497" s="14">
        <f t="shared" si="8"/>
        <v>0.61111111111111138</v>
      </c>
    </row>
    <row r="498" spans="2:6">
      <c r="B498" s="3" t="s">
        <v>58</v>
      </c>
      <c r="C498" s="3">
        <v>490</v>
      </c>
      <c r="D498" s="3">
        <v>490</v>
      </c>
      <c r="E498" s="9">
        <v>21.8</v>
      </c>
      <c r="F498" s="14">
        <f t="shared" si="8"/>
        <v>0.6666666666666663</v>
      </c>
    </row>
    <row r="499" spans="2:6">
      <c r="B499" s="3" t="s">
        <v>58</v>
      </c>
      <c r="C499" s="3">
        <v>491</v>
      </c>
      <c r="D499" s="3">
        <v>491</v>
      </c>
      <c r="E499" s="9">
        <v>24.4</v>
      </c>
      <c r="F499" s="14">
        <f t="shared" si="8"/>
        <v>0.65277777777777768</v>
      </c>
    </row>
    <row r="500" spans="2:6">
      <c r="B500" s="3" t="s">
        <v>58</v>
      </c>
      <c r="C500" s="3">
        <v>492</v>
      </c>
      <c r="D500" s="3">
        <v>492</v>
      </c>
      <c r="E500" s="9">
        <v>26.5</v>
      </c>
      <c r="F500" s="14">
        <f t="shared" si="8"/>
        <v>0.61111111111111138</v>
      </c>
    </row>
    <row r="501" spans="2:6">
      <c r="B501" s="3" t="s">
        <v>58</v>
      </c>
      <c r="C501" s="3">
        <v>493</v>
      </c>
      <c r="D501" s="3">
        <v>493</v>
      </c>
      <c r="E501" s="9">
        <v>28.8</v>
      </c>
      <c r="F501" s="14">
        <f t="shared" si="8"/>
        <v>0.56944444444444464</v>
      </c>
    </row>
    <row r="502" spans="2:6">
      <c r="B502" s="3" t="s">
        <v>58</v>
      </c>
      <c r="C502" s="3">
        <v>494</v>
      </c>
      <c r="D502" s="3">
        <v>494</v>
      </c>
      <c r="E502" s="9">
        <v>30.6</v>
      </c>
      <c r="F502" s="14">
        <f t="shared" si="8"/>
        <v>0.44444444444444431</v>
      </c>
    </row>
    <row r="503" spans="2:6">
      <c r="B503" s="3" t="s">
        <v>58</v>
      </c>
      <c r="C503" s="3">
        <v>495</v>
      </c>
      <c r="D503" s="3">
        <v>495</v>
      </c>
      <c r="E503" s="9">
        <v>32</v>
      </c>
      <c r="F503" s="14">
        <f t="shared" si="8"/>
        <v>0.30555555555555497</v>
      </c>
    </row>
    <row r="504" spans="2:6">
      <c r="B504" s="3" t="s">
        <v>58</v>
      </c>
      <c r="C504" s="3">
        <v>496</v>
      </c>
      <c r="D504" s="3">
        <v>496</v>
      </c>
      <c r="E504" s="9">
        <v>32.799999999999997</v>
      </c>
      <c r="F504" s="14">
        <f t="shared" si="8"/>
        <v>0.18055555555555516</v>
      </c>
    </row>
    <row r="505" spans="2:6">
      <c r="B505" s="3" t="s">
        <v>58</v>
      </c>
      <c r="C505" s="3">
        <v>497</v>
      </c>
      <c r="D505" s="3">
        <v>497</v>
      </c>
      <c r="E505" s="9">
        <v>33.299999999999997</v>
      </c>
      <c r="F505" s="14">
        <f t="shared" si="8"/>
        <v>0.16666666666666705</v>
      </c>
    </row>
    <row r="506" spans="2:6">
      <c r="B506" s="3" t="s">
        <v>58</v>
      </c>
      <c r="C506" s="3">
        <v>498</v>
      </c>
      <c r="D506" s="3">
        <v>498</v>
      </c>
      <c r="E506" s="9">
        <v>34</v>
      </c>
      <c r="F506" s="14">
        <f t="shared" si="8"/>
        <v>0.23611111111111149</v>
      </c>
    </row>
    <row r="507" spans="2:6">
      <c r="B507" s="3" t="s">
        <v>58</v>
      </c>
      <c r="C507" s="3">
        <v>499</v>
      </c>
      <c r="D507" s="3">
        <v>499</v>
      </c>
      <c r="E507" s="9">
        <v>35</v>
      </c>
      <c r="F507" s="14">
        <f t="shared" si="8"/>
        <v>0.29166666666666685</v>
      </c>
    </row>
    <row r="508" spans="2:6">
      <c r="B508" s="3" t="s">
        <v>58</v>
      </c>
      <c r="C508" s="3">
        <v>500</v>
      </c>
      <c r="D508" s="3">
        <v>500</v>
      </c>
      <c r="E508" s="9">
        <v>36.1</v>
      </c>
      <c r="F508" s="14">
        <f t="shared" si="8"/>
        <v>0.2222222222222224</v>
      </c>
    </row>
    <row r="509" spans="2:6">
      <c r="B509" s="3" t="s">
        <v>58</v>
      </c>
      <c r="C509" s="3">
        <v>501</v>
      </c>
      <c r="D509" s="3">
        <v>501</v>
      </c>
      <c r="E509" s="9">
        <v>36.6</v>
      </c>
      <c r="F509" s="14">
        <f t="shared" si="8"/>
        <v>0.11111111111111072</v>
      </c>
    </row>
    <row r="510" spans="2:6">
      <c r="B510" s="3" t="s">
        <v>58</v>
      </c>
      <c r="C510" s="3">
        <v>502</v>
      </c>
      <c r="D510" s="3">
        <v>502</v>
      </c>
      <c r="E510" s="9">
        <v>36.9</v>
      </c>
      <c r="F510" s="14">
        <f t="shared" si="8"/>
        <v>6.9444444444444448E-2</v>
      </c>
    </row>
    <row r="511" spans="2:6">
      <c r="B511" s="3" t="s">
        <v>58</v>
      </c>
      <c r="C511" s="3">
        <v>503</v>
      </c>
      <c r="D511" s="3">
        <v>503</v>
      </c>
      <c r="E511" s="9">
        <v>37.1</v>
      </c>
      <c r="F511" s="14">
        <f t="shared" si="8"/>
        <v>9.7222222222222612E-2</v>
      </c>
    </row>
    <row r="512" spans="2:6">
      <c r="B512" s="3" t="s">
        <v>58</v>
      </c>
      <c r="C512" s="3">
        <v>504</v>
      </c>
      <c r="D512" s="3">
        <v>504</v>
      </c>
      <c r="E512" s="9">
        <v>37.6</v>
      </c>
      <c r="F512" s="14">
        <f t="shared" si="8"/>
        <v>0.12499999999999981</v>
      </c>
    </row>
    <row r="513" spans="2:6">
      <c r="B513" s="3" t="s">
        <v>58</v>
      </c>
      <c r="C513" s="3">
        <v>505</v>
      </c>
      <c r="D513" s="3">
        <v>505</v>
      </c>
      <c r="E513" s="9">
        <v>38</v>
      </c>
      <c r="F513" s="14">
        <f t="shared" si="8"/>
        <v>6.9444444444444448E-2</v>
      </c>
    </row>
    <row r="514" spans="2:6">
      <c r="B514" s="3" t="s">
        <v>58</v>
      </c>
      <c r="C514" s="3">
        <v>506</v>
      </c>
      <c r="D514" s="3">
        <v>506</v>
      </c>
      <c r="E514" s="9">
        <v>38.1</v>
      </c>
      <c r="F514" s="14">
        <f t="shared" si="8"/>
        <v>-4.1666666666666269E-2</v>
      </c>
    </row>
    <row r="515" spans="2:6">
      <c r="B515" s="3" t="s">
        <v>58</v>
      </c>
      <c r="C515" s="3">
        <v>507</v>
      </c>
      <c r="D515" s="3">
        <v>507</v>
      </c>
      <c r="E515" s="9">
        <v>37.700000000000003</v>
      </c>
      <c r="F515" s="14">
        <f t="shared" si="8"/>
        <v>-0.16666666666666705</v>
      </c>
    </row>
    <row r="516" spans="2:6">
      <c r="B516" s="3" t="s">
        <v>58</v>
      </c>
      <c r="C516" s="3">
        <v>508</v>
      </c>
      <c r="D516" s="3">
        <v>508</v>
      </c>
      <c r="E516" s="9">
        <v>36.9</v>
      </c>
      <c r="F516" s="14">
        <f t="shared" si="8"/>
        <v>-0.2222222222222224</v>
      </c>
    </row>
    <row r="517" spans="2:6">
      <c r="B517" s="3" t="s">
        <v>58</v>
      </c>
      <c r="C517" s="3">
        <v>509</v>
      </c>
      <c r="D517" s="3">
        <v>509</v>
      </c>
      <c r="E517" s="9">
        <v>36.1</v>
      </c>
      <c r="F517" s="14">
        <f t="shared" si="8"/>
        <v>-0.16666666666666607</v>
      </c>
    </row>
    <row r="518" spans="2:6">
      <c r="B518" s="3" t="s">
        <v>58</v>
      </c>
      <c r="C518" s="3">
        <v>510</v>
      </c>
      <c r="D518" s="3">
        <v>510</v>
      </c>
      <c r="E518" s="9">
        <v>35.700000000000003</v>
      </c>
      <c r="F518" s="14">
        <f t="shared" si="8"/>
        <v>-2.7777777777778172E-2</v>
      </c>
    </row>
    <row r="519" spans="2:6">
      <c r="B519" s="3" t="s">
        <v>58</v>
      </c>
      <c r="C519" s="3">
        <v>511</v>
      </c>
      <c r="D519" s="3">
        <v>511</v>
      </c>
      <c r="E519" s="9">
        <v>35.9</v>
      </c>
      <c r="F519" s="14">
        <f t="shared" si="8"/>
        <v>0.11111111111111072</v>
      </c>
    </row>
    <row r="520" spans="2:6">
      <c r="B520" s="3" t="s">
        <v>58</v>
      </c>
      <c r="C520" s="3">
        <v>512</v>
      </c>
      <c r="D520" s="3">
        <v>512</v>
      </c>
      <c r="E520" s="9">
        <v>36.5</v>
      </c>
      <c r="F520" s="14">
        <f t="shared" si="8"/>
        <v>0.26388888888888867</v>
      </c>
    </row>
    <row r="521" spans="2:6">
      <c r="B521" s="3" t="s">
        <v>58</v>
      </c>
      <c r="C521" s="3">
        <v>513</v>
      </c>
      <c r="D521" s="3">
        <v>513</v>
      </c>
      <c r="E521" s="9">
        <v>37.799999999999997</v>
      </c>
      <c r="F521" s="14">
        <f t="shared" si="8"/>
        <v>0.37500000000000039</v>
      </c>
    </row>
    <row r="522" spans="2:6">
      <c r="B522" s="3" t="s">
        <v>58</v>
      </c>
      <c r="C522" s="3">
        <v>514</v>
      </c>
      <c r="D522" s="3">
        <v>514</v>
      </c>
      <c r="E522" s="9">
        <v>39.200000000000003</v>
      </c>
      <c r="F522" s="14">
        <f t="shared" si="8"/>
        <v>0.38888888888888945</v>
      </c>
    </row>
    <row r="523" spans="2:6">
      <c r="B523" s="3" t="s">
        <v>58</v>
      </c>
      <c r="C523" s="3">
        <v>515</v>
      </c>
      <c r="D523" s="3">
        <v>515</v>
      </c>
      <c r="E523" s="9">
        <v>40.6</v>
      </c>
      <c r="F523" s="14">
        <f t="shared" si="8"/>
        <v>0.37499999999999939</v>
      </c>
    </row>
    <row r="524" spans="2:6">
      <c r="B524" s="3" t="s">
        <v>58</v>
      </c>
      <c r="C524" s="3">
        <v>516</v>
      </c>
      <c r="D524" s="3">
        <v>516</v>
      </c>
      <c r="E524" s="9">
        <v>41.9</v>
      </c>
      <c r="F524" s="14">
        <f t="shared" si="8"/>
        <v>0.31944444444444403</v>
      </c>
    </row>
    <row r="525" spans="2:6">
      <c r="B525" s="3" t="s">
        <v>58</v>
      </c>
      <c r="C525" s="3">
        <v>517</v>
      </c>
      <c r="D525" s="3">
        <v>517</v>
      </c>
      <c r="E525" s="9">
        <v>42.9</v>
      </c>
      <c r="F525" s="14">
        <f t="shared" si="8"/>
        <v>0.23611111111111149</v>
      </c>
    </row>
    <row r="526" spans="2:6">
      <c r="B526" s="3" t="s">
        <v>58</v>
      </c>
      <c r="C526" s="3">
        <v>518</v>
      </c>
      <c r="D526" s="3">
        <v>518</v>
      </c>
      <c r="E526" s="9">
        <v>43.6</v>
      </c>
      <c r="F526" s="14">
        <f t="shared" si="8"/>
        <v>0.16666666666666705</v>
      </c>
    </row>
    <row r="527" spans="2:6">
      <c r="B527" s="3" t="s">
        <v>58</v>
      </c>
      <c r="C527" s="3">
        <v>519</v>
      </c>
      <c r="D527" s="3">
        <v>519</v>
      </c>
      <c r="E527" s="9">
        <v>44.1</v>
      </c>
      <c r="F527" s="14">
        <f t="shared" si="8"/>
        <v>0.12499999999999981</v>
      </c>
    </row>
    <row r="528" spans="2:6">
      <c r="B528" s="3" t="s">
        <v>58</v>
      </c>
      <c r="C528" s="3">
        <v>520</v>
      </c>
      <c r="D528" s="3">
        <v>520</v>
      </c>
      <c r="E528" s="9">
        <v>44.5</v>
      </c>
      <c r="F528" s="14">
        <f t="shared" si="8"/>
        <v>0.11111111111111072</v>
      </c>
    </row>
    <row r="529" spans="2:6">
      <c r="B529" s="3" t="s">
        <v>58</v>
      </c>
      <c r="C529" s="3">
        <v>521</v>
      </c>
      <c r="D529" s="3">
        <v>521</v>
      </c>
      <c r="E529" s="9">
        <v>44.9</v>
      </c>
      <c r="F529" s="14">
        <f t="shared" si="8"/>
        <v>0.12499999999999981</v>
      </c>
    </row>
    <row r="530" spans="2:6">
      <c r="B530" s="3" t="s">
        <v>58</v>
      </c>
      <c r="C530" s="3">
        <v>522</v>
      </c>
      <c r="D530" s="3">
        <v>522</v>
      </c>
      <c r="E530" s="9">
        <v>45.4</v>
      </c>
      <c r="F530" s="14">
        <f t="shared" si="8"/>
        <v>-5.5555555555555358E-2</v>
      </c>
    </row>
    <row r="531" spans="2:6">
      <c r="B531" s="3" t="s">
        <v>58</v>
      </c>
      <c r="C531" s="3">
        <v>523</v>
      </c>
      <c r="D531" s="3">
        <v>523</v>
      </c>
      <c r="E531" s="9">
        <v>44.5</v>
      </c>
      <c r="F531" s="14">
        <f t="shared" si="8"/>
        <v>-0.40277777777777757</v>
      </c>
    </row>
    <row r="532" spans="2:6">
      <c r="B532" s="3" t="s">
        <v>58</v>
      </c>
      <c r="C532" s="3">
        <v>524</v>
      </c>
      <c r="D532" s="3">
        <v>524</v>
      </c>
      <c r="E532" s="9">
        <v>42.5</v>
      </c>
      <c r="F532" s="14">
        <f t="shared" ref="F532:F595" si="9">($E533-$E531)/2/3.6</f>
        <v>-0.69444444444444442</v>
      </c>
    </row>
    <row r="533" spans="2:6">
      <c r="B533" s="3" t="s">
        <v>58</v>
      </c>
      <c r="C533" s="3">
        <v>525</v>
      </c>
      <c r="D533" s="3">
        <v>525</v>
      </c>
      <c r="E533" s="9">
        <v>39.5</v>
      </c>
      <c r="F533" s="14">
        <f t="shared" si="9"/>
        <v>-0.83333333333333326</v>
      </c>
    </row>
    <row r="534" spans="2:6">
      <c r="B534" s="3" t="s">
        <v>58</v>
      </c>
      <c r="C534" s="3">
        <v>526</v>
      </c>
      <c r="D534" s="3">
        <v>526</v>
      </c>
      <c r="E534" s="9">
        <v>36.5</v>
      </c>
      <c r="F534" s="14">
        <f t="shared" si="9"/>
        <v>-0.83333333333333326</v>
      </c>
    </row>
    <row r="535" spans="2:6">
      <c r="B535" s="3" t="s">
        <v>58</v>
      </c>
      <c r="C535" s="3">
        <v>527</v>
      </c>
      <c r="D535" s="3">
        <v>527</v>
      </c>
      <c r="E535" s="9">
        <v>33.5</v>
      </c>
      <c r="F535" s="14">
        <f t="shared" si="9"/>
        <v>-0.84722222222222243</v>
      </c>
    </row>
    <row r="536" spans="2:6">
      <c r="B536" s="3" t="s">
        <v>58</v>
      </c>
      <c r="C536" s="3">
        <v>528</v>
      </c>
      <c r="D536" s="3">
        <v>528</v>
      </c>
      <c r="E536" s="9">
        <v>30.4</v>
      </c>
      <c r="F536" s="14">
        <f t="shared" si="9"/>
        <v>-0.90277777777777779</v>
      </c>
    </row>
    <row r="537" spans="2:6">
      <c r="B537" s="3" t="s">
        <v>58</v>
      </c>
      <c r="C537" s="3">
        <v>529</v>
      </c>
      <c r="D537" s="3">
        <v>529</v>
      </c>
      <c r="E537" s="9">
        <v>27</v>
      </c>
      <c r="F537" s="14">
        <f t="shared" si="9"/>
        <v>-0.94444444444444398</v>
      </c>
    </row>
    <row r="538" spans="2:6">
      <c r="B538" s="3" t="s">
        <v>58</v>
      </c>
      <c r="C538" s="3">
        <v>530</v>
      </c>
      <c r="D538" s="3">
        <v>530</v>
      </c>
      <c r="E538" s="9">
        <v>23.6</v>
      </c>
      <c r="F538" s="14">
        <f t="shared" si="9"/>
        <v>-0.83333333333333326</v>
      </c>
    </row>
    <row r="539" spans="2:6">
      <c r="B539" s="3" t="s">
        <v>58</v>
      </c>
      <c r="C539" s="3">
        <v>531</v>
      </c>
      <c r="D539" s="3">
        <v>531</v>
      </c>
      <c r="E539" s="9">
        <v>21</v>
      </c>
      <c r="F539" s="14">
        <f t="shared" si="9"/>
        <v>-0.43055555555555575</v>
      </c>
    </row>
    <row r="540" spans="2:6">
      <c r="B540" s="3" t="s">
        <v>58</v>
      </c>
      <c r="C540" s="3">
        <v>532</v>
      </c>
      <c r="D540" s="3">
        <v>532</v>
      </c>
      <c r="E540" s="9">
        <v>20.5</v>
      </c>
      <c r="F540" s="14">
        <f t="shared" si="9"/>
        <v>0.18055555555555566</v>
      </c>
    </row>
    <row r="541" spans="2:6">
      <c r="B541" s="3" t="s">
        <v>58</v>
      </c>
      <c r="C541" s="3">
        <v>533</v>
      </c>
      <c r="D541" s="3">
        <v>533</v>
      </c>
      <c r="E541" s="9">
        <v>22.3</v>
      </c>
      <c r="F541" s="14">
        <f t="shared" si="9"/>
        <v>0.59722222222222232</v>
      </c>
    </row>
    <row r="542" spans="2:6">
      <c r="B542" s="3" t="s">
        <v>58</v>
      </c>
      <c r="C542" s="3">
        <v>534</v>
      </c>
      <c r="D542" s="3">
        <v>534</v>
      </c>
      <c r="E542" s="9">
        <v>24.8</v>
      </c>
      <c r="F542" s="14">
        <f t="shared" si="9"/>
        <v>0.77777777777777746</v>
      </c>
    </row>
    <row r="543" spans="2:6">
      <c r="B543" s="3" t="s">
        <v>58</v>
      </c>
      <c r="C543" s="3">
        <v>535</v>
      </c>
      <c r="D543" s="3">
        <v>535</v>
      </c>
      <c r="E543" s="9">
        <v>27.9</v>
      </c>
      <c r="F543" s="14">
        <f t="shared" si="9"/>
        <v>0.76388888888888884</v>
      </c>
    </row>
    <row r="544" spans="2:6">
      <c r="B544" s="3" t="s">
        <v>58</v>
      </c>
      <c r="C544" s="3">
        <v>536</v>
      </c>
      <c r="D544" s="3">
        <v>536</v>
      </c>
      <c r="E544" s="9">
        <v>30.3</v>
      </c>
      <c r="F544" s="14">
        <f t="shared" si="9"/>
        <v>0.73611111111111172</v>
      </c>
    </row>
    <row r="545" spans="2:6">
      <c r="B545" s="3" t="s">
        <v>58</v>
      </c>
      <c r="C545" s="3">
        <v>537</v>
      </c>
      <c r="D545" s="3">
        <v>537</v>
      </c>
      <c r="E545" s="9">
        <v>33.200000000000003</v>
      </c>
      <c r="F545" s="14">
        <f t="shared" si="9"/>
        <v>0.70833333333333304</v>
      </c>
    </row>
    <row r="546" spans="2:6">
      <c r="B546" s="3" t="s">
        <v>58</v>
      </c>
      <c r="C546" s="3">
        <v>538</v>
      </c>
      <c r="D546" s="3">
        <v>538</v>
      </c>
      <c r="E546" s="9">
        <v>35.4</v>
      </c>
      <c r="F546" s="14">
        <f t="shared" si="9"/>
        <v>0.6666666666666663</v>
      </c>
    </row>
    <row r="547" spans="2:6">
      <c r="B547" s="3" t="s">
        <v>58</v>
      </c>
      <c r="C547" s="3">
        <v>539</v>
      </c>
      <c r="D547" s="3">
        <v>539</v>
      </c>
      <c r="E547" s="9">
        <v>38</v>
      </c>
      <c r="F547" s="14">
        <f t="shared" si="9"/>
        <v>0.65277777777777812</v>
      </c>
    </row>
    <row r="548" spans="2:6">
      <c r="B548" s="3" t="s">
        <v>58</v>
      </c>
      <c r="C548" s="3">
        <v>540</v>
      </c>
      <c r="D548" s="3">
        <v>540</v>
      </c>
      <c r="E548" s="9">
        <v>40.1</v>
      </c>
      <c r="F548" s="14">
        <f t="shared" si="9"/>
        <v>0.65277777777777812</v>
      </c>
    </row>
    <row r="549" spans="2:6">
      <c r="B549" s="3" t="s">
        <v>58</v>
      </c>
      <c r="C549" s="3">
        <v>541</v>
      </c>
      <c r="D549" s="3">
        <v>541</v>
      </c>
      <c r="E549" s="9">
        <v>42.7</v>
      </c>
      <c r="F549" s="14">
        <f t="shared" si="9"/>
        <v>0.61111111111111094</v>
      </c>
    </row>
    <row r="550" spans="2:6">
      <c r="B550" s="3" t="s">
        <v>58</v>
      </c>
      <c r="C550" s="3">
        <v>542</v>
      </c>
      <c r="D550" s="3">
        <v>542</v>
      </c>
      <c r="E550" s="9">
        <v>44.5</v>
      </c>
      <c r="F550" s="14">
        <f t="shared" si="9"/>
        <v>0.49999999999999922</v>
      </c>
    </row>
    <row r="551" spans="2:6">
      <c r="B551" s="3" t="s">
        <v>58</v>
      </c>
      <c r="C551" s="3">
        <v>543</v>
      </c>
      <c r="D551" s="3">
        <v>543</v>
      </c>
      <c r="E551" s="9">
        <v>46.3</v>
      </c>
      <c r="F551" s="14">
        <f t="shared" si="9"/>
        <v>0.43055555555555575</v>
      </c>
    </row>
    <row r="552" spans="2:6">
      <c r="B552" s="3" t="s">
        <v>58</v>
      </c>
      <c r="C552" s="3">
        <v>544</v>
      </c>
      <c r="D552" s="3">
        <v>544</v>
      </c>
      <c r="E552" s="9">
        <v>47.6</v>
      </c>
      <c r="F552" s="14">
        <f t="shared" si="9"/>
        <v>0.34722222222222221</v>
      </c>
    </row>
    <row r="553" spans="2:6">
      <c r="B553" s="3" t="s">
        <v>58</v>
      </c>
      <c r="C553" s="3">
        <v>545</v>
      </c>
      <c r="D553" s="3">
        <v>545</v>
      </c>
      <c r="E553" s="9">
        <v>48.8</v>
      </c>
      <c r="F553" s="14">
        <f t="shared" si="9"/>
        <v>0.29166666666666685</v>
      </c>
    </row>
    <row r="554" spans="2:6">
      <c r="B554" s="3" t="s">
        <v>58</v>
      </c>
      <c r="C554" s="3">
        <v>546</v>
      </c>
      <c r="D554" s="3">
        <v>546</v>
      </c>
      <c r="E554" s="9">
        <v>49.7</v>
      </c>
      <c r="F554" s="14">
        <f t="shared" si="9"/>
        <v>0.25000000000000061</v>
      </c>
    </row>
    <row r="555" spans="2:6">
      <c r="B555" s="3" t="s">
        <v>58</v>
      </c>
      <c r="C555" s="3">
        <v>547</v>
      </c>
      <c r="D555" s="3">
        <v>547</v>
      </c>
      <c r="E555" s="9">
        <v>50.6</v>
      </c>
      <c r="F555" s="14">
        <f t="shared" si="9"/>
        <v>0.23611111111111052</v>
      </c>
    </row>
    <row r="556" spans="2:6">
      <c r="B556" s="3" t="s">
        <v>58</v>
      </c>
      <c r="C556" s="3">
        <v>548</v>
      </c>
      <c r="D556" s="3">
        <v>548</v>
      </c>
      <c r="E556" s="9">
        <v>51.4</v>
      </c>
      <c r="F556" s="14">
        <f t="shared" si="9"/>
        <v>0.11111111111111072</v>
      </c>
    </row>
    <row r="557" spans="2:6">
      <c r="B557" s="3" t="s">
        <v>58</v>
      </c>
      <c r="C557" s="3">
        <v>549</v>
      </c>
      <c r="D557" s="3">
        <v>549</v>
      </c>
      <c r="E557" s="9">
        <v>51.4</v>
      </c>
      <c r="F557" s="14">
        <f t="shared" si="9"/>
        <v>-0.16666666666666607</v>
      </c>
    </row>
    <row r="558" spans="2:6">
      <c r="B558" s="3" t="s">
        <v>58</v>
      </c>
      <c r="C558" s="3">
        <v>550</v>
      </c>
      <c r="D558" s="3">
        <v>550</v>
      </c>
      <c r="E558" s="9">
        <v>50.2</v>
      </c>
      <c r="F558" s="14">
        <f t="shared" si="9"/>
        <v>-0.50000000000000022</v>
      </c>
    </row>
    <row r="559" spans="2:6">
      <c r="B559" s="3" t="s">
        <v>58</v>
      </c>
      <c r="C559" s="3">
        <v>551</v>
      </c>
      <c r="D559" s="3">
        <v>551</v>
      </c>
      <c r="E559" s="9">
        <v>47.8</v>
      </c>
      <c r="F559" s="14">
        <f t="shared" si="9"/>
        <v>-0.76388888888888884</v>
      </c>
    </row>
    <row r="560" spans="2:6">
      <c r="B560" s="3" t="s">
        <v>58</v>
      </c>
      <c r="C560" s="3">
        <v>552</v>
      </c>
      <c r="D560" s="3">
        <v>552</v>
      </c>
      <c r="E560" s="9">
        <v>44.7</v>
      </c>
      <c r="F560" s="14">
        <f t="shared" si="9"/>
        <v>-0.87499999999999956</v>
      </c>
    </row>
    <row r="561" spans="2:6">
      <c r="B561" s="3" t="s">
        <v>58</v>
      </c>
      <c r="C561" s="3">
        <v>553</v>
      </c>
      <c r="D561" s="3">
        <v>553</v>
      </c>
      <c r="E561" s="9">
        <v>41.5</v>
      </c>
      <c r="F561" s="14">
        <f t="shared" si="9"/>
        <v>-0.90277777777777779</v>
      </c>
    </row>
    <row r="562" spans="2:6">
      <c r="B562" s="3" t="s">
        <v>58</v>
      </c>
      <c r="C562" s="3">
        <v>554</v>
      </c>
      <c r="D562" s="3">
        <v>554</v>
      </c>
      <c r="E562" s="9">
        <v>38.200000000000003</v>
      </c>
      <c r="F562" s="14">
        <f t="shared" si="9"/>
        <v>-0.84722222222222243</v>
      </c>
    </row>
    <row r="563" spans="2:6">
      <c r="B563" s="3" t="s">
        <v>58</v>
      </c>
      <c r="C563" s="3">
        <v>555</v>
      </c>
      <c r="D563" s="3">
        <v>555</v>
      </c>
      <c r="E563" s="9">
        <v>35.4</v>
      </c>
      <c r="F563" s="14">
        <f t="shared" si="9"/>
        <v>-0.7777777777777779</v>
      </c>
    </row>
    <row r="564" spans="2:6">
      <c r="B564" s="3" t="s">
        <v>58</v>
      </c>
      <c r="C564" s="3">
        <v>556</v>
      </c>
      <c r="D564" s="3">
        <v>556</v>
      </c>
      <c r="E564" s="9">
        <v>32.6</v>
      </c>
      <c r="F564" s="14">
        <f t="shared" si="9"/>
        <v>-0.79166666666666652</v>
      </c>
    </row>
    <row r="565" spans="2:6">
      <c r="B565" s="3" t="s">
        <v>58</v>
      </c>
      <c r="C565" s="3">
        <v>557</v>
      </c>
      <c r="D565" s="3">
        <v>557</v>
      </c>
      <c r="E565" s="9">
        <v>29.7</v>
      </c>
      <c r="F565" s="14">
        <f t="shared" si="9"/>
        <v>-0.84722222222222243</v>
      </c>
    </row>
    <row r="566" spans="2:6">
      <c r="B566" s="3" t="s">
        <v>58</v>
      </c>
      <c r="C566" s="3">
        <v>558</v>
      </c>
      <c r="D566" s="3">
        <v>558</v>
      </c>
      <c r="E566" s="9">
        <v>26.5</v>
      </c>
      <c r="F566" s="14">
        <f t="shared" si="9"/>
        <v>-0.87500000000000011</v>
      </c>
    </row>
    <row r="567" spans="2:6">
      <c r="B567" s="3" t="s">
        <v>58</v>
      </c>
      <c r="C567" s="3">
        <v>559</v>
      </c>
      <c r="D567" s="3">
        <v>559</v>
      </c>
      <c r="E567" s="9">
        <v>23.4</v>
      </c>
      <c r="F567" s="14">
        <f t="shared" si="9"/>
        <v>-0.84722222222222243</v>
      </c>
    </row>
    <row r="568" spans="2:6">
      <c r="B568" s="3" t="s">
        <v>58</v>
      </c>
      <c r="C568" s="3">
        <v>560</v>
      </c>
      <c r="D568" s="3">
        <v>560</v>
      </c>
      <c r="E568" s="9">
        <v>20.399999999999999</v>
      </c>
      <c r="F568" s="14">
        <f t="shared" si="9"/>
        <v>-0.8194444444444442</v>
      </c>
    </row>
    <row r="569" spans="2:6">
      <c r="B569" s="3" t="s">
        <v>58</v>
      </c>
      <c r="C569" s="3">
        <v>561</v>
      </c>
      <c r="D569" s="3">
        <v>561</v>
      </c>
      <c r="E569" s="9">
        <v>17.5</v>
      </c>
      <c r="F569" s="14">
        <f t="shared" si="9"/>
        <v>-0.83333333333333304</v>
      </c>
    </row>
    <row r="570" spans="2:6">
      <c r="B570" s="3" t="s">
        <v>58</v>
      </c>
      <c r="C570" s="3">
        <v>562</v>
      </c>
      <c r="D570" s="3">
        <v>562</v>
      </c>
      <c r="E570" s="9">
        <v>14.4</v>
      </c>
      <c r="F570" s="14">
        <f t="shared" si="9"/>
        <v>-0.81944444444444442</v>
      </c>
    </row>
    <row r="571" spans="2:6">
      <c r="B571" s="3" t="s">
        <v>58</v>
      </c>
      <c r="C571" s="3">
        <v>563</v>
      </c>
      <c r="D571" s="3">
        <v>563</v>
      </c>
      <c r="E571" s="9">
        <v>11.6</v>
      </c>
      <c r="F571" s="14">
        <f t="shared" si="9"/>
        <v>-0.83333333333333326</v>
      </c>
    </row>
    <row r="572" spans="2:6">
      <c r="B572" s="3" t="s">
        <v>58</v>
      </c>
      <c r="C572" s="3">
        <v>564</v>
      </c>
      <c r="D572" s="3">
        <v>564</v>
      </c>
      <c r="E572" s="9">
        <v>8.4</v>
      </c>
      <c r="F572" s="14">
        <f t="shared" si="9"/>
        <v>-0.83333333333333326</v>
      </c>
    </row>
    <row r="573" spans="2:6">
      <c r="B573" s="3" t="s">
        <v>58</v>
      </c>
      <c r="C573" s="3">
        <v>565</v>
      </c>
      <c r="D573" s="3">
        <v>565</v>
      </c>
      <c r="E573" s="9">
        <v>5.6</v>
      </c>
      <c r="F573" s="14">
        <f t="shared" si="9"/>
        <v>-0.80555555555555558</v>
      </c>
    </row>
    <row r="574" spans="2:6">
      <c r="B574" s="3" t="s">
        <v>58</v>
      </c>
      <c r="C574" s="3">
        <v>566</v>
      </c>
      <c r="D574" s="3">
        <v>566</v>
      </c>
      <c r="E574" s="9">
        <v>2.6</v>
      </c>
      <c r="F574" s="14">
        <f t="shared" si="9"/>
        <v>-0.77777777777777768</v>
      </c>
    </row>
    <row r="575" spans="2:6">
      <c r="B575" s="3" t="s">
        <v>58</v>
      </c>
      <c r="C575" s="3">
        <v>567</v>
      </c>
      <c r="D575" s="3">
        <v>567</v>
      </c>
      <c r="E575" s="9">
        <v>0</v>
      </c>
      <c r="F575" s="14">
        <f t="shared" si="9"/>
        <v>-0.3611111111111111</v>
      </c>
    </row>
    <row r="576" spans="2:6">
      <c r="B576" s="3" t="s">
        <v>58</v>
      </c>
      <c r="C576" s="3">
        <v>568</v>
      </c>
      <c r="D576" s="3">
        <v>568</v>
      </c>
      <c r="E576" s="9">
        <v>0</v>
      </c>
      <c r="F576" s="14">
        <f t="shared" si="9"/>
        <v>0</v>
      </c>
    </row>
    <row r="577" spans="2:6">
      <c r="B577" s="3" t="s">
        <v>58</v>
      </c>
      <c r="C577" s="3">
        <v>569</v>
      </c>
      <c r="D577" s="3">
        <v>569</v>
      </c>
      <c r="E577" s="9">
        <v>0</v>
      </c>
      <c r="F577" s="14">
        <f t="shared" si="9"/>
        <v>0</v>
      </c>
    </row>
    <row r="578" spans="2:6">
      <c r="B578" s="3" t="s">
        <v>58</v>
      </c>
      <c r="C578" s="3">
        <v>570</v>
      </c>
      <c r="D578" s="3">
        <v>570</v>
      </c>
      <c r="E578" s="9">
        <v>0</v>
      </c>
      <c r="F578" s="14">
        <f t="shared" si="9"/>
        <v>0</v>
      </c>
    </row>
    <row r="579" spans="2:6">
      <c r="B579" s="3" t="s">
        <v>58</v>
      </c>
      <c r="C579" s="3">
        <v>571</v>
      </c>
      <c r="D579" s="3">
        <v>571</v>
      </c>
      <c r="E579" s="9">
        <v>0</v>
      </c>
      <c r="F579" s="14">
        <f t="shared" si="9"/>
        <v>0</v>
      </c>
    </row>
    <row r="580" spans="2:6">
      <c r="B580" s="3" t="s">
        <v>58</v>
      </c>
      <c r="C580" s="3">
        <v>572</v>
      </c>
      <c r="D580" s="3">
        <v>572</v>
      </c>
      <c r="E580" s="9">
        <v>0</v>
      </c>
      <c r="F580" s="14">
        <f t="shared" si="9"/>
        <v>0</v>
      </c>
    </row>
    <row r="581" spans="2:6">
      <c r="B581" s="3" t="s">
        <v>58</v>
      </c>
      <c r="C581" s="3">
        <v>573</v>
      </c>
      <c r="D581" s="3">
        <v>573</v>
      </c>
      <c r="E581" s="9">
        <v>0</v>
      </c>
      <c r="F581" s="14">
        <f t="shared" si="9"/>
        <v>0</v>
      </c>
    </row>
    <row r="582" spans="2:6">
      <c r="B582" s="3" t="s">
        <v>58</v>
      </c>
      <c r="C582" s="3">
        <v>574</v>
      </c>
      <c r="D582" s="3">
        <v>574</v>
      </c>
      <c r="E582" s="9">
        <v>0</v>
      </c>
      <c r="F582" s="14">
        <f t="shared" si="9"/>
        <v>0</v>
      </c>
    </row>
    <row r="583" spans="2:6">
      <c r="B583" s="3" t="s">
        <v>58</v>
      </c>
      <c r="C583" s="3">
        <v>575</v>
      </c>
      <c r="D583" s="3">
        <v>575</v>
      </c>
      <c r="E583" s="9">
        <v>0</v>
      </c>
      <c r="F583" s="14">
        <f t="shared" si="9"/>
        <v>0</v>
      </c>
    </row>
    <row r="584" spans="2:6">
      <c r="B584" s="3" t="s">
        <v>58</v>
      </c>
      <c r="C584" s="3">
        <v>576</v>
      </c>
      <c r="D584" s="3">
        <v>576</v>
      </c>
      <c r="E584" s="9">
        <v>0</v>
      </c>
      <c r="F584" s="14">
        <f t="shared" si="9"/>
        <v>0</v>
      </c>
    </row>
    <row r="585" spans="2:6">
      <c r="B585" s="3" t="s">
        <v>58</v>
      </c>
      <c r="C585" s="3">
        <v>577</v>
      </c>
      <c r="D585" s="3">
        <v>577</v>
      </c>
      <c r="E585" s="9">
        <v>0</v>
      </c>
      <c r="F585" s="14">
        <f t="shared" si="9"/>
        <v>0</v>
      </c>
    </row>
    <row r="586" spans="2:6">
      <c r="B586" s="3" t="s">
        <v>58</v>
      </c>
      <c r="C586" s="3">
        <v>578</v>
      </c>
      <c r="D586" s="3">
        <v>578</v>
      </c>
      <c r="E586" s="9">
        <v>0</v>
      </c>
      <c r="F586" s="14">
        <f t="shared" si="9"/>
        <v>0</v>
      </c>
    </row>
    <row r="587" spans="2:6">
      <c r="B587" s="3" t="s">
        <v>58</v>
      </c>
      <c r="C587" s="3">
        <v>579</v>
      </c>
      <c r="D587" s="3">
        <v>579</v>
      </c>
      <c r="E587" s="9">
        <v>0</v>
      </c>
      <c r="F587" s="14">
        <f t="shared" si="9"/>
        <v>0</v>
      </c>
    </row>
    <row r="588" spans="2:6">
      <c r="B588" s="3" t="s">
        <v>58</v>
      </c>
      <c r="C588" s="3">
        <v>580</v>
      </c>
      <c r="D588" s="3">
        <v>580</v>
      </c>
      <c r="E588" s="9">
        <v>0</v>
      </c>
      <c r="F588" s="14">
        <f t="shared" si="9"/>
        <v>0</v>
      </c>
    </row>
    <row r="589" spans="2:6">
      <c r="B589" s="3" t="s">
        <v>58</v>
      </c>
      <c r="C589" s="3">
        <v>581</v>
      </c>
      <c r="D589" s="3">
        <v>581</v>
      </c>
      <c r="E589" s="9">
        <v>0</v>
      </c>
      <c r="F589" s="14">
        <f t="shared" si="9"/>
        <v>0</v>
      </c>
    </row>
    <row r="590" spans="2:6">
      <c r="B590" s="3" t="s">
        <v>58</v>
      </c>
      <c r="C590" s="3">
        <v>582</v>
      </c>
      <c r="D590" s="3">
        <v>582</v>
      </c>
      <c r="E590" s="9">
        <v>0</v>
      </c>
      <c r="F590" s="14">
        <f t="shared" si="9"/>
        <v>0</v>
      </c>
    </row>
    <row r="591" spans="2:6">
      <c r="B591" s="3" t="s">
        <v>58</v>
      </c>
      <c r="C591" s="3">
        <v>583</v>
      </c>
      <c r="D591" s="3">
        <v>583</v>
      </c>
      <c r="E591" s="9">
        <v>0</v>
      </c>
      <c r="F591" s="14">
        <f t="shared" si="9"/>
        <v>0</v>
      </c>
    </row>
    <row r="592" spans="2:6">
      <c r="B592" s="3" t="s">
        <v>58</v>
      </c>
      <c r="C592" s="3">
        <v>584</v>
      </c>
      <c r="D592" s="3">
        <v>584</v>
      </c>
      <c r="E592" s="9">
        <v>0</v>
      </c>
      <c r="F592" s="14">
        <f t="shared" si="9"/>
        <v>0</v>
      </c>
    </row>
    <row r="593" spans="2:6">
      <c r="B593" s="3" t="s">
        <v>58</v>
      </c>
      <c r="C593" s="3">
        <v>585</v>
      </c>
      <c r="D593" s="3">
        <v>585</v>
      </c>
      <c r="E593" s="9">
        <v>0</v>
      </c>
      <c r="F593" s="14">
        <f t="shared" si="9"/>
        <v>0</v>
      </c>
    </row>
    <row r="594" spans="2:6">
      <c r="B594" s="3" t="s">
        <v>58</v>
      </c>
      <c r="C594" s="3">
        <v>586</v>
      </c>
      <c r="D594" s="3">
        <v>586</v>
      </c>
      <c r="E594" s="9">
        <v>0</v>
      </c>
      <c r="F594" s="14">
        <f t="shared" si="9"/>
        <v>0</v>
      </c>
    </row>
    <row r="595" spans="2:6">
      <c r="B595" s="3" t="s">
        <v>58</v>
      </c>
      <c r="C595" s="3">
        <v>587</v>
      </c>
      <c r="D595" s="3">
        <v>587</v>
      </c>
      <c r="E595" s="9">
        <v>0</v>
      </c>
      <c r="F595" s="14">
        <f t="shared" si="9"/>
        <v>0</v>
      </c>
    </row>
    <row r="596" spans="2:6">
      <c r="B596" s="3" t="s">
        <v>58</v>
      </c>
      <c r="C596" s="3">
        <v>588</v>
      </c>
      <c r="D596" s="3">
        <v>588</v>
      </c>
      <c r="E596" s="9">
        <v>0</v>
      </c>
      <c r="F596" s="14">
        <f t="shared" ref="F596:F659" si="10">($E597-$E595)/2/3.6</f>
        <v>0</v>
      </c>
    </row>
    <row r="597" spans="2:6">
      <c r="B597" s="3" t="s">
        <v>58</v>
      </c>
      <c r="C597" s="3">
        <v>589</v>
      </c>
      <c r="D597" s="3">
        <v>589</v>
      </c>
      <c r="E597" s="9">
        <v>0</v>
      </c>
      <c r="F597" s="14">
        <f t="shared" si="10"/>
        <v>0</v>
      </c>
    </row>
    <row r="598" spans="2:6">
      <c r="B598" s="4" t="s">
        <v>59</v>
      </c>
      <c r="C598" s="4">
        <v>590</v>
      </c>
      <c r="D598" s="4">
        <v>1</v>
      </c>
      <c r="E598" s="10">
        <v>0</v>
      </c>
      <c r="F598" s="14">
        <f t="shared" si="10"/>
        <v>0</v>
      </c>
    </row>
    <row r="599" spans="2:6">
      <c r="B599" s="4" t="s">
        <v>59</v>
      </c>
      <c r="C599" s="4">
        <v>591</v>
      </c>
      <c r="D599" s="4">
        <v>2</v>
      </c>
      <c r="E599" s="10">
        <v>0</v>
      </c>
      <c r="F599" s="14">
        <f t="shared" si="10"/>
        <v>0</v>
      </c>
    </row>
    <row r="600" spans="2:6">
      <c r="B600" s="4" t="s">
        <v>59</v>
      </c>
      <c r="C600" s="4">
        <v>592</v>
      </c>
      <c r="D600" s="4">
        <v>3</v>
      </c>
      <c r="E600" s="10">
        <v>0</v>
      </c>
      <c r="F600" s="14">
        <f t="shared" si="10"/>
        <v>0</v>
      </c>
    </row>
    <row r="601" spans="2:6">
      <c r="B601" s="4" t="s">
        <v>59</v>
      </c>
      <c r="C601" s="4">
        <v>593</v>
      </c>
      <c r="D601" s="4">
        <v>4</v>
      </c>
      <c r="E601" s="10">
        <v>0</v>
      </c>
      <c r="F601" s="14">
        <f t="shared" si="10"/>
        <v>0</v>
      </c>
    </row>
    <row r="602" spans="2:6">
      <c r="B602" s="4" t="s">
        <v>59</v>
      </c>
      <c r="C602" s="4">
        <v>594</v>
      </c>
      <c r="D602" s="4">
        <v>5</v>
      </c>
      <c r="E602" s="10">
        <v>0</v>
      </c>
      <c r="F602" s="14">
        <f t="shared" si="10"/>
        <v>0</v>
      </c>
    </row>
    <row r="603" spans="2:6">
      <c r="B603" s="4" t="s">
        <v>59</v>
      </c>
      <c r="C603" s="4">
        <v>595</v>
      </c>
      <c r="D603" s="4">
        <v>6</v>
      </c>
      <c r="E603" s="10">
        <v>0</v>
      </c>
      <c r="F603" s="14">
        <f t="shared" si="10"/>
        <v>0</v>
      </c>
    </row>
    <row r="604" spans="2:6">
      <c r="B604" s="4" t="s">
        <v>59</v>
      </c>
      <c r="C604" s="4">
        <v>596</v>
      </c>
      <c r="D604" s="4">
        <v>7</v>
      </c>
      <c r="E604" s="10">
        <v>0</v>
      </c>
      <c r="F604" s="14">
        <f t="shared" si="10"/>
        <v>0</v>
      </c>
    </row>
    <row r="605" spans="2:6">
      <c r="B605" s="4" t="s">
        <v>59</v>
      </c>
      <c r="C605" s="4">
        <v>597</v>
      </c>
      <c r="D605" s="4">
        <v>8</v>
      </c>
      <c r="E605" s="10">
        <v>0</v>
      </c>
      <c r="F605" s="14">
        <f t="shared" si="10"/>
        <v>0</v>
      </c>
    </row>
    <row r="606" spans="2:6">
      <c r="B606" s="4" t="s">
        <v>59</v>
      </c>
      <c r="C606" s="4">
        <v>598</v>
      </c>
      <c r="D606" s="4">
        <v>9</v>
      </c>
      <c r="E606" s="10">
        <v>0</v>
      </c>
      <c r="F606" s="14">
        <f t="shared" si="10"/>
        <v>0</v>
      </c>
    </row>
    <row r="607" spans="2:6">
      <c r="B607" s="4" t="s">
        <v>59</v>
      </c>
      <c r="C607" s="4">
        <v>599</v>
      </c>
      <c r="D607" s="4">
        <v>10</v>
      </c>
      <c r="E607" s="10">
        <v>0</v>
      </c>
      <c r="F607" s="14">
        <f t="shared" si="10"/>
        <v>0</v>
      </c>
    </row>
    <row r="608" spans="2:6">
      <c r="B608" s="4" t="s">
        <v>59</v>
      </c>
      <c r="C608" s="4">
        <v>600</v>
      </c>
      <c r="D608" s="4">
        <v>11</v>
      </c>
      <c r="E608" s="10">
        <v>0</v>
      </c>
      <c r="F608" s="14">
        <f t="shared" si="10"/>
        <v>0.22222222222222224</v>
      </c>
    </row>
    <row r="609" spans="2:6">
      <c r="B609" s="4" t="s">
        <v>59</v>
      </c>
      <c r="C609" s="4">
        <v>601</v>
      </c>
      <c r="D609" s="4">
        <v>12</v>
      </c>
      <c r="E609" s="10">
        <v>1.6</v>
      </c>
      <c r="F609" s="14">
        <f t="shared" si="10"/>
        <v>0.5</v>
      </c>
    </row>
    <row r="610" spans="2:6">
      <c r="B610" s="4" t="s">
        <v>59</v>
      </c>
      <c r="C610" s="4">
        <v>602</v>
      </c>
      <c r="D610" s="4">
        <v>13</v>
      </c>
      <c r="E610" s="10">
        <v>3.6</v>
      </c>
      <c r="F610" s="14">
        <f t="shared" si="10"/>
        <v>0.65277777777777768</v>
      </c>
    </row>
    <row r="611" spans="2:6">
      <c r="B611" s="4" t="s">
        <v>59</v>
      </c>
      <c r="C611" s="4">
        <v>603</v>
      </c>
      <c r="D611" s="4">
        <v>14</v>
      </c>
      <c r="E611" s="10">
        <v>6.3</v>
      </c>
      <c r="F611" s="14">
        <f t="shared" si="10"/>
        <v>0.75</v>
      </c>
    </row>
    <row r="612" spans="2:6">
      <c r="B612" s="4" t="s">
        <v>59</v>
      </c>
      <c r="C612" s="4">
        <v>604</v>
      </c>
      <c r="D612" s="4">
        <v>15</v>
      </c>
      <c r="E612" s="10">
        <v>9</v>
      </c>
      <c r="F612" s="14">
        <f t="shared" si="10"/>
        <v>0.76388888888888895</v>
      </c>
    </row>
    <row r="613" spans="2:6">
      <c r="B613" s="4" t="s">
        <v>59</v>
      </c>
      <c r="C613" s="4">
        <v>605</v>
      </c>
      <c r="D613" s="4">
        <v>16</v>
      </c>
      <c r="E613" s="10">
        <v>11.8</v>
      </c>
      <c r="F613" s="14">
        <f t="shared" si="10"/>
        <v>0.7222222222222221</v>
      </c>
    </row>
    <row r="614" spans="2:6">
      <c r="B614" s="4" t="s">
        <v>59</v>
      </c>
      <c r="C614" s="4">
        <v>606</v>
      </c>
      <c r="D614" s="4">
        <v>17</v>
      </c>
      <c r="E614" s="10">
        <v>14.2</v>
      </c>
      <c r="F614" s="14">
        <f t="shared" si="10"/>
        <v>0.66666666666666674</v>
      </c>
    </row>
    <row r="615" spans="2:6">
      <c r="B615" s="4" t="s">
        <v>59</v>
      </c>
      <c r="C615" s="4">
        <v>607</v>
      </c>
      <c r="D615" s="4">
        <v>18</v>
      </c>
      <c r="E615" s="10">
        <v>16.600000000000001</v>
      </c>
      <c r="F615" s="14">
        <f t="shared" si="10"/>
        <v>0.59722222222222232</v>
      </c>
    </row>
    <row r="616" spans="2:6">
      <c r="B616" s="4" t="s">
        <v>59</v>
      </c>
      <c r="C616" s="4">
        <v>608</v>
      </c>
      <c r="D616" s="4">
        <v>19</v>
      </c>
      <c r="E616" s="10">
        <v>18.5</v>
      </c>
      <c r="F616" s="14">
        <f t="shared" si="10"/>
        <v>0.58333333333333326</v>
      </c>
    </row>
    <row r="617" spans="2:6">
      <c r="B617" s="4" t="s">
        <v>59</v>
      </c>
      <c r="C617" s="4">
        <v>609</v>
      </c>
      <c r="D617" s="4">
        <v>20</v>
      </c>
      <c r="E617" s="10">
        <v>20.8</v>
      </c>
      <c r="F617" s="14">
        <f t="shared" si="10"/>
        <v>0.68055555555555536</v>
      </c>
    </row>
    <row r="618" spans="2:6">
      <c r="B618" s="4" t="s">
        <v>59</v>
      </c>
      <c r="C618" s="4">
        <v>610</v>
      </c>
      <c r="D618" s="4">
        <v>21</v>
      </c>
      <c r="E618" s="10">
        <v>23.4</v>
      </c>
      <c r="F618" s="14">
        <f t="shared" si="10"/>
        <v>0.84722222222222188</v>
      </c>
    </row>
    <row r="619" spans="2:6">
      <c r="B619" s="4" t="s">
        <v>59</v>
      </c>
      <c r="C619" s="4">
        <v>611</v>
      </c>
      <c r="D619" s="4">
        <v>22</v>
      </c>
      <c r="E619" s="10">
        <v>26.9</v>
      </c>
      <c r="F619" s="14">
        <f t="shared" si="10"/>
        <v>0.95833333333333359</v>
      </c>
    </row>
    <row r="620" spans="2:6">
      <c r="B620" s="4" t="s">
        <v>59</v>
      </c>
      <c r="C620" s="4">
        <v>612</v>
      </c>
      <c r="D620" s="4">
        <v>23</v>
      </c>
      <c r="E620" s="10">
        <v>30.3</v>
      </c>
      <c r="F620" s="14">
        <f t="shared" si="10"/>
        <v>0.8194444444444442</v>
      </c>
    </row>
    <row r="621" spans="2:6">
      <c r="B621" s="4" t="s">
        <v>59</v>
      </c>
      <c r="C621" s="4">
        <v>613</v>
      </c>
      <c r="D621" s="4">
        <v>24</v>
      </c>
      <c r="E621" s="10">
        <v>32.799999999999997</v>
      </c>
      <c r="F621" s="14">
        <f t="shared" si="10"/>
        <v>0.5277777777777779</v>
      </c>
    </row>
    <row r="622" spans="2:6">
      <c r="B622" s="4" t="s">
        <v>59</v>
      </c>
      <c r="C622" s="4">
        <v>614</v>
      </c>
      <c r="D622" s="4">
        <v>25</v>
      </c>
      <c r="E622" s="10">
        <v>34.1</v>
      </c>
      <c r="F622" s="14">
        <f t="shared" si="10"/>
        <v>0.19444444444444522</v>
      </c>
    </row>
    <row r="623" spans="2:6">
      <c r="B623" s="4" t="s">
        <v>59</v>
      </c>
      <c r="C623" s="4">
        <v>615</v>
      </c>
      <c r="D623" s="4">
        <v>26</v>
      </c>
      <c r="E623" s="10">
        <v>34.200000000000003</v>
      </c>
      <c r="F623" s="14">
        <f t="shared" si="10"/>
        <v>-6.9444444444444448E-2</v>
      </c>
    </row>
    <row r="624" spans="2:6">
      <c r="B624" s="4" t="s">
        <v>59</v>
      </c>
      <c r="C624" s="4">
        <v>616</v>
      </c>
      <c r="D624" s="4">
        <v>27</v>
      </c>
      <c r="E624" s="10">
        <v>33.6</v>
      </c>
      <c r="F624" s="14">
        <f t="shared" si="10"/>
        <v>-0.29166666666666685</v>
      </c>
    </row>
    <row r="625" spans="2:6">
      <c r="B625" s="4" t="s">
        <v>59</v>
      </c>
      <c r="C625" s="4">
        <v>617</v>
      </c>
      <c r="D625" s="4">
        <v>28</v>
      </c>
      <c r="E625" s="10">
        <v>32.1</v>
      </c>
      <c r="F625" s="14">
        <f t="shared" si="10"/>
        <v>-0.50000000000000022</v>
      </c>
    </row>
    <row r="626" spans="2:6">
      <c r="B626" s="4" t="s">
        <v>59</v>
      </c>
      <c r="C626" s="4">
        <v>618</v>
      </c>
      <c r="D626" s="4">
        <v>29</v>
      </c>
      <c r="E626" s="10">
        <v>30</v>
      </c>
      <c r="F626" s="14">
        <f t="shared" si="10"/>
        <v>-0.63888888888888906</v>
      </c>
    </row>
    <row r="627" spans="2:6">
      <c r="B627" s="4" t="s">
        <v>59</v>
      </c>
      <c r="C627" s="4">
        <v>619</v>
      </c>
      <c r="D627" s="4">
        <v>30</v>
      </c>
      <c r="E627" s="10">
        <v>27.5</v>
      </c>
      <c r="F627" s="14">
        <f t="shared" si="10"/>
        <v>-0.68055555555555536</v>
      </c>
    </row>
    <row r="628" spans="2:6">
      <c r="B628" s="4" t="s">
        <v>59</v>
      </c>
      <c r="C628" s="4">
        <v>620</v>
      </c>
      <c r="D628" s="4">
        <v>31</v>
      </c>
      <c r="E628" s="10">
        <v>25.1</v>
      </c>
      <c r="F628" s="14">
        <f t="shared" si="10"/>
        <v>-0.65277777777777768</v>
      </c>
    </row>
    <row r="629" spans="2:6">
      <c r="B629" s="4" t="s">
        <v>59</v>
      </c>
      <c r="C629" s="4">
        <v>621</v>
      </c>
      <c r="D629" s="4">
        <v>32</v>
      </c>
      <c r="E629" s="10">
        <v>22.8</v>
      </c>
      <c r="F629" s="14">
        <f t="shared" si="10"/>
        <v>-0.63888888888888906</v>
      </c>
    </row>
    <row r="630" spans="2:6">
      <c r="B630" s="4" t="s">
        <v>59</v>
      </c>
      <c r="C630" s="4">
        <v>622</v>
      </c>
      <c r="D630" s="4">
        <v>33</v>
      </c>
      <c r="E630" s="10">
        <v>20.5</v>
      </c>
      <c r="F630" s="14">
        <f t="shared" si="10"/>
        <v>-0.6805555555555558</v>
      </c>
    </row>
    <row r="631" spans="2:6">
      <c r="B631" s="4" t="s">
        <v>59</v>
      </c>
      <c r="C631" s="4">
        <v>623</v>
      </c>
      <c r="D631" s="4">
        <v>34</v>
      </c>
      <c r="E631" s="10">
        <v>17.899999999999999</v>
      </c>
      <c r="F631" s="14">
        <f t="shared" si="10"/>
        <v>-0.75</v>
      </c>
    </row>
    <row r="632" spans="2:6">
      <c r="B632" s="4" t="s">
        <v>59</v>
      </c>
      <c r="C632" s="4">
        <v>624</v>
      </c>
      <c r="D632" s="4">
        <v>35</v>
      </c>
      <c r="E632" s="10">
        <v>15.1</v>
      </c>
      <c r="F632" s="14">
        <f t="shared" si="10"/>
        <v>-0.62499999999999978</v>
      </c>
    </row>
    <row r="633" spans="2:6">
      <c r="B633" s="4" t="s">
        <v>59</v>
      </c>
      <c r="C633" s="4">
        <v>625</v>
      </c>
      <c r="D633" s="4">
        <v>36</v>
      </c>
      <c r="E633" s="10">
        <v>13.4</v>
      </c>
      <c r="F633" s="14">
        <f t="shared" si="10"/>
        <v>-0.31944444444444431</v>
      </c>
    </row>
    <row r="634" spans="2:6">
      <c r="B634" s="4" t="s">
        <v>59</v>
      </c>
      <c r="C634" s="4">
        <v>626</v>
      </c>
      <c r="D634" s="4">
        <v>37</v>
      </c>
      <c r="E634" s="10">
        <v>12.8</v>
      </c>
      <c r="F634" s="14">
        <f t="shared" si="10"/>
        <v>4.1666666666666519E-2</v>
      </c>
    </row>
    <row r="635" spans="2:6">
      <c r="B635" s="4" t="s">
        <v>59</v>
      </c>
      <c r="C635" s="4">
        <v>627</v>
      </c>
      <c r="D635" s="4">
        <v>38</v>
      </c>
      <c r="E635" s="10">
        <v>13.7</v>
      </c>
      <c r="F635" s="14">
        <f t="shared" si="10"/>
        <v>0.44444444444444431</v>
      </c>
    </row>
    <row r="636" spans="2:6">
      <c r="B636" s="4" t="s">
        <v>59</v>
      </c>
      <c r="C636" s="4">
        <v>628</v>
      </c>
      <c r="D636" s="4">
        <v>39</v>
      </c>
      <c r="E636" s="10">
        <v>16</v>
      </c>
      <c r="F636" s="14">
        <f t="shared" si="10"/>
        <v>0.61111111111111138</v>
      </c>
    </row>
    <row r="637" spans="2:6">
      <c r="B637" s="4" t="s">
        <v>59</v>
      </c>
      <c r="C637" s="4">
        <v>629</v>
      </c>
      <c r="D637" s="4">
        <v>40</v>
      </c>
      <c r="E637" s="10">
        <v>18.100000000000001</v>
      </c>
      <c r="F637" s="14">
        <f t="shared" si="10"/>
        <v>0.66666666666666674</v>
      </c>
    </row>
    <row r="638" spans="2:6">
      <c r="B638" s="4" t="s">
        <v>59</v>
      </c>
      <c r="C638" s="4">
        <v>630</v>
      </c>
      <c r="D638" s="4">
        <v>41</v>
      </c>
      <c r="E638" s="10">
        <v>20.8</v>
      </c>
      <c r="F638" s="14">
        <f t="shared" si="10"/>
        <v>0.77777777777777746</v>
      </c>
    </row>
    <row r="639" spans="2:6">
      <c r="B639" s="4" t="s">
        <v>59</v>
      </c>
      <c r="C639" s="4">
        <v>631</v>
      </c>
      <c r="D639" s="4">
        <v>42</v>
      </c>
      <c r="E639" s="10">
        <v>23.7</v>
      </c>
      <c r="F639" s="14">
        <f t="shared" si="10"/>
        <v>0.79166666666666652</v>
      </c>
    </row>
    <row r="640" spans="2:6">
      <c r="B640" s="4" t="s">
        <v>59</v>
      </c>
      <c r="C640" s="4">
        <v>632</v>
      </c>
      <c r="D640" s="4">
        <v>43</v>
      </c>
      <c r="E640" s="10">
        <v>26.5</v>
      </c>
      <c r="F640" s="14">
        <f t="shared" si="10"/>
        <v>0.7777777777777779</v>
      </c>
    </row>
    <row r="641" spans="2:6">
      <c r="B641" s="4" t="s">
        <v>59</v>
      </c>
      <c r="C641" s="4">
        <v>633</v>
      </c>
      <c r="D641" s="4">
        <v>44</v>
      </c>
      <c r="E641" s="10">
        <v>29.3</v>
      </c>
      <c r="F641" s="14">
        <f t="shared" si="10"/>
        <v>0.76388888888888884</v>
      </c>
    </row>
    <row r="642" spans="2:6">
      <c r="B642" s="4" t="s">
        <v>59</v>
      </c>
      <c r="C642" s="4">
        <v>634</v>
      </c>
      <c r="D642" s="4">
        <v>45</v>
      </c>
      <c r="E642" s="10">
        <v>32</v>
      </c>
      <c r="F642" s="14">
        <f t="shared" si="10"/>
        <v>0.7222222222222221</v>
      </c>
    </row>
    <row r="643" spans="2:6">
      <c r="B643" s="4" t="s">
        <v>59</v>
      </c>
      <c r="C643" s="4">
        <v>635</v>
      </c>
      <c r="D643" s="4">
        <v>46</v>
      </c>
      <c r="E643" s="10">
        <v>34.5</v>
      </c>
      <c r="F643" s="14">
        <f t="shared" si="10"/>
        <v>0.6666666666666663</v>
      </c>
    </row>
    <row r="644" spans="2:6">
      <c r="B644" s="4" t="s">
        <v>59</v>
      </c>
      <c r="C644" s="4">
        <v>636</v>
      </c>
      <c r="D644" s="4">
        <v>47</v>
      </c>
      <c r="E644" s="10">
        <v>36.799999999999997</v>
      </c>
      <c r="F644" s="14">
        <f t="shared" si="10"/>
        <v>0.56944444444444464</v>
      </c>
    </row>
    <row r="645" spans="2:6">
      <c r="B645" s="4" t="s">
        <v>59</v>
      </c>
      <c r="C645" s="4">
        <v>637</v>
      </c>
      <c r="D645" s="4">
        <v>48</v>
      </c>
      <c r="E645" s="10">
        <v>38.6</v>
      </c>
      <c r="F645" s="14">
        <f t="shared" si="10"/>
        <v>0.41666666666666663</v>
      </c>
    </row>
    <row r="646" spans="2:6">
      <c r="B646" s="4" t="s">
        <v>59</v>
      </c>
      <c r="C646" s="4">
        <v>638</v>
      </c>
      <c r="D646" s="4">
        <v>49</v>
      </c>
      <c r="E646" s="10">
        <v>39.799999999999997</v>
      </c>
      <c r="F646" s="14">
        <f t="shared" si="10"/>
        <v>0.27777777777777779</v>
      </c>
    </row>
    <row r="647" spans="2:6">
      <c r="B647" s="4" t="s">
        <v>59</v>
      </c>
      <c r="C647" s="4">
        <v>639</v>
      </c>
      <c r="D647" s="4">
        <v>50</v>
      </c>
      <c r="E647" s="10">
        <v>40.6</v>
      </c>
      <c r="F647" s="14">
        <f t="shared" si="10"/>
        <v>0.18055555555555614</v>
      </c>
    </row>
    <row r="648" spans="2:6">
      <c r="B648" s="4" t="s">
        <v>59</v>
      </c>
      <c r="C648" s="4">
        <v>640</v>
      </c>
      <c r="D648" s="4">
        <v>51</v>
      </c>
      <c r="E648" s="10">
        <v>41.1</v>
      </c>
      <c r="F648" s="14">
        <f t="shared" si="10"/>
        <v>0.18055555555555516</v>
      </c>
    </row>
    <row r="649" spans="2:6">
      <c r="B649" s="4" t="s">
        <v>59</v>
      </c>
      <c r="C649" s="4">
        <v>641</v>
      </c>
      <c r="D649" s="4">
        <v>52</v>
      </c>
      <c r="E649" s="10">
        <v>41.9</v>
      </c>
      <c r="F649" s="14">
        <f t="shared" si="10"/>
        <v>0.23611111111111052</v>
      </c>
    </row>
    <row r="650" spans="2:6">
      <c r="B650" s="4" t="s">
        <v>59</v>
      </c>
      <c r="C650" s="4">
        <v>642</v>
      </c>
      <c r="D650" s="4">
        <v>53</v>
      </c>
      <c r="E650" s="10">
        <v>42.8</v>
      </c>
      <c r="F650" s="14">
        <f t="shared" si="10"/>
        <v>0.33333333333333315</v>
      </c>
    </row>
    <row r="651" spans="2:6">
      <c r="B651" s="4" t="s">
        <v>59</v>
      </c>
      <c r="C651" s="4">
        <v>643</v>
      </c>
      <c r="D651" s="4">
        <v>54</v>
      </c>
      <c r="E651" s="10">
        <v>44.3</v>
      </c>
      <c r="F651" s="14">
        <f t="shared" si="10"/>
        <v>0.40277777777777857</v>
      </c>
    </row>
    <row r="652" spans="2:6">
      <c r="B652" s="4" t="s">
        <v>59</v>
      </c>
      <c r="C652" s="4">
        <v>644</v>
      </c>
      <c r="D652" s="4">
        <v>55</v>
      </c>
      <c r="E652" s="10">
        <v>45.7</v>
      </c>
      <c r="F652" s="14">
        <f t="shared" si="10"/>
        <v>0.43055555555555575</v>
      </c>
    </row>
    <row r="653" spans="2:6">
      <c r="B653" s="4" t="s">
        <v>59</v>
      </c>
      <c r="C653" s="4">
        <v>645</v>
      </c>
      <c r="D653" s="4">
        <v>56</v>
      </c>
      <c r="E653" s="10">
        <v>47.4</v>
      </c>
      <c r="F653" s="14">
        <f t="shared" si="10"/>
        <v>0.44444444444444386</v>
      </c>
    </row>
    <row r="654" spans="2:6">
      <c r="B654" s="4" t="s">
        <v>59</v>
      </c>
      <c r="C654" s="4">
        <v>646</v>
      </c>
      <c r="D654" s="4">
        <v>57</v>
      </c>
      <c r="E654" s="10">
        <v>48.9</v>
      </c>
      <c r="F654" s="14">
        <f t="shared" si="10"/>
        <v>0.44444444444444481</v>
      </c>
    </row>
    <row r="655" spans="2:6">
      <c r="B655" s="4" t="s">
        <v>59</v>
      </c>
      <c r="C655" s="4">
        <v>647</v>
      </c>
      <c r="D655" s="4">
        <v>58</v>
      </c>
      <c r="E655" s="10">
        <v>50.6</v>
      </c>
      <c r="F655" s="14">
        <f t="shared" si="10"/>
        <v>0.43055555555555575</v>
      </c>
    </row>
    <row r="656" spans="2:6">
      <c r="B656" s="4" t="s">
        <v>59</v>
      </c>
      <c r="C656" s="4">
        <v>648</v>
      </c>
      <c r="D656" s="4">
        <v>59</v>
      </c>
      <c r="E656" s="10">
        <v>52</v>
      </c>
      <c r="F656" s="14">
        <f t="shared" si="10"/>
        <v>0.43055555555555575</v>
      </c>
    </row>
    <row r="657" spans="2:6">
      <c r="B657" s="4" t="s">
        <v>59</v>
      </c>
      <c r="C657" s="4">
        <v>649</v>
      </c>
      <c r="D657" s="4">
        <v>60</v>
      </c>
      <c r="E657" s="10">
        <v>53.7</v>
      </c>
      <c r="F657" s="14">
        <f t="shared" si="10"/>
        <v>0.41666666666666663</v>
      </c>
    </row>
    <row r="658" spans="2:6">
      <c r="B658" s="4" t="s">
        <v>59</v>
      </c>
      <c r="C658" s="4">
        <v>650</v>
      </c>
      <c r="D658" s="4">
        <v>61</v>
      </c>
      <c r="E658" s="10">
        <v>55</v>
      </c>
      <c r="F658" s="14">
        <f t="shared" si="10"/>
        <v>0.43055555555555475</v>
      </c>
    </row>
    <row r="659" spans="2:6">
      <c r="B659" s="4" t="s">
        <v>59</v>
      </c>
      <c r="C659" s="4">
        <v>651</v>
      </c>
      <c r="D659" s="4">
        <v>62</v>
      </c>
      <c r="E659" s="10">
        <v>56.8</v>
      </c>
      <c r="F659" s="14">
        <f t="shared" si="10"/>
        <v>0.41666666666666663</v>
      </c>
    </row>
    <row r="660" spans="2:6">
      <c r="B660" s="4" t="s">
        <v>59</v>
      </c>
      <c r="C660" s="4">
        <v>652</v>
      </c>
      <c r="D660" s="4">
        <v>63</v>
      </c>
      <c r="E660" s="10">
        <v>58</v>
      </c>
      <c r="F660" s="14">
        <f t="shared" ref="F660:F723" si="11">($E661-$E659)/2/3.6</f>
        <v>0.41666666666666663</v>
      </c>
    </row>
    <row r="661" spans="2:6">
      <c r="B661" s="4" t="s">
        <v>59</v>
      </c>
      <c r="C661" s="4">
        <v>653</v>
      </c>
      <c r="D661" s="4">
        <v>64</v>
      </c>
      <c r="E661" s="10">
        <v>59.8</v>
      </c>
      <c r="F661" s="14">
        <f t="shared" si="11"/>
        <v>0.43055555555555575</v>
      </c>
    </row>
    <row r="662" spans="2:6">
      <c r="B662" s="4" t="s">
        <v>59</v>
      </c>
      <c r="C662" s="4">
        <v>654</v>
      </c>
      <c r="D662" s="4">
        <v>65</v>
      </c>
      <c r="E662" s="10">
        <v>61.1</v>
      </c>
      <c r="F662" s="14">
        <f t="shared" si="11"/>
        <v>0.36111111111111133</v>
      </c>
    </row>
    <row r="663" spans="2:6">
      <c r="B663" s="4" t="s">
        <v>59</v>
      </c>
      <c r="C663" s="4">
        <v>655</v>
      </c>
      <c r="D663" s="4">
        <v>66</v>
      </c>
      <c r="E663" s="10">
        <v>62.4</v>
      </c>
      <c r="F663" s="14">
        <f t="shared" si="11"/>
        <v>0.26388888888888867</v>
      </c>
    </row>
    <row r="664" spans="2:6">
      <c r="B664" s="4" t="s">
        <v>59</v>
      </c>
      <c r="C664" s="4">
        <v>656</v>
      </c>
      <c r="D664" s="4">
        <v>67</v>
      </c>
      <c r="E664" s="10">
        <v>63</v>
      </c>
      <c r="F664" s="14">
        <f t="shared" si="11"/>
        <v>0.15277777777777798</v>
      </c>
    </row>
    <row r="665" spans="2:6">
      <c r="B665" s="4" t="s">
        <v>59</v>
      </c>
      <c r="C665" s="4">
        <v>657</v>
      </c>
      <c r="D665" s="4">
        <v>68</v>
      </c>
      <c r="E665" s="10">
        <v>63.5</v>
      </c>
      <c r="F665" s="14">
        <f t="shared" si="11"/>
        <v>0</v>
      </c>
    </row>
    <row r="666" spans="2:6">
      <c r="B666" s="4" t="s">
        <v>59</v>
      </c>
      <c r="C666" s="4">
        <v>658</v>
      </c>
      <c r="D666" s="4">
        <v>69</v>
      </c>
      <c r="E666" s="10">
        <v>63</v>
      </c>
      <c r="F666" s="14">
        <f t="shared" si="11"/>
        <v>-0.20833333333333331</v>
      </c>
    </row>
    <row r="667" spans="2:6">
      <c r="B667" s="4" t="s">
        <v>59</v>
      </c>
      <c r="C667" s="4">
        <v>659</v>
      </c>
      <c r="D667" s="4">
        <v>70</v>
      </c>
      <c r="E667" s="10">
        <v>62</v>
      </c>
      <c r="F667" s="14">
        <f t="shared" si="11"/>
        <v>-0.36111111111111133</v>
      </c>
    </row>
    <row r="668" spans="2:6">
      <c r="B668" s="4" t="s">
        <v>59</v>
      </c>
      <c r="C668" s="4">
        <v>660</v>
      </c>
      <c r="D668" s="4">
        <v>71</v>
      </c>
      <c r="E668" s="10">
        <v>60.4</v>
      </c>
      <c r="F668" s="14">
        <f t="shared" si="11"/>
        <v>-0.47222222222222199</v>
      </c>
    </row>
    <row r="669" spans="2:6">
      <c r="B669" s="4" t="s">
        <v>59</v>
      </c>
      <c r="C669" s="4">
        <v>661</v>
      </c>
      <c r="D669" s="4">
        <v>72</v>
      </c>
      <c r="E669" s="10">
        <v>58.6</v>
      </c>
      <c r="F669" s="14">
        <f t="shared" si="11"/>
        <v>-0.51388888888888828</v>
      </c>
    </row>
    <row r="670" spans="2:6">
      <c r="B670" s="4" t="s">
        <v>59</v>
      </c>
      <c r="C670" s="4">
        <v>662</v>
      </c>
      <c r="D670" s="4">
        <v>73</v>
      </c>
      <c r="E670" s="10">
        <v>56.7</v>
      </c>
      <c r="F670" s="14">
        <f t="shared" si="11"/>
        <v>-0.50000000000000022</v>
      </c>
    </row>
    <row r="671" spans="2:6">
      <c r="B671" s="4" t="s">
        <v>59</v>
      </c>
      <c r="C671" s="4">
        <v>663</v>
      </c>
      <c r="D671" s="4">
        <v>74</v>
      </c>
      <c r="E671" s="10">
        <v>55</v>
      </c>
      <c r="F671" s="14">
        <f t="shared" si="11"/>
        <v>-0.41666666666666663</v>
      </c>
    </row>
    <row r="672" spans="2:6">
      <c r="B672" s="4" t="s">
        <v>59</v>
      </c>
      <c r="C672" s="4">
        <v>664</v>
      </c>
      <c r="D672" s="4">
        <v>75</v>
      </c>
      <c r="E672" s="10">
        <v>53.7</v>
      </c>
      <c r="F672" s="14">
        <f t="shared" si="11"/>
        <v>-0.31944444444444403</v>
      </c>
    </row>
    <row r="673" spans="2:6">
      <c r="B673" s="4" t="s">
        <v>59</v>
      </c>
      <c r="C673" s="4">
        <v>665</v>
      </c>
      <c r="D673" s="4">
        <v>76</v>
      </c>
      <c r="E673" s="10">
        <v>52.7</v>
      </c>
      <c r="F673" s="14">
        <f t="shared" si="11"/>
        <v>-0.25000000000000061</v>
      </c>
    </row>
    <row r="674" spans="2:6">
      <c r="B674" s="4" t="s">
        <v>59</v>
      </c>
      <c r="C674" s="4">
        <v>666</v>
      </c>
      <c r="D674" s="4">
        <v>77</v>
      </c>
      <c r="E674" s="10">
        <v>51.9</v>
      </c>
      <c r="F674" s="14">
        <f t="shared" si="11"/>
        <v>-0.18055555555555614</v>
      </c>
    </row>
    <row r="675" spans="2:6">
      <c r="B675" s="4" t="s">
        <v>59</v>
      </c>
      <c r="C675" s="4">
        <v>667</v>
      </c>
      <c r="D675" s="4">
        <v>78</v>
      </c>
      <c r="E675" s="10">
        <v>51.4</v>
      </c>
      <c r="F675" s="14">
        <f t="shared" si="11"/>
        <v>-0.12499999999999981</v>
      </c>
    </row>
    <row r="676" spans="2:6">
      <c r="B676" s="4" t="s">
        <v>59</v>
      </c>
      <c r="C676" s="4">
        <v>668</v>
      </c>
      <c r="D676" s="4">
        <v>79</v>
      </c>
      <c r="E676" s="10">
        <v>51</v>
      </c>
      <c r="F676" s="14">
        <f t="shared" si="11"/>
        <v>-9.7222222222221627E-2</v>
      </c>
    </row>
    <row r="677" spans="2:6">
      <c r="B677" s="4" t="s">
        <v>59</v>
      </c>
      <c r="C677" s="4">
        <v>669</v>
      </c>
      <c r="D677" s="4">
        <v>80</v>
      </c>
      <c r="E677" s="10">
        <v>50.7</v>
      </c>
      <c r="F677" s="14">
        <f t="shared" si="11"/>
        <v>-5.5555555555555358E-2</v>
      </c>
    </row>
    <row r="678" spans="2:6">
      <c r="B678" s="4" t="s">
        <v>59</v>
      </c>
      <c r="C678" s="4">
        <v>670</v>
      </c>
      <c r="D678" s="4">
        <v>81</v>
      </c>
      <c r="E678" s="10">
        <v>50.6</v>
      </c>
      <c r="F678" s="14">
        <f t="shared" si="11"/>
        <v>1.3888888888888099E-2</v>
      </c>
    </row>
    <row r="679" spans="2:6">
      <c r="B679" s="4" t="s">
        <v>59</v>
      </c>
      <c r="C679" s="4">
        <v>671</v>
      </c>
      <c r="D679" s="4">
        <v>82</v>
      </c>
      <c r="E679" s="10">
        <v>50.8</v>
      </c>
      <c r="F679" s="14">
        <f t="shared" si="11"/>
        <v>8.3333333333333523E-2</v>
      </c>
    </row>
    <row r="680" spans="2:6">
      <c r="B680" s="4" t="s">
        <v>59</v>
      </c>
      <c r="C680" s="4">
        <v>672</v>
      </c>
      <c r="D680" s="4">
        <v>83</v>
      </c>
      <c r="E680" s="10">
        <v>51.2</v>
      </c>
      <c r="F680" s="14">
        <f t="shared" si="11"/>
        <v>0.12500000000000078</v>
      </c>
    </row>
    <row r="681" spans="2:6">
      <c r="B681" s="4" t="s">
        <v>59</v>
      </c>
      <c r="C681" s="4">
        <v>673</v>
      </c>
      <c r="D681" s="4">
        <v>84</v>
      </c>
      <c r="E681" s="10">
        <v>51.7</v>
      </c>
      <c r="F681" s="14">
        <f t="shared" si="11"/>
        <v>0.15277777777777699</v>
      </c>
    </row>
    <row r="682" spans="2:6">
      <c r="B682" s="4" t="s">
        <v>59</v>
      </c>
      <c r="C682" s="4">
        <v>674</v>
      </c>
      <c r="D682" s="4">
        <v>85</v>
      </c>
      <c r="E682" s="10">
        <v>52.3</v>
      </c>
      <c r="F682" s="14">
        <f t="shared" si="11"/>
        <v>0.19444444444444425</v>
      </c>
    </row>
    <row r="683" spans="2:6">
      <c r="B683" s="4" t="s">
        <v>59</v>
      </c>
      <c r="C683" s="4">
        <v>675</v>
      </c>
      <c r="D683" s="4">
        <v>86</v>
      </c>
      <c r="E683" s="10">
        <v>53.1</v>
      </c>
      <c r="F683" s="14">
        <f t="shared" si="11"/>
        <v>0.20833333333333331</v>
      </c>
    </row>
    <row r="684" spans="2:6">
      <c r="B684" s="4" t="s">
        <v>59</v>
      </c>
      <c r="C684" s="4">
        <v>676</v>
      </c>
      <c r="D684" s="4">
        <v>87</v>
      </c>
      <c r="E684" s="10">
        <v>53.8</v>
      </c>
      <c r="F684" s="14">
        <f t="shared" si="11"/>
        <v>0.19444444444444425</v>
      </c>
    </row>
    <row r="685" spans="2:6">
      <c r="B685" s="4" t="s">
        <v>59</v>
      </c>
      <c r="C685" s="4">
        <v>677</v>
      </c>
      <c r="D685" s="4">
        <v>88</v>
      </c>
      <c r="E685" s="10">
        <v>54.5</v>
      </c>
      <c r="F685" s="14">
        <f t="shared" si="11"/>
        <v>0.18055555555555614</v>
      </c>
    </row>
    <row r="686" spans="2:6">
      <c r="B686" s="4" t="s">
        <v>59</v>
      </c>
      <c r="C686" s="4">
        <v>678</v>
      </c>
      <c r="D686" s="4">
        <v>89</v>
      </c>
      <c r="E686" s="10">
        <v>55.1</v>
      </c>
      <c r="F686" s="14">
        <f t="shared" si="11"/>
        <v>0.19444444444444425</v>
      </c>
    </row>
    <row r="687" spans="2:6">
      <c r="B687" s="4" t="s">
        <v>59</v>
      </c>
      <c r="C687" s="4">
        <v>679</v>
      </c>
      <c r="D687" s="4">
        <v>90</v>
      </c>
      <c r="E687" s="10">
        <v>55.9</v>
      </c>
      <c r="F687" s="14">
        <f t="shared" si="11"/>
        <v>0.19444444444444425</v>
      </c>
    </row>
    <row r="688" spans="2:6">
      <c r="B688" s="4" t="s">
        <v>59</v>
      </c>
      <c r="C688" s="4">
        <v>680</v>
      </c>
      <c r="D688" s="4">
        <v>91</v>
      </c>
      <c r="E688" s="10">
        <v>56.5</v>
      </c>
      <c r="F688" s="14">
        <f t="shared" si="11"/>
        <v>0.16666666666666705</v>
      </c>
    </row>
    <row r="689" spans="2:6">
      <c r="B689" s="4" t="s">
        <v>59</v>
      </c>
      <c r="C689" s="4">
        <v>681</v>
      </c>
      <c r="D689" s="4">
        <v>92</v>
      </c>
      <c r="E689" s="10">
        <v>57.1</v>
      </c>
      <c r="F689" s="14">
        <f t="shared" si="11"/>
        <v>0.18055555555555516</v>
      </c>
    </row>
    <row r="690" spans="2:6">
      <c r="B690" s="4" t="s">
        <v>59</v>
      </c>
      <c r="C690" s="4">
        <v>682</v>
      </c>
      <c r="D690" s="4">
        <v>93</v>
      </c>
      <c r="E690" s="10">
        <v>57.8</v>
      </c>
      <c r="F690" s="14">
        <f t="shared" si="11"/>
        <v>0.19444444444444425</v>
      </c>
    </row>
    <row r="691" spans="2:6">
      <c r="B691" s="4" t="s">
        <v>59</v>
      </c>
      <c r="C691" s="4">
        <v>683</v>
      </c>
      <c r="D691" s="4">
        <v>94</v>
      </c>
      <c r="E691" s="10">
        <v>58.5</v>
      </c>
      <c r="F691" s="14">
        <f t="shared" si="11"/>
        <v>0.20833333333333331</v>
      </c>
    </row>
    <row r="692" spans="2:6">
      <c r="B692" s="4" t="s">
        <v>59</v>
      </c>
      <c r="C692" s="4">
        <v>684</v>
      </c>
      <c r="D692" s="4">
        <v>95</v>
      </c>
      <c r="E692" s="10">
        <v>59.3</v>
      </c>
      <c r="F692" s="14">
        <f t="shared" si="11"/>
        <v>0.23611111111111149</v>
      </c>
    </row>
    <row r="693" spans="2:6">
      <c r="B693" s="4" t="s">
        <v>59</v>
      </c>
      <c r="C693" s="4">
        <v>685</v>
      </c>
      <c r="D693" s="4">
        <v>96</v>
      </c>
      <c r="E693" s="10">
        <v>60.2</v>
      </c>
      <c r="F693" s="14">
        <f t="shared" si="11"/>
        <v>0.27777777777777779</v>
      </c>
    </row>
    <row r="694" spans="2:6">
      <c r="B694" s="4" t="s">
        <v>59</v>
      </c>
      <c r="C694" s="4">
        <v>686</v>
      </c>
      <c r="D694" s="4">
        <v>97</v>
      </c>
      <c r="E694" s="10">
        <v>61.3</v>
      </c>
      <c r="F694" s="14">
        <f t="shared" si="11"/>
        <v>0.30555555555555497</v>
      </c>
    </row>
    <row r="695" spans="2:6">
      <c r="B695" s="4" t="s">
        <v>59</v>
      </c>
      <c r="C695" s="4">
        <v>687</v>
      </c>
      <c r="D695" s="4">
        <v>98</v>
      </c>
      <c r="E695" s="10">
        <v>62.4</v>
      </c>
      <c r="F695" s="14">
        <f t="shared" si="11"/>
        <v>0.29166666666666685</v>
      </c>
    </row>
    <row r="696" spans="2:6">
      <c r="B696" s="4" t="s">
        <v>59</v>
      </c>
      <c r="C696" s="4">
        <v>688</v>
      </c>
      <c r="D696" s="4">
        <v>99</v>
      </c>
      <c r="E696" s="10">
        <v>63.4</v>
      </c>
      <c r="F696" s="14">
        <f t="shared" si="11"/>
        <v>0.27777777777777873</v>
      </c>
    </row>
    <row r="697" spans="2:6">
      <c r="B697" s="4" t="s">
        <v>59</v>
      </c>
      <c r="C697" s="4">
        <v>689</v>
      </c>
      <c r="D697" s="4">
        <v>100</v>
      </c>
      <c r="E697" s="10">
        <v>64.400000000000006</v>
      </c>
      <c r="F697" s="14">
        <f t="shared" si="11"/>
        <v>0.27777777777777873</v>
      </c>
    </row>
    <row r="698" spans="2:6">
      <c r="B698" s="4" t="s">
        <v>59</v>
      </c>
      <c r="C698" s="4">
        <v>690</v>
      </c>
      <c r="D698" s="4">
        <v>101</v>
      </c>
      <c r="E698" s="10">
        <v>65.400000000000006</v>
      </c>
      <c r="F698" s="14">
        <f t="shared" si="11"/>
        <v>0.26388888888888767</v>
      </c>
    </row>
    <row r="699" spans="2:6">
      <c r="B699" s="4" t="s">
        <v>59</v>
      </c>
      <c r="C699" s="4">
        <v>691</v>
      </c>
      <c r="D699" s="4">
        <v>102</v>
      </c>
      <c r="E699" s="10">
        <v>66.3</v>
      </c>
      <c r="F699" s="14">
        <f t="shared" si="11"/>
        <v>0.24999999999999961</v>
      </c>
    </row>
    <row r="700" spans="2:6">
      <c r="B700" s="4" t="s">
        <v>59</v>
      </c>
      <c r="C700" s="4">
        <v>692</v>
      </c>
      <c r="D700" s="4">
        <v>103</v>
      </c>
      <c r="E700" s="10">
        <v>67.2</v>
      </c>
      <c r="F700" s="14">
        <f t="shared" si="11"/>
        <v>0.23611111111111149</v>
      </c>
    </row>
    <row r="701" spans="2:6">
      <c r="B701" s="4" t="s">
        <v>59</v>
      </c>
      <c r="C701" s="4">
        <v>693</v>
      </c>
      <c r="D701" s="4">
        <v>104</v>
      </c>
      <c r="E701" s="10">
        <v>68</v>
      </c>
      <c r="F701" s="14">
        <f t="shared" si="11"/>
        <v>0.22222222222222143</v>
      </c>
    </row>
    <row r="702" spans="2:6">
      <c r="B702" s="4" t="s">
        <v>59</v>
      </c>
      <c r="C702" s="4">
        <v>694</v>
      </c>
      <c r="D702" s="4">
        <v>105</v>
      </c>
      <c r="E702" s="10">
        <v>68.8</v>
      </c>
      <c r="F702" s="14">
        <f t="shared" si="11"/>
        <v>0.20833333333333331</v>
      </c>
    </row>
    <row r="703" spans="2:6">
      <c r="B703" s="4" t="s">
        <v>59</v>
      </c>
      <c r="C703" s="4">
        <v>695</v>
      </c>
      <c r="D703" s="4">
        <v>106</v>
      </c>
      <c r="E703" s="10">
        <v>69.5</v>
      </c>
      <c r="F703" s="14">
        <f t="shared" si="11"/>
        <v>0.18055555555555516</v>
      </c>
    </row>
    <row r="704" spans="2:6">
      <c r="B704" s="4" t="s">
        <v>59</v>
      </c>
      <c r="C704" s="4">
        <v>696</v>
      </c>
      <c r="D704" s="4">
        <v>107</v>
      </c>
      <c r="E704" s="10">
        <v>70.099999999999994</v>
      </c>
      <c r="F704" s="14">
        <f t="shared" si="11"/>
        <v>0.15277777777777699</v>
      </c>
    </row>
    <row r="705" spans="2:6">
      <c r="B705" s="4" t="s">
        <v>59</v>
      </c>
      <c r="C705" s="4">
        <v>697</v>
      </c>
      <c r="D705" s="4">
        <v>108</v>
      </c>
      <c r="E705" s="10">
        <v>70.599999999999994</v>
      </c>
      <c r="F705" s="14">
        <f t="shared" si="11"/>
        <v>0.12500000000000078</v>
      </c>
    </row>
    <row r="706" spans="2:6">
      <c r="B706" s="4" t="s">
        <v>59</v>
      </c>
      <c r="C706" s="4">
        <v>698</v>
      </c>
      <c r="D706" s="4">
        <v>109</v>
      </c>
      <c r="E706" s="10">
        <v>71</v>
      </c>
      <c r="F706" s="14">
        <f t="shared" si="11"/>
        <v>0.1388888888888889</v>
      </c>
    </row>
    <row r="707" spans="2:6">
      <c r="B707" s="4" t="s">
        <v>59</v>
      </c>
      <c r="C707" s="4">
        <v>699</v>
      </c>
      <c r="D707" s="4">
        <v>110</v>
      </c>
      <c r="E707" s="10">
        <v>71.599999999999994</v>
      </c>
      <c r="F707" s="14">
        <f t="shared" si="11"/>
        <v>0.16666666666666705</v>
      </c>
    </row>
    <row r="708" spans="2:6">
      <c r="B708" s="4" t="s">
        <v>59</v>
      </c>
      <c r="C708" s="4">
        <v>700</v>
      </c>
      <c r="D708" s="4">
        <v>111</v>
      </c>
      <c r="E708" s="10">
        <v>72.2</v>
      </c>
      <c r="F708" s="14">
        <f t="shared" si="11"/>
        <v>0.16666666666666705</v>
      </c>
    </row>
    <row r="709" spans="2:6">
      <c r="B709" s="4" t="s">
        <v>59</v>
      </c>
      <c r="C709" s="4">
        <v>701</v>
      </c>
      <c r="D709" s="4">
        <v>112</v>
      </c>
      <c r="E709" s="10">
        <v>72.8</v>
      </c>
      <c r="F709" s="14">
        <f t="shared" si="11"/>
        <v>0.18055555555555516</v>
      </c>
    </row>
    <row r="710" spans="2:6">
      <c r="B710" s="4" t="s">
        <v>59</v>
      </c>
      <c r="C710" s="4">
        <v>702</v>
      </c>
      <c r="D710" s="4">
        <v>113</v>
      </c>
      <c r="E710" s="10">
        <v>73.5</v>
      </c>
      <c r="F710" s="14">
        <f t="shared" si="11"/>
        <v>0.18055555555555516</v>
      </c>
    </row>
    <row r="711" spans="2:6">
      <c r="B711" s="4" t="s">
        <v>59</v>
      </c>
      <c r="C711" s="4">
        <v>703</v>
      </c>
      <c r="D711" s="4">
        <v>114</v>
      </c>
      <c r="E711" s="10">
        <v>74.099999999999994</v>
      </c>
      <c r="F711" s="14">
        <f t="shared" si="11"/>
        <v>0.11111111111111072</v>
      </c>
    </row>
    <row r="712" spans="2:6">
      <c r="B712" s="4" t="s">
        <v>59</v>
      </c>
      <c r="C712" s="4">
        <v>704</v>
      </c>
      <c r="D712" s="4">
        <v>115</v>
      </c>
      <c r="E712" s="10">
        <v>74.3</v>
      </c>
      <c r="F712" s="14">
        <f t="shared" si="11"/>
        <v>2.7777777777778172E-2</v>
      </c>
    </row>
    <row r="713" spans="2:6">
      <c r="B713" s="4" t="s">
        <v>59</v>
      </c>
      <c r="C713" s="4">
        <v>705</v>
      </c>
      <c r="D713" s="4">
        <v>116</v>
      </c>
      <c r="E713" s="10">
        <v>74.3</v>
      </c>
      <c r="F713" s="14">
        <f t="shared" si="11"/>
        <v>-8.3333333333332538E-2</v>
      </c>
    </row>
    <row r="714" spans="2:6">
      <c r="B714" s="4" t="s">
        <v>59</v>
      </c>
      <c r="C714" s="4">
        <v>706</v>
      </c>
      <c r="D714" s="4">
        <v>117</v>
      </c>
      <c r="E714" s="10">
        <v>73.7</v>
      </c>
      <c r="F714" s="14">
        <f t="shared" si="11"/>
        <v>-0.23611111111111149</v>
      </c>
    </row>
    <row r="715" spans="2:6">
      <c r="B715" s="4" t="s">
        <v>59</v>
      </c>
      <c r="C715" s="4">
        <v>707</v>
      </c>
      <c r="D715" s="4">
        <v>118</v>
      </c>
      <c r="E715" s="10">
        <v>72.599999999999994</v>
      </c>
      <c r="F715" s="14">
        <f t="shared" si="11"/>
        <v>-0.37500000000000039</v>
      </c>
    </row>
    <row r="716" spans="2:6">
      <c r="B716" s="4" t="s">
        <v>59</v>
      </c>
      <c r="C716" s="4">
        <v>708</v>
      </c>
      <c r="D716" s="4">
        <v>119</v>
      </c>
      <c r="E716" s="10">
        <v>71</v>
      </c>
      <c r="F716" s="14">
        <f t="shared" si="11"/>
        <v>-0.47222222222222104</v>
      </c>
    </row>
    <row r="717" spans="2:6">
      <c r="B717" s="4" t="s">
        <v>59</v>
      </c>
      <c r="C717" s="4">
        <v>709</v>
      </c>
      <c r="D717" s="4">
        <v>120</v>
      </c>
      <c r="E717" s="10">
        <v>69.2</v>
      </c>
      <c r="F717" s="14">
        <f t="shared" si="11"/>
        <v>-0.54166666666666741</v>
      </c>
    </row>
    <row r="718" spans="2:6">
      <c r="B718" s="4" t="s">
        <v>59</v>
      </c>
      <c r="C718" s="4">
        <v>710</v>
      </c>
      <c r="D718" s="4">
        <v>121</v>
      </c>
      <c r="E718" s="10">
        <v>67.099999999999994</v>
      </c>
      <c r="F718" s="14">
        <f t="shared" si="11"/>
        <v>-0.54166666666666741</v>
      </c>
    </row>
    <row r="719" spans="2:6">
      <c r="B719" s="4" t="s">
        <v>59</v>
      </c>
      <c r="C719" s="4">
        <v>711</v>
      </c>
      <c r="D719" s="4">
        <v>122</v>
      </c>
      <c r="E719" s="10">
        <v>65.3</v>
      </c>
      <c r="F719" s="14">
        <f t="shared" si="11"/>
        <v>-0.45833333333333293</v>
      </c>
    </row>
    <row r="720" spans="2:6">
      <c r="B720" s="4" t="s">
        <v>59</v>
      </c>
      <c r="C720" s="4">
        <v>712</v>
      </c>
      <c r="D720" s="4">
        <v>123</v>
      </c>
      <c r="E720" s="10">
        <v>63.8</v>
      </c>
      <c r="F720" s="14">
        <f t="shared" si="11"/>
        <v>-0.37499999999999939</v>
      </c>
    </row>
    <row r="721" spans="2:6">
      <c r="B721" s="4" t="s">
        <v>59</v>
      </c>
      <c r="C721" s="4">
        <v>713</v>
      </c>
      <c r="D721" s="4">
        <v>124</v>
      </c>
      <c r="E721" s="10">
        <v>62.6</v>
      </c>
      <c r="F721" s="14">
        <f t="shared" si="11"/>
        <v>-0.29166666666666585</v>
      </c>
    </row>
    <row r="722" spans="2:6">
      <c r="B722" s="4" t="s">
        <v>59</v>
      </c>
      <c r="C722" s="4">
        <v>714</v>
      </c>
      <c r="D722" s="4">
        <v>125</v>
      </c>
      <c r="E722" s="10">
        <v>61.7</v>
      </c>
      <c r="F722" s="14">
        <f t="shared" si="11"/>
        <v>-0.19444444444444425</v>
      </c>
    </row>
    <row r="723" spans="2:6">
      <c r="B723" s="4" t="s">
        <v>59</v>
      </c>
      <c r="C723" s="4">
        <v>715</v>
      </c>
      <c r="D723" s="4">
        <v>126</v>
      </c>
      <c r="E723" s="10">
        <v>61.2</v>
      </c>
      <c r="F723" s="14">
        <f t="shared" si="11"/>
        <v>-0.12500000000000078</v>
      </c>
    </row>
    <row r="724" spans="2:6">
      <c r="B724" s="4" t="s">
        <v>59</v>
      </c>
      <c r="C724" s="4">
        <v>716</v>
      </c>
      <c r="D724" s="4">
        <v>127</v>
      </c>
      <c r="E724" s="10">
        <v>60.8</v>
      </c>
      <c r="F724" s="14">
        <f t="shared" ref="F724:F787" si="12">($E725-$E723)/2/3.6</f>
        <v>-6.9444444444444448E-2</v>
      </c>
    </row>
    <row r="725" spans="2:6">
      <c r="B725" s="4" t="s">
        <v>59</v>
      </c>
      <c r="C725" s="4">
        <v>717</v>
      </c>
      <c r="D725" s="4">
        <v>128</v>
      </c>
      <c r="E725" s="10">
        <v>60.7</v>
      </c>
      <c r="F725" s="14">
        <f t="shared" si="12"/>
        <v>1.3888888888889086E-2</v>
      </c>
    </row>
    <row r="726" spans="2:6">
      <c r="B726" s="4" t="s">
        <v>59</v>
      </c>
      <c r="C726" s="4">
        <v>718</v>
      </c>
      <c r="D726" s="4">
        <v>129</v>
      </c>
      <c r="E726" s="10">
        <v>60.9</v>
      </c>
      <c r="F726" s="14">
        <f t="shared" si="12"/>
        <v>6.9444444444444448E-2</v>
      </c>
    </row>
    <row r="727" spans="2:6">
      <c r="B727" s="4" t="s">
        <v>59</v>
      </c>
      <c r="C727" s="4">
        <v>719</v>
      </c>
      <c r="D727" s="4">
        <v>130</v>
      </c>
      <c r="E727" s="10">
        <v>61.2</v>
      </c>
      <c r="F727" s="14">
        <f t="shared" si="12"/>
        <v>0.1111111111111117</v>
      </c>
    </row>
    <row r="728" spans="2:6">
      <c r="B728" s="4" t="s">
        <v>59</v>
      </c>
      <c r="C728" s="4">
        <v>720</v>
      </c>
      <c r="D728" s="4">
        <v>131</v>
      </c>
      <c r="E728" s="10">
        <v>61.7</v>
      </c>
      <c r="F728" s="14">
        <f t="shared" si="12"/>
        <v>0.12499999999999981</v>
      </c>
    </row>
    <row r="729" spans="2:6">
      <c r="B729" s="4" t="s">
        <v>59</v>
      </c>
      <c r="C729" s="4">
        <v>721</v>
      </c>
      <c r="D729" s="4">
        <v>132</v>
      </c>
      <c r="E729" s="10">
        <v>62.1</v>
      </c>
      <c r="F729" s="14">
        <f t="shared" si="12"/>
        <v>6.9444444444444448E-2</v>
      </c>
    </row>
    <row r="730" spans="2:6">
      <c r="B730" s="4" t="s">
        <v>59</v>
      </c>
      <c r="C730" s="4">
        <v>722</v>
      </c>
      <c r="D730" s="4">
        <v>133</v>
      </c>
      <c r="E730" s="10">
        <v>62.2</v>
      </c>
      <c r="F730" s="14">
        <f t="shared" si="12"/>
        <v>1.3888888888889086E-2</v>
      </c>
    </row>
    <row r="731" spans="2:6">
      <c r="B731" s="4" t="s">
        <v>59</v>
      </c>
      <c r="C731" s="4">
        <v>723</v>
      </c>
      <c r="D731" s="4">
        <v>134</v>
      </c>
      <c r="E731" s="10">
        <v>62.2</v>
      </c>
      <c r="F731" s="14">
        <f t="shared" si="12"/>
        <v>-8.3333333333333523E-2</v>
      </c>
    </row>
    <row r="732" spans="2:6">
      <c r="B732" s="4" t="s">
        <v>59</v>
      </c>
      <c r="C732" s="4">
        <v>724</v>
      </c>
      <c r="D732" s="4">
        <v>135</v>
      </c>
      <c r="E732" s="10">
        <v>61.6</v>
      </c>
      <c r="F732" s="14">
        <f t="shared" si="12"/>
        <v>-0.27777777777777779</v>
      </c>
    </row>
    <row r="733" spans="2:6">
      <c r="B733" s="4" t="s">
        <v>59</v>
      </c>
      <c r="C733" s="4">
        <v>725</v>
      </c>
      <c r="D733" s="4">
        <v>136</v>
      </c>
      <c r="E733" s="10">
        <v>60.2</v>
      </c>
      <c r="F733" s="14">
        <f t="shared" si="12"/>
        <v>-0.43055555555555575</v>
      </c>
    </row>
    <row r="734" spans="2:6">
      <c r="B734" s="4" t="s">
        <v>59</v>
      </c>
      <c r="C734" s="4">
        <v>726</v>
      </c>
      <c r="D734" s="4">
        <v>137</v>
      </c>
      <c r="E734" s="10">
        <v>58.5</v>
      </c>
      <c r="F734" s="14">
        <f t="shared" si="12"/>
        <v>-0.51388888888888928</v>
      </c>
    </row>
    <row r="735" spans="2:6">
      <c r="B735" s="4" t="s">
        <v>59</v>
      </c>
      <c r="C735" s="4">
        <v>727</v>
      </c>
      <c r="D735" s="4">
        <v>138</v>
      </c>
      <c r="E735" s="10">
        <v>56.5</v>
      </c>
      <c r="F735" s="14">
        <f t="shared" si="12"/>
        <v>-0.54166666666666641</v>
      </c>
    </row>
    <row r="736" spans="2:6">
      <c r="B736" s="4" t="s">
        <v>59</v>
      </c>
      <c r="C736" s="4">
        <v>728</v>
      </c>
      <c r="D736" s="4">
        <v>139</v>
      </c>
      <c r="E736" s="10">
        <v>54.6</v>
      </c>
      <c r="F736" s="14">
        <f t="shared" si="12"/>
        <v>-0.45833333333333293</v>
      </c>
    </row>
    <row r="737" spans="2:6">
      <c r="B737" s="4" t="s">
        <v>59</v>
      </c>
      <c r="C737" s="4">
        <v>729</v>
      </c>
      <c r="D737" s="4">
        <v>140</v>
      </c>
      <c r="E737" s="10">
        <v>53.2</v>
      </c>
      <c r="F737" s="14">
        <f t="shared" si="12"/>
        <v>-0.27777777777777779</v>
      </c>
    </row>
    <row r="738" spans="2:6">
      <c r="B738" s="4" t="s">
        <v>59</v>
      </c>
      <c r="C738" s="4">
        <v>730</v>
      </c>
      <c r="D738" s="4">
        <v>141</v>
      </c>
      <c r="E738" s="10">
        <v>52.6</v>
      </c>
      <c r="F738" s="14">
        <f t="shared" si="12"/>
        <v>-5.5555555555556344E-2</v>
      </c>
    </row>
    <row r="739" spans="2:6">
      <c r="B739" s="4" t="s">
        <v>59</v>
      </c>
      <c r="C739" s="4">
        <v>731</v>
      </c>
      <c r="D739" s="4">
        <v>142</v>
      </c>
      <c r="E739" s="10">
        <v>52.8</v>
      </c>
      <c r="F739" s="14">
        <f t="shared" si="12"/>
        <v>0.12499999999999981</v>
      </c>
    </row>
    <row r="740" spans="2:6">
      <c r="B740" s="4" t="s">
        <v>59</v>
      </c>
      <c r="C740" s="4">
        <v>732</v>
      </c>
      <c r="D740" s="4">
        <v>143</v>
      </c>
      <c r="E740" s="10">
        <v>53.5</v>
      </c>
      <c r="F740" s="14">
        <f t="shared" si="12"/>
        <v>0.2222222222222224</v>
      </c>
    </row>
    <row r="741" spans="2:6">
      <c r="B741" s="4" t="s">
        <v>59</v>
      </c>
      <c r="C741" s="4">
        <v>733</v>
      </c>
      <c r="D741" s="4">
        <v>144</v>
      </c>
      <c r="E741" s="10">
        <v>54.4</v>
      </c>
      <c r="F741" s="14">
        <f t="shared" si="12"/>
        <v>0.2222222222222224</v>
      </c>
    </row>
    <row r="742" spans="2:6">
      <c r="B742" s="4" t="s">
        <v>59</v>
      </c>
      <c r="C742" s="4">
        <v>734</v>
      </c>
      <c r="D742" s="4">
        <v>145</v>
      </c>
      <c r="E742" s="10">
        <v>55.1</v>
      </c>
      <c r="F742" s="14">
        <f t="shared" si="12"/>
        <v>0.16666666666666705</v>
      </c>
    </row>
    <row r="743" spans="2:6">
      <c r="B743" s="4" t="s">
        <v>59</v>
      </c>
      <c r="C743" s="4">
        <v>735</v>
      </c>
      <c r="D743" s="4">
        <v>146</v>
      </c>
      <c r="E743" s="10">
        <v>55.6</v>
      </c>
      <c r="F743" s="14">
        <f t="shared" si="12"/>
        <v>5.5555555555555358E-2</v>
      </c>
    </row>
    <row r="744" spans="2:6">
      <c r="B744" s="4" t="s">
        <v>59</v>
      </c>
      <c r="C744" s="4">
        <v>736</v>
      </c>
      <c r="D744" s="4">
        <v>147</v>
      </c>
      <c r="E744" s="10">
        <v>55.5</v>
      </c>
      <c r="F744" s="14">
        <f t="shared" si="12"/>
        <v>-9.7222222222222612E-2</v>
      </c>
    </row>
    <row r="745" spans="2:6">
      <c r="B745" s="4" t="s">
        <v>59</v>
      </c>
      <c r="C745" s="4">
        <v>737</v>
      </c>
      <c r="D745" s="4">
        <v>148</v>
      </c>
      <c r="E745" s="10">
        <v>54.9</v>
      </c>
      <c r="F745" s="14">
        <f t="shared" si="12"/>
        <v>-0.19444444444444425</v>
      </c>
    </row>
    <row r="746" spans="2:6">
      <c r="B746" s="4" t="s">
        <v>59</v>
      </c>
      <c r="C746" s="4">
        <v>738</v>
      </c>
      <c r="D746" s="4">
        <v>149</v>
      </c>
      <c r="E746" s="10">
        <v>54.1</v>
      </c>
      <c r="F746" s="14">
        <f t="shared" si="12"/>
        <v>-0.23611111111111052</v>
      </c>
    </row>
    <row r="747" spans="2:6">
      <c r="B747" s="4" t="s">
        <v>59</v>
      </c>
      <c r="C747" s="4">
        <v>739</v>
      </c>
      <c r="D747" s="4">
        <v>150</v>
      </c>
      <c r="E747" s="10">
        <v>53.2</v>
      </c>
      <c r="F747" s="14">
        <f t="shared" si="12"/>
        <v>-0.27777777777777779</v>
      </c>
    </row>
    <row r="748" spans="2:6">
      <c r="B748" s="4" t="s">
        <v>59</v>
      </c>
      <c r="C748" s="4">
        <v>740</v>
      </c>
      <c r="D748" s="4">
        <v>151</v>
      </c>
      <c r="E748" s="10">
        <v>52.1</v>
      </c>
      <c r="F748" s="14">
        <f t="shared" si="12"/>
        <v>-0.33333333333333409</v>
      </c>
    </row>
    <row r="749" spans="2:6">
      <c r="B749" s="4" t="s">
        <v>59</v>
      </c>
      <c r="C749" s="4">
        <v>741</v>
      </c>
      <c r="D749" s="4">
        <v>152</v>
      </c>
      <c r="E749" s="10">
        <v>50.8</v>
      </c>
      <c r="F749" s="14">
        <f t="shared" si="12"/>
        <v>-0.37500000000000039</v>
      </c>
    </row>
    <row r="750" spans="2:6">
      <c r="B750" s="4" t="s">
        <v>59</v>
      </c>
      <c r="C750" s="4">
        <v>742</v>
      </c>
      <c r="D750" s="4">
        <v>153</v>
      </c>
      <c r="E750" s="10">
        <v>49.4</v>
      </c>
      <c r="F750" s="14">
        <f t="shared" si="12"/>
        <v>-0.43055555555555475</v>
      </c>
    </row>
    <row r="751" spans="2:6">
      <c r="B751" s="4" t="s">
        <v>59</v>
      </c>
      <c r="C751" s="4">
        <v>743</v>
      </c>
      <c r="D751" s="4">
        <v>154</v>
      </c>
      <c r="E751" s="10">
        <v>47.7</v>
      </c>
      <c r="F751" s="14">
        <f t="shared" si="12"/>
        <v>-0.52777777777777735</v>
      </c>
    </row>
    <row r="752" spans="2:6">
      <c r="B752" s="4" t="s">
        <v>59</v>
      </c>
      <c r="C752" s="4">
        <v>744</v>
      </c>
      <c r="D752" s="4">
        <v>155</v>
      </c>
      <c r="E752" s="10">
        <v>45.6</v>
      </c>
      <c r="F752" s="14">
        <f t="shared" si="12"/>
        <v>-0.5833333333333337</v>
      </c>
    </row>
    <row r="753" spans="2:6">
      <c r="B753" s="4" t="s">
        <v>59</v>
      </c>
      <c r="C753" s="4">
        <v>745</v>
      </c>
      <c r="D753" s="4">
        <v>156</v>
      </c>
      <c r="E753" s="10">
        <v>43.5</v>
      </c>
      <c r="F753" s="14">
        <f t="shared" si="12"/>
        <v>-0.5833333333333337</v>
      </c>
    </row>
    <row r="754" spans="2:6">
      <c r="B754" s="4" t="s">
        <v>59</v>
      </c>
      <c r="C754" s="4">
        <v>746</v>
      </c>
      <c r="D754" s="4">
        <v>157</v>
      </c>
      <c r="E754" s="10">
        <v>41.4</v>
      </c>
      <c r="F754" s="14">
        <f t="shared" si="12"/>
        <v>-0.63888888888888906</v>
      </c>
    </row>
    <row r="755" spans="2:6">
      <c r="B755" s="4" t="s">
        <v>59</v>
      </c>
      <c r="C755" s="4">
        <v>747</v>
      </c>
      <c r="D755" s="4">
        <v>158</v>
      </c>
      <c r="E755" s="10">
        <v>38.9</v>
      </c>
      <c r="F755" s="14">
        <f t="shared" si="12"/>
        <v>-0.74999999999999978</v>
      </c>
    </row>
    <row r="756" spans="2:6">
      <c r="B756" s="4" t="s">
        <v>59</v>
      </c>
      <c r="C756" s="4">
        <v>748</v>
      </c>
      <c r="D756" s="4">
        <v>159</v>
      </c>
      <c r="E756" s="10">
        <v>36</v>
      </c>
      <c r="F756" s="14">
        <f t="shared" si="12"/>
        <v>-0.86111111111111049</v>
      </c>
    </row>
    <row r="757" spans="2:6">
      <c r="B757" s="4" t="s">
        <v>59</v>
      </c>
      <c r="C757" s="4">
        <v>749</v>
      </c>
      <c r="D757" s="4">
        <v>160</v>
      </c>
      <c r="E757" s="10">
        <v>32.700000000000003</v>
      </c>
      <c r="F757" s="14">
        <f t="shared" si="12"/>
        <v>-0.91666666666666685</v>
      </c>
    </row>
    <row r="758" spans="2:6">
      <c r="B758" s="4" t="s">
        <v>59</v>
      </c>
      <c r="C758" s="4">
        <v>750</v>
      </c>
      <c r="D758" s="4">
        <v>161</v>
      </c>
      <c r="E758" s="10">
        <v>29.4</v>
      </c>
      <c r="F758" s="14">
        <f t="shared" si="12"/>
        <v>-0.90277777777777823</v>
      </c>
    </row>
    <row r="759" spans="2:6">
      <c r="B759" s="4" t="s">
        <v>59</v>
      </c>
      <c r="C759" s="4">
        <v>751</v>
      </c>
      <c r="D759" s="4">
        <v>162</v>
      </c>
      <c r="E759" s="10">
        <v>26.2</v>
      </c>
      <c r="F759" s="14">
        <f t="shared" si="12"/>
        <v>-0.8194444444444442</v>
      </c>
    </row>
    <row r="760" spans="2:6">
      <c r="B760" s="4" t="s">
        <v>59</v>
      </c>
      <c r="C760" s="4">
        <v>752</v>
      </c>
      <c r="D760" s="4">
        <v>163</v>
      </c>
      <c r="E760" s="10">
        <v>23.5</v>
      </c>
      <c r="F760" s="14">
        <f t="shared" si="12"/>
        <v>-0.625</v>
      </c>
    </row>
    <row r="761" spans="2:6">
      <c r="B761" s="4" t="s">
        <v>59</v>
      </c>
      <c r="C761" s="4">
        <v>753</v>
      </c>
      <c r="D761" s="4">
        <v>164</v>
      </c>
      <c r="E761" s="10">
        <v>21.7</v>
      </c>
      <c r="F761" s="14">
        <f t="shared" si="12"/>
        <v>-0.38888888888888895</v>
      </c>
    </row>
    <row r="762" spans="2:6">
      <c r="B762" s="4" t="s">
        <v>59</v>
      </c>
      <c r="C762" s="4">
        <v>754</v>
      </c>
      <c r="D762" s="4">
        <v>165</v>
      </c>
      <c r="E762" s="10">
        <v>20.7</v>
      </c>
      <c r="F762" s="14">
        <f t="shared" si="12"/>
        <v>-0.20833333333333331</v>
      </c>
    </row>
    <row r="763" spans="2:6">
      <c r="B763" s="4" t="s">
        <v>59</v>
      </c>
      <c r="C763" s="4">
        <v>755</v>
      </c>
      <c r="D763" s="4">
        <v>166</v>
      </c>
      <c r="E763" s="10">
        <v>20.2</v>
      </c>
      <c r="F763" s="14">
        <f t="shared" si="12"/>
        <v>-0.1111111111111112</v>
      </c>
    </row>
    <row r="764" spans="2:6">
      <c r="B764" s="4" t="s">
        <v>59</v>
      </c>
      <c r="C764" s="4">
        <v>756</v>
      </c>
      <c r="D764" s="4">
        <v>167</v>
      </c>
      <c r="E764" s="10">
        <v>19.899999999999999</v>
      </c>
      <c r="F764" s="14">
        <f t="shared" si="12"/>
        <v>-9.7222222222222127E-2</v>
      </c>
    </row>
    <row r="765" spans="2:6">
      <c r="B765" s="4" t="s">
        <v>59</v>
      </c>
      <c r="C765" s="4">
        <v>757</v>
      </c>
      <c r="D765" s="4">
        <v>168</v>
      </c>
      <c r="E765" s="10">
        <v>19.5</v>
      </c>
      <c r="F765" s="14">
        <f t="shared" si="12"/>
        <v>-0.19444444444444425</v>
      </c>
    </row>
    <row r="766" spans="2:6">
      <c r="B766" s="4" t="s">
        <v>59</v>
      </c>
      <c r="C766" s="4">
        <v>758</v>
      </c>
      <c r="D766" s="4">
        <v>169</v>
      </c>
      <c r="E766" s="10">
        <v>18.5</v>
      </c>
      <c r="F766" s="14">
        <f t="shared" si="12"/>
        <v>-0.31944444444444453</v>
      </c>
    </row>
    <row r="767" spans="2:6">
      <c r="B767" s="4" t="s">
        <v>59</v>
      </c>
      <c r="C767" s="4">
        <v>759</v>
      </c>
      <c r="D767" s="4">
        <v>170</v>
      </c>
      <c r="E767" s="10">
        <v>17.2</v>
      </c>
      <c r="F767" s="14">
        <f t="shared" si="12"/>
        <v>-0.37499999999999989</v>
      </c>
    </row>
    <row r="768" spans="2:6">
      <c r="B768" s="4" t="s">
        <v>59</v>
      </c>
      <c r="C768" s="4">
        <v>760</v>
      </c>
      <c r="D768" s="4">
        <v>171</v>
      </c>
      <c r="E768" s="10">
        <v>15.8</v>
      </c>
      <c r="F768" s="14">
        <f t="shared" si="12"/>
        <v>-0.33333333333333315</v>
      </c>
    </row>
    <row r="769" spans="2:6">
      <c r="B769" s="4" t="s">
        <v>59</v>
      </c>
      <c r="C769" s="4">
        <v>761</v>
      </c>
      <c r="D769" s="4">
        <v>172</v>
      </c>
      <c r="E769" s="10">
        <v>14.8</v>
      </c>
      <c r="F769" s="14">
        <f t="shared" si="12"/>
        <v>-0.19444444444444448</v>
      </c>
    </row>
    <row r="770" spans="2:6">
      <c r="B770" s="4" t="s">
        <v>59</v>
      </c>
      <c r="C770" s="4">
        <v>762</v>
      </c>
      <c r="D770" s="4">
        <v>173</v>
      </c>
      <c r="E770" s="10">
        <v>14.4</v>
      </c>
      <c r="F770" s="14">
        <f t="shared" si="12"/>
        <v>1.388888888888884E-2</v>
      </c>
    </row>
    <row r="771" spans="2:6">
      <c r="B771" s="4" t="s">
        <v>59</v>
      </c>
      <c r="C771" s="4">
        <v>763</v>
      </c>
      <c r="D771" s="4">
        <v>174</v>
      </c>
      <c r="E771" s="10">
        <v>14.9</v>
      </c>
      <c r="F771" s="14">
        <f t="shared" si="12"/>
        <v>0.20833333333333331</v>
      </c>
    </row>
    <row r="772" spans="2:6">
      <c r="B772" s="4" t="s">
        <v>59</v>
      </c>
      <c r="C772" s="4">
        <v>764</v>
      </c>
      <c r="D772" s="4">
        <v>175</v>
      </c>
      <c r="E772" s="10">
        <v>15.9</v>
      </c>
      <c r="F772" s="14">
        <f t="shared" si="12"/>
        <v>0.30555555555555569</v>
      </c>
    </row>
    <row r="773" spans="2:6">
      <c r="B773" s="4" t="s">
        <v>59</v>
      </c>
      <c r="C773" s="4">
        <v>765</v>
      </c>
      <c r="D773" s="4">
        <v>176</v>
      </c>
      <c r="E773" s="10">
        <v>17.100000000000001</v>
      </c>
      <c r="F773" s="14">
        <f t="shared" si="12"/>
        <v>0.33333333333333337</v>
      </c>
    </row>
    <row r="774" spans="2:6">
      <c r="B774" s="4" t="s">
        <v>59</v>
      </c>
      <c r="C774" s="4">
        <v>766</v>
      </c>
      <c r="D774" s="4">
        <v>177</v>
      </c>
      <c r="E774" s="10">
        <v>18.3</v>
      </c>
      <c r="F774" s="14">
        <f t="shared" si="12"/>
        <v>0.31944444444444403</v>
      </c>
    </row>
    <row r="775" spans="2:6">
      <c r="B775" s="4" t="s">
        <v>59</v>
      </c>
      <c r="C775" s="4">
        <v>767</v>
      </c>
      <c r="D775" s="4">
        <v>178</v>
      </c>
      <c r="E775" s="10">
        <v>19.399999999999999</v>
      </c>
      <c r="F775" s="14">
        <f t="shared" si="12"/>
        <v>0.29166666666666635</v>
      </c>
    </row>
    <row r="776" spans="2:6">
      <c r="B776" s="4" t="s">
        <v>59</v>
      </c>
      <c r="C776" s="4">
        <v>768</v>
      </c>
      <c r="D776" s="4">
        <v>179</v>
      </c>
      <c r="E776" s="10">
        <v>20.399999999999999</v>
      </c>
      <c r="F776" s="14">
        <f t="shared" si="12"/>
        <v>0.25000000000000011</v>
      </c>
    </row>
    <row r="777" spans="2:6">
      <c r="B777" s="4" t="s">
        <v>59</v>
      </c>
      <c r="C777" s="4">
        <v>769</v>
      </c>
      <c r="D777" s="4">
        <v>180</v>
      </c>
      <c r="E777" s="10">
        <v>21.2</v>
      </c>
      <c r="F777" s="14">
        <f t="shared" si="12"/>
        <v>0.18055555555555566</v>
      </c>
    </row>
    <row r="778" spans="2:6">
      <c r="B778" s="4" t="s">
        <v>59</v>
      </c>
      <c r="C778" s="4">
        <v>770</v>
      </c>
      <c r="D778" s="4">
        <v>181</v>
      </c>
      <c r="E778" s="10">
        <v>21.7</v>
      </c>
      <c r="F778" s="14">
        <f t="shared" si="12"/>
        <v>6.9444444444444448E-2</v>
      </c>
    </row>
    <row r="779" spans="2:6">
      <c r="B779" s="4" t="s">
        <v>59</v>
      </c>
      <c r="C779" s="4">
        <v>771</v>
      </c>
      <c r="D779" s="4">
        <v>182</v>
      </c>
      <c r="E779" s="10">
        <v>21.7</v>
      </c>
      <c r="F779" s="14">
        <f t="shared" si="12"/>
        <v>-5.5555555555555358E-2</v>
      </c>
    </row>
    <row r="780" spans="2:6">
      <c r="B780" s="4" t="s">
        <v>59</v>
      </c>
      <c r="C780" s="4">
        <v>772</v>
      </c>
      <c r="D780" s="4">
        <v>183</v>
      </c>
      <c r="E780" s="10">
        <v>21.3</v>
      </c>
      <c r="F780" s="14">
        <f t="shared" si="12"/>
        <v>-0.19444444444444425</v>
      </c>
    </row>
    <row r="781" spans="2:6">
      <c r="B781" s="4" t="s">
        <v>59</v>
      </c>
      <c r="C781" s="4">
        <v>773</v>
      </c>
      <c r="D781" s="4">
        <v>184</v>
      </c>
      <c r="E781" s="10">
        <v>20.3</v>
      </c>
      <c r="F781" s="14">
        <f t="shared" si="12"/>
        <v>-0.30555555555555547</v>
      </c>
    </row>
    <row r="782" spans="2:6">
      <c r="B782" s="4" t="s">
        <v>59</v>
      </c>
      <c r="C782" s="4">
        <v>774</v>
      </c>
      <c r="D782" s="4">
        <v>185</v>
      </c>
      <c r="E782" s="10">
        <v>19.100000000000001</v>
      </c>
      <c r="F782" s="14">
        <f t="shared" si="12"/>
        <v>-0.33333333333333365</v>
      </c>
    </row>
    <row r="783" spans="2:6">
      <c r="B783" s="4" t="s">
        <v>59</v>
      </c>
      <c r="C783" s="4">
        <v>775</v>
      </c>
      <c r="D783" s="4">
        <v>186</v>
      </c>
      <c r="E783" s="10">
        <v>17.899999999999999</v>
      </c>
      <c r="F783" s="14">
        <f t="shared" si="12"/>
        <v>-0.30555555555555597</v>
      </c>
    </row>
    <row r="784" spans="2:6">
      <c r="B784" s="4" t="s">
        <v>59</v>
      </c>
      <c r="C784" s="4">
        <v>776</v>
      </c>
      <c r="D784" s="4">
        <v>187</v>
      </c>
      <c r="E784" s="10">
        <v>16.899999999999999</v>
      </c>
      <c r="F784" s="14">
        <f t="shared" si="12"/>
        <v>-0.24999999999999961</v>
      </c>
    </row>
    <row r="785" spans="2:6">
      <c r="B785" s="4" t="s">
        <v>59</v>
      </c>
      <c r="C785" s="4">
        <v>777</v>
      </c>
      <c r="D785" s="4">
        <v>188</v>
      </c>
      <c r="E785" s="10">
        <v>16.100000000000001</v>
      </c>
      <c r="F785" s="14">
        <f t="shared" si="12"/>
        <v>-0.18055555555555541</v>
      </c>
    </row>
    <row r="786" spans="2:6">
      <c r="B786" s="4" t="s">
        <v>59</v>
      </c>
      <c r="C786" s="4">
        <v>778</v>
      </c>
      <c r="D786" s="4">
        <v>189</v>
      </c>
      <c r="E786" s="10">
        <v>15.6</v>
      </c>
      <c r="F786" s="14">
        <f t="shared" si="12"/>
        <v>-0.1111111111111112</v>
      </c>
    </row>
    <row r="787" spans="2:6">
      <c r="B787" s="4" t="s">
        <v>59</v>
      </c>
      <c r="C787" s="4">
        <v>779</v>
      </c>
      <c r="D787" s="4">
        <v>190</v>
      </c>
      <c r="E787" s="10">
        <v>15.3</v>
      </c>
      <c r="F787" s="14">
        <f t="shared" si="12"/>
        <v>-5.5555555555555601E-2</v>
      </c>
    </row>
    <row r="788" spans="2:6">
      <c r="B788" s="4" t="s">
        <v>59</v>
      </c>
      <c r="C788" s="4">
        <v>780</v>
      </c>
      <c r="D788" s="4">
        <v>191</v>
      </c>
      <c r="E788" s="10">
        <v>15.2</v>
      </c>
      <c r="F788" s="14">
        <f t="shared" ref="F788:F851" si="13">($E789-$E787)/2/3.6</f>
        <v>-2.7777777777777925E-2</v>
      </c>
    </row>
    <row r="789" spans="2:6">
      <c r="B789" s="4" t="s">
        <v>59</v>
      </c>
      <c r="C789" s="4">
        <v>781</v>
      </c>
      <c r="D789" s="4">
        <v>192</v>
      </c>
      <c r="E789" s="10">
        <v>15.1</v>
      </c>
      <c r="F789" s="14">
        <f t="shared" si="13"/>
        <v>-2.7777777777777679E-2</v>
      </c>
    </row>
    <row r="790" spans="2:6">
      <c r="B790" s="4" t="s">
        <v>59</v>
      </c>
      <c r="C790" s="4">
        <v>782</v>
      </c>
      <c r="D790" s="4">
        <v>193</v>
      </c>
      <c r="E790" s="10">
        <v>15</v>
      </c>
      <c r="F790" s="14">
        <f t="shared" si="13"/>
        <v>-1.388888888888884E-2</v>
      </c>
    </row>
    <row r="791" spans="2:6">
      <c r="B791" s="4" t="s">
        <v>59</v>
      </c>
      <c r="C791" s="4">
        <v>783</v>
      </c>
      <c r="D791" s="4">
        <v>194</v>
      </c>
      <c r="E791" s="10">
        <v>15</v>
      </c>
      <c r="F791" s="14">
        <f t="shared" si="13"/>
        <v>0</v>
      </c>
    </row>
    <row r="792" spans="2:6">
      <c r="B792" s="4" t="s">
        <v>59</v>
      </c>
      <c r="C792" s="4">
        <v>784</v>
      </c>
      <c r="D792" s="4">
        <v>195</v>
      </c>
      <c r="E792" s="10">
        <v>15</v>
      </c>
      <c r="F792" s="14">
        <f t="shared" si="13"/>
        <v>0</v>
      </c>
    </row>
    <row r="793" spans="2:6">
      <c r="B793" s="4" t="s">
        <v>59</v>
      </c>
      <c r="C793" s="4">
        <v>785</v>
      </c>
      <c r="D793" s="4">
        <v>196</v>
      </c>
      <c r="E793" s="10">
        <v>15</v>
      </c>
      <c r="F793" s="14">
        <f t="shared" si="13"/>
        <v>0</v>
      </c>
    </row>
    <row r="794" spans="2:6">
      <c r="B794" s="4" t="s">
        <v>59</v>
      </c>
      <c r="C794" s="4">
        <v>786</v>
      </c>
      <c r="D794" s="4">
        <v>197</v>
      </c>
      <c r="E794" s="10">
        <v>15</v>
      </c>
      <c r="F794" s="14">
        <f t="shared" si="13"/>
        <v>-2.7777777777777679E-2</v>
      </c>
    </row>
    <row r="795" spans="2:6">
      <c r="B795" s="4" t="s">
        <v>59</v>
      </c>
      <c r="C795" s="4">
        <v>787</v>
      </c>
      <c r="D795" s="4">
        <v>198</v>
      </c>
      <c r="E795" s="10">
        <v>14.8</v>
      </c>
      <c r="F795" s="14">
        <f t="shared" si="13"/>
        <v>-6.9444444444444448E-2</v>
      </c>
    </row>
    <row r="796" spans="2:6">
      <c r="B796" s="4" t="s">
        <v>59</v>
      </c>
      <c r="C796" s="4">
        <v>788</v>
      </c>
      <c r="D796" s="4">
        <v>199</v>
      </c>
      <c r="E796" s="10">
        <v>14.5</v>
      </c>
      <c r="F796" s="14">
        <f t="shared" si="13"/>
        <v>-9.7222222222222363E-2</v>
      </c>
    </row>
    <row r="797" spans="2:6">
      <c r="B797" s="4" t="s">
        <v>59</v>
      </c>
      <c r="C797" s="4">
        <v>789</v>
      </c>
      <c r="D797" s="4">
        <v>200</v>
      </c>
      <c r="E797" s="10">
        <v>14.1</v>
      </c>
      <c r="F797" s="14">
        <f t="shared" si="13"/>
        <v>-0.1388888888888889</v>
      </c>
    </row>
    <row r="798" spans="2:6">
      <c r="B798" s="4" t="s">
        <v>59</v>
      </c>
      <c r="C798" s="4">
        <v>790</v>
      </c>
      <c r="D798" s="4">
        <v>201</v>
      </c>
      <c r="E798" s="10">
        <v>13.5</v>
      </c>
      <c r="F798" s="14">
        <f t="shared" si="13"/>
        <v>-0.15277777777777773</v>
      </c>
    </row>
    <row r="799" spans="2:6">
      <c r="B799" s="4" t="s">
        <v>59</v>
      </c>
      <c r="C799" s="4">
        <v>791</v>
      </c>
      <c r="D799" s="4">
        <v>202</v>
      </c>
      <c r="E799" s="10">
        <v>13</v>
      </c>
      <c r="F799" s="14">
        <f t="shared" si="13"/>
        <v>-0.1111111111111112</v>
      </c>
    </row>
    <row r="800" spans="2:6">
      <c r="B800" s="4" t="s">
        <v>59</v>
      </c>
      <c r="C800" s="4">
        <v>792</v>
      </c>
      <c r="D800" s="4">
        <v>203</v>
      </c>
      <c r="E800" s="10">
        <v>12.7</v>
      </c>
      <c r="F800" s="14">
        <f t="shared" si="13"/>
        <v>-6.9444444444444448E-2</v>
      </c>
    </row>
    <row r="801" spans="2:6">
      <c r="B801" s="4" t="s">
        <v>59</v>
      </c>
      <c r="C801" s="4">
        <v>793</v>
      </c>
      <c r="D801" s="4">
        <v>204</v>
      </c>
      <c r="E801" s="10">
        <v>12.5</v>
      </c>
      <c r="F801" s="14">
        <f t="shared" si="13"/>
        <v>-2.7777777777777679E-2</v>
      </c>
    </row>
    <row r="802" spans="2:6">
      <c r="B802" s="4" t="s">
        <v>59</v>
      </c>
      <c r="C802" s="4">
        <v>794</v>
      </c>
      <c r="D802" s="4">
        <v>205</v>
      </c>
      <c r="E802" s="10">
        <v>12.5</v>
      </c>
      <c r="F802" s="14">
        <f t="shared" si="13"/>
        <v>1.388888888888884E-2</v>
      </c>
    </row>
    <row r="803" spans="2:6">
      <c r="B803" s="4" t="s">
        <v>59</v>
      </c>
      <c r="C803" s="4">
        <v>795</v>
      </c>
      <c r="D803" s="4">
        <v>206</v>
      </c>
      <c r="E803" s="10">
        <v>12.6</v>
      </c>
      <c r="F803" s="14">
        <f t="shared" si="13"/>
        <v>6.9444444444444448E-2</v>
      </c>
    </row>
    <row r="804" spans="2:6">
      <c r="B804" s="4" t="s">
        <v>59</v>
      </c>
      <c r="C804" s="4">
        <v>796</v>
      </c>
      <c r="D804" s="4">
        <v>207</v>
      </c>
      <c r="E804" s="10">
        <v>13</v>
      </c>
      <c r="F804" s="14">
        <f t="shared" si="13"/>
        <v>0.1388888888888889</v>
      </c>
    </row>
    <row r="805" spans="2:6">
      <c r="B805" s="4" t="s">
        <v>59</v>
      </c>
      <c r="C805" s="4">
        <v>797</v>
      </c>
      <c r="D805" s="4">
        <v>208</v>
      </c>
      <c r="E805" s="10">
        <v>13.6</v>
      </c>
      <c r="F805" s="14">
        <f t="shared" si="13"/>
        <v>0.22222222222222215</v>
      </c>
    </row>
    <row r="806" spans="2:6">
      <c r="B806" s="4" t="s">
        <v>59</v>
      </c>
      <c r="C806" s="4">
        <v>798</v>
      </c>
      <c r="D806" s="4">
        <v>209</v>
      </c>
      <c r="E806" s="10">
        <v>14.6</v>
      </c>
      <c r="F806" s="14">
        <f t="shared" si="13"/>
        <v>0.29166666666666663</v>
      </c>
    </row>
    <row r="807" spans="2:6">
      <c r="B807" s="4" t="s">
        <v>59</v>
      </c>
      <c r="C807" s="4">
        <v>799</v>
      </c>
      <c r="D807" s="4">
        <v>210</v>
      </c>
      <c r="E807" s="10">
        <v>15.7</v>
      </c>
      <c r="F807" s="14">
        <f t="shared" si="13"/>
        <v>0.34722222222222249</v>
      </c>
    </row>
    <row r="808" spans="2:6">
      <c r="B808" s="4" t="s">
        <v>59</v>
      </c>
      <c r="C808" s="4">
        <v>800</v>
      </c>
      <c r="D808" s="4">
        <v>211</v>
      </c>
      <c r="E808" s="10">
        <v>17.100000000000001</v>
      </c>
      <c r="F808" s="14">
        <f t="shared" si="13"/>
        <v>0.41666666666666663</v>
      </c>
    </row>
    <row r="809" spans="2:6">
      <c r="B809" s="4" t="s">
        <v>59</v>
      </c>
      <c r="C809" s="4">
        <v>801</v>
      </c>
      <c r="D809" s="4">
        <v>212</v>
      </c>
      <c r="E809" s="10">
        <v>18.7</v>
      </c>
      <c r="F809" s="14">
        <f t="shared" si="13"/>
        <v>0.43055555555555525</v>
      </c>
    </row>
    <row r="810" spans="2:6">
      <c r="B810" s="4" t="s">
        <v>59</v>
      </c>
      <c r="C810" s="4">
        <v>802</v>
      </c>
      <c r="D810" s="4">
        <v>213</v>
      </c>
      <c r="E810" s="10">
        <v>20.2</v>
      </c>
      <c r="F810" s="14">
        <f t="shared" si="13"/>
        <v>0.44444444444444431</v>
      </c>
    </row>
    <row r="811" spans="2:6">
      <c r="B811" s="4" t="s">
        <v>59</v>
      </c>
      <c r="C811" s="4">
        <v>803</v>
      </c>
      <c r="D811" s="4">
        <v>214</v>
      </c>
      <c r="E811" s="10">
        <v>21.9</v>
      </c>
      <c r="F811" s="14">
        <f t="shared" si="13"/>
        <v>0.47222222222222249</v>
      </c>
    </row>
    <row r="812" spans="2:6">
      <c r="B812" s="4" t="s">
        <v>59</v>
      </c>
      <c r="C812" s="4">
        <v>804</v>
      </c>
      <c r="D812" s="4">
        <v>215</v>
      </c>
      <c r="E812" s="10">
        <v>23.6</v>
      </c>
      <c r="F812" s="14">
        <f t="shared" si="13"/>
        <v>0.4861111111111111</v>
      </c>
    </row>
    <row r="813" spans="2:6">
      <c r="B813" s="4" t="s">
        <v>59</v>
      </c>
      <c r="C813" s="4">
        <v>805</v>
      </c>
      <c r="D813" s="4">
        <v>216</v>
      </c>
      <c r="E813" s="10">
        <v>25.4</v>
      </c>
      <c r="F813" s="14">
        <f t="shared" si="13"/>
        <v>0.4861111111111111</v>
      </c>
    </row>
    <row r="814" spans="2:6">
      <c r="B814" s="4" t="s">
        <v>59</v>
      </c>
      <c r="C814" s="4">
        <v>806</v>
      </c>
      <c r="D814" s="4">
        <v>217</v>
      </c>
      <c r="E814" s="10">
        <v>27.1</v>
      </c>
      <c r="F814" s="14">
        <f t="shared" si="13"/>
        <v>0.4861111111111111</v>
      </c>
    </row>
    <row r="815" spans="2:6">
      <c r="B815" s="4" t="s">
        <v>59</v>
      </c>
      <c r="C815" s="4">
        <v>807</v>
      </c>
      <c r="D815" s="4">
        <v>218</v>
      </c>
      <c r="E815" s="10">
        <v>28.9</v>
      </c>
      <c r="F815" s="14">
        <f t="shared" si="13"/>
        <v>0.45833333333333293</v>
      </c>
    </row>
    <row r="816" spans="2:6">
      <c r="B816" s="4" t="s">
        <v>59</v>
      </c>
      <c r="C816" s="4">
        <v>808</v>
      </c>
      <c r="D816" s="4">
        <v>219</v>
      </c>
      <c r="E816" s="10">
        <v>30.4</v>
      </c>
      <c r="F816" s="14">
        <f t="shared" si="13"/>
        <v>0.43055555555555575</v>
      </c>
    </row>
    <row r="817" spans="2:6">
      <c r="B817" s="4" t="s">
        <v>59</v>
      </c>
      <c r="C817" s="4">
        <v>809</v>
      </c>
      <c r="D817" s="4">
        <v>220</v>
      </c>
      <c r="E817" s="10">
        <v>32</v>
      </c>
      <c r="F817" s="14">
        <f t="shared" si="13"/>
        <v>0.41666666666666663</v>
      </c>
    </row>
    <row r="818" spans="2:6">
      <c r="B818" s="4" t="s">
        <v>59</v>
      </c>
      <c r="C818" s="4">
        <v>810</v>
      </c>
      <c r="D818" s="4">
        <v>221</v>
      </c>
      <c r="E818" s="10">
        <v>33.4</v>
      </c>
      <c r="F818" s="14">
        <f t="shared" si="13"/>
        <v>0.41666666666666663</v>
      </c>
    </row>
    <row r="819" spans="2:6">
      <c r="B819" s="4" t="s">
        <v>59</v>
      </c>
      <c r="C819" s="4">
        <v>811</v>
      </c>
      <c r="D819" s="4">
        <v>222</v>
      </c>
      <c r="E819" s="10">
        <v>35</v>
      </c>
      <c r="F819" s="14">
        <f t="shared" si="13"/>
        <v>0.41666666666666663</v>
      </c>
    </row>
    <row r="820" spans="2:6">
      <c r="B820" s="4" t="s">
        <v>59</v>
      </c>
      <c r="C820" s="4">
        <v>812</v>
      </c>
      <c r="D820" s="4">
        <v>223</v>
      </c>
      <c r="E820" s="10">
        <v>36.4</v>
      </c>
      <c r="F820" s="14">
        <f t="shared" si="13"/>
        <v>0.43055555555555575</v>
      </c>
    </row>
    <row r="821" spans="2:6">
      <c r="B821" s="4" t="s">
        <v>59</v>
      </c>
      <c r="C821" s="4">
        <v>813</v>
      </c>
      <c r="D821" s="4">
        <v>224</v>
      </c>
      <c r="E821" s="10">
        <v>38.1</v>
      </c>
      <c r="F821" s="14">
        <f t="shared" si="13"/>
        <v>0.45833333333333393</v>
      </c>
    </row>
    <row r="822" spans="2:6">
      <c r="B822" s="4" t="s">
        <v>59</v>
      </c>
      <c r="C822" s="4">
        <v>814</v>
      </c>
      <c r="D822" s="4">
        <v>225</v>
      </c>
      <c r="E822" s="10">
        <v>39.700000000000003</v>
      </c>
      <c r="F822" s="14">
        <f t="shared" si="13"/>
        <v>0.4861111111111111</v>
      </c>
    </row>
    <row r="823" spans="2:6">
      <c r="B823" s="4" t="s">
        <v>59</v>
      </c>
      <c r="C823" s="4">
        <v>815</v>
      </c>
      <c r="D823" s="4">
        <v>226</v>
      </c>
      <c r="E823" s="10">
        <v>41.6</v>
      </c>
      <c r="F823" s="14">
        <f t="shared" si="13"/>
        <v>0.49999999999999922</v>
      </c>
    </row>
    <row r="824" spans="2:6">
      <c r="B824" s="4" t="s">
        <v>59</v>
      </c>
      <c r="C824" s="4">
        <v>816</v>
      </c>
      <c r="D824" s="4">
        <v>227</v>
      </c>
      <c r="E824" s="10">
        <v>43.3</v>
      </c>
      <c r="F824" s="14">
        <f t="shared" si="13"/>
        <v>0.4861111111111111</v>
      </c>
    </row>
    <row r="825" spans="2:6">
      <c r="B825" s="4" t="s">
        <v>59</v>
      </c>
      <c r="C825" s="4">
        <v>817</v>
      </c>
      <c r="D825" s="4">
        <v>228</v>
      </c>
      <c r="E825" s="10">
        <v>45.1</v>
      </c>
      <c r="F825" s="14">
        <f t="shared" si="13"/>
        <v>0.50000000000000022</v>
      </c>
    </row>
    <row r="826" spans="2:6">
      <c r="B826" s="5" t="s">
        <v>59</v>
      </c>
      <c r="C826" s="4">
        <v>818</v>
      </c>
      <c r="D826" s="4">
        <v>229</v>
      </c>
      <c r="E826" s="10">
        <v>46.9</v>
      </c>
      <c r="F826" s="14">
        <f t="shared" si="13"/>
        <v>0.50000000000000022</v>
      </c>
    </row>
    <row r="827" spans="2:6">
      <c r="B827" s="4" t="s">
        <v>59</v>
      </c>
      <c r="C827" s="4">
        <v>819</v>
      </c>
      <c r="D827" s="4">
        <v>230</v>
      </c>
      <c r="E827" s="10">
        <v>48.7</v>
      </c>
      <c r="F827" s="14">
        <f t="shared" si="13"/>
        <v>0.50000000000000022</v>
      </c>
    </row>
    <row r="828" spans="2:6">
      <c r="B828" s="4" t="s">
        <v>59</v>
      </c>
      <c r="C828" s="4">
        <v>820</v>
      </c>
      <c r="D828" s="4">
        <v>231</v>
      </c>
      <c r="E828" s="10">
        <v>50.5</v>
      </c>
      <c r="F828" s="14">
        <f t="shared" si="13"/>
        <v>0.51388888888888828</v>
      </c>
    </row>
    <row r="829" spans="2:6">
      <c r="B829" s="4" t="s">
        <v>59</v>
      </c>
      <c r="C829" s="4">
        <v>821</v>
      </c>
      <c r="D829" s="4">
        <v>232</v>
      </c>
      <c r="E829" s="10">
        <v>52.4</v>
      </c>
      <c r="F829" s="14">
        <f t="shared" si="13"/>
        <v>0.50000000000000022</v>
      </c>
    </row>
    <row r="830" spans="2:6">
      <c r="B830" s="4" t="s">
        <v>59</v>
      </c>
      <c r="C830" s="4">
        <v>822</v>
      </c>
      <c r="D830" s="4">
        <v>233</v>
      </c>
      <c r="E830" s="10">
        <v>54.1</v>
      </c>
      <c r="F830" s="14">
        <f t="shared" si="13"/>
        <v>0.45833333333333393</v>
      </c>
    </row>
    <row r="831" spans="2:6">
      <c r="B831" s="4" t="s">
        <v>59</v>
      </c>
      <c r="C831" s="4">
        <v>823</v>
      </c>
      <c r="D831" s="4">
        <v>234</v>
      </c>
      <c r="E831" s="10">
        <v>55.7</v>
      </c>
      <c r="F831" s="14">
        <f t="shared" si="13"/>
        <v>0.40277777777777757</v>
      </c>
    </row>
    <row r="832" spans="2:6">
      <c r="B832" s="4" t="s">
        <v>59</v>
      </c>
      <c r="C832" s="4">
        <v>824</v>
      </c>
      <c r="D832" s="4">
        <v>235</v>
      </c>
      <c r="E832" s="10">
        <v>57</v>
      </c>
      <c r="F832" s="14">
        <f t="shared" si="13"/>
        <v>0.34722222222222221</v>
      </c>
    </row>
    <row r="833" spans="2:6">
      <c r="B833" s="4" t="s">
        <v>59</v>
      </c>
      <c r="C833" s="4">
        <v>825</v>
      </c>
      <c r="D833" s="4">
        <v>236</v>
      </c>
      <c r="E833" s="10">
        <v>58.2</v>
      </c>
      <c r="F833" s="14">
        <f t="shared" si="13"/>
        <v>0.31944444444444403</v>
      </c>
    </row>
    <row r="834" spans="2:6">
      <c r="B834" s="4" t="s">
        <v>59</v>
      </c>
      <c r="C834" s="4">
        <v>826</v>
      </c>
      <c r="D834" s="4">
        <v>237</v>
      </c>
      <c r="E834" s="10">
        <v>59.3</v>
      </c>
      <c r="F834" s="14">
        <f t="shared" si="13"/>
        <v>0.26388888888888867</v>
      </c>
    </row>
    <row r="835" spans="2:6">
      <c r="B835" s="4" t="s">
        <v>59</v>
      </c>
      <c r="C835" s="4">
        <v>827</v>
      </c>
      <c r="D835" s="4">
        <v>238</v>
      </c>
      <c r="E835" s="10">
        <v>60.1</v>
      </c>
      <c r="F835" s="14">
        <f t="shared" si="13"/>
        <v>0.2222222222222224</v>
      </c>
    </row>
    <row r="836" spans="2:6">
      <c r="B836" s="4" t="s">
        <v>59</v>
      </c>
      <c r="C836" s="4">
        <v>828</v>
      </c>
      <c r="D836" s="4">
        <v>239</v>
      </c>
      <c r="E836" s="10">
        <v>60.9</v>
      </c>
      <c r="F836" s="14">
        <f t="shared" si="13"/>
        <v>0.20833333333333331</v>
      </c>
    </row>
    <row r="837" spans="2:6">
      <c r="B837" s="4" t="s">
        <v>59</v>
      </c>
      <c r="C837" s="4">
        <v>829</v>
      </c>
      <c r="D837" s="4">
        <v>240</v>
      </c>
      <c r="E837" s="10">
        <v>61.6</v>
      </c>
      <c r="F837" s="14">
        <f t="shared" si="13"/>
        <v>0.18055555555555614</v>
      </c>
    </row>
    <row r="838" spans="2:6">
      <c r="B838" s="4" t="s">
        <v>59</v>
      </c>
      <c r="C838" s="4">
        <v>830</v>
      </c>
      <c r="D838" s="4">
        <v>241</v>
      </c>
      <c r="E838" s="10">
        <v>62.2</v>
      </c>
      <c r="F838" s="14">
        <f t="shared" si="13"/>
        <v>0.15277777777777798</v>
      </c>
    </row>
    <row r="839" spans="2:6">
      <c r="B839" s="4" t="s">
        <v>59</v>
      </c>
      <c r="C839" s="4">
        <v>831</v>
      </c>
      <c r="D839" s="4">
        <v>242</v>
      </c>
      <c r="E839" s="10">
        <v>62.7</v>
      </c>
      <c r="F839" s="14">
        <f t="shared" si="13"/>
        <v>0.1388888888888889</v>
      </c>
    </row>
    <row r="840" spans="2:6">
      <c r="B840" s="4" t="s">
        <v>59</v>
      </c>
      <c r="C840" s="4">
        <v>832</v>
      </c>
      <c r="D840" s="4">
        <v>243</v>
      </c>
      <c r="E840" s="10">
        <v>63.2</v>
      </c>
      <c r="F840" s="14">
        <f t="shared" si="13"/>
        <v>9.7222222222221627E-2</v>
      </c>
    </row>
    <row r="841" spans="2:6">
      <c r="B841" s="4" t="s">
        <v>59</v>
      </c>
      <c r="C841" s="4">
        <v>833</v>
      </c>
      <c r="D841" s="4">
        <v>244</v>
      </c>
      <c r="E841" s="10">
        <v>63.4</v>
      </c>
      <c r="F841" s="14">
        <f t="shared" si="13"/>
        <v>4.1666666666666269E-2</v>
      </c>
    </row>
    <row r="842" spans="2:6">
      <c r="B842" s="4" t="s">
        <v>59</v>
      </c>
      <c r="C842" s="4">
        <v>834</v>
      </c>
      <c r="D842" s="4">
        <v>245</v>
      </c>
      <c r="E842" s="10">
        <v>63.5</v>
      </c>
      <c r="F842" s="14">
        <f t="shared" si="13"/>
        <v>1.3888888888889086E-2</v>
      </c>
    </row>
    <row r="843" spans="2:6">
      <c r="B843" s="4" t="s">
        <v>59</v>
      </c>
      <c r="C843" s="4">
        <v>835</v>
      </c>
      <c r="D843" s="4">
        <v>246</v>
      </c>
      <c r="E843" s="10">
        <v>63.5</v>
      </c>
      <c r="F843" s="14">
        <f t="shared" si="13"/>
        <v>2.7777777777778172E-2</v>
      </c>
    </row>
    <row r="844" spans="2:6">
      <c r="B844" s="4" t="s">
        <v>59</v>
      </c>
      <c r="C844" s="4">
        <v>836</v>
      </c>
      <c r="D844" s="4">
        <v>247</v>
      </c>
      <c r="E844" s="10">
        <v>63.7</v>
      </c>
      <c r="F844" s="14">
        <f t="shared" si="13"/>
        <v>6.9444444444444448E-2</v>
      </c>
    </row>
    <row r="845" spans="2:6">
      <c r="B845" s="4" t="s">
        <v>59</v>
      </c>
      <c r="C845" s="4">
        <v>837</v>
      </c>
      <c r="D845" s="4">
        <v>248</v>
      </c>
      <c r="E845" s="10">
        <v>64</v>
      </c>
      <c r="F845" s="14">
        <f t="shared" si="13"/>
        <v>0.12499999999999881</v>
      </c>
    </row>
    <row r="846" spans="2:6">
      <c r="B846" s="4" t="s">
        <v>59</v>
      </c>
      <c r="C846" s="4">
        <v>838</v>
      </c>
      <c r="D846" s="4">
        <v>249</v>
      </c>
      <c r="E846" s="10">
        <v>64.599999999999994</v>
      </c>
      <c r="F846" s="14">
        <f t="shared" si="13"/>
        <v>0.18055555555555516</v>
      </c>
    </row>
    <row r="847" spans="2:6">
      <c r="B847" s="4" t="s">
        <v>59</v>
      </c>
      <c r="C847" s="4">
        <v>839</v>
      </c>
      <c r="D847" s="4">
        <v>250</v>
      </c>
      <c r="E847" s="10">
        <v>65.3</v>
      </c>
      <c r="F847" s="14">
        <f t="shared" si="13"/>
        <v>0.2222222222222234</v>
      </c>
    </row>
    <row r="848" spans="2:6">
      <c r="B848" s="4" t="s">
        <v>59</v>
      </c>
      <c r="C848" s="4">
        <v>840</v>
      </c>
      <c r="D848" s="4">
        <v>251</v>
      </c>
      <c r="E848" s="10">
        <v>66.2</v>
      </c>
      <c r="F848" s="14">
        <f t="shared" si="13"/>
        <v>0.2222222222222234</v>
      </c>
    </row>
    <row r="849" spans="2:6">
      <c r="B849" s="4" t="s">
        <v>59</v>
      </c>
      <c r="C849" s="4">
        <v>841</v>
      </c>
      <c r="D849" s="4">
        <v>252</v>
      </c>
      <c r="E849" s="10">
        <v>66.900000000000006</v>
      </c>
      <c r="F849" s="14">
        <f t="shared" si="13"/>
        <v>0.22222222222222143</v>
      </c>
    </row>
    <row r="850" spans="2:6">
      <c r="B850" s="4" t="s">
        <v>59</v>
      </c>
      <c r="C850" s="4">
        <v>842</v>
      </c>
      <c r="D850" s="4">
        <v>253</v>
      </c>
      <c r="E850" s="10">
        <v>67.8</v>
      </c>
      <c r="F850" s="14">
        <f t="shared" si="13"/>
        <v>0.23611111111110952</v>
      </c>
    </row>
    <row r="851" spans="2:6">
      <c r="B851" s="4" t="s">
        <v>59</v>
      </c>
      <c r="C851" s="4">
        <v>843</v>
      </c>
      <c r="D851" s="4">
        <v>254</v>
      </c>
      <c r="E851" s="10">
        <v>68.599999999999994</v>
      </c>
      <c r="F851" s="14">
        <f t="shared" si="13"/>
        <v>0.2222222222222234</v>
      </c>
    </row>
    <row r="852" spans="2:6">
      <c r="B852" s="4" t="s">
        <v>59</v>
      </c>
      <c r="C852" s="4">
        <v>844</v>
      </c>
      <c r="D852" s="4">
        <v>255</v>
      </c>
      <c r="E852" s="10">
        <v>69.400000000000006</v>
      </c>
      <c r="F852" s="14">
        <f t="shared" ref="F852:F915" si="14">($E853-$E851)/2/3.6</f>
        <v>0.20833333333333331</v>
      </c>
    </row>
    <row r="853" spans="2:6">
      <c r="B853" s="4" t="s">
        <v>59</v>
      </c>
      <c r="C853" s="4">
        <v>845</v>
      </c>
      <c r="D853" s="4">
        <v>256</v>
      </c>
      <c r="E853" s="10">
        <v>70.099999999999994</v>
      </c>
      <c r="F853" s="14">
        <f t="shared" si="14"/>
        <v>0.20833333333333331</v>
      </c>
    </row>
    <row r="854" spans="2:6">
      <c r="B854" s="4" t="s">
        <v>59</v>
      </c>
      <c r="C854" s="4">
        <v>846</v>
      </c>
      <c r="D854" s="4">
        <v>257</v>
      </c>
      <c r="E854" s="10">
        <v>70.900000000000006</v>
      </c>
      <c r="F854" s="14">
        <f t="shared" si="14"/>
        <v>0.2222222222222234</v>
      </c>
    </row>
    <row r="855" spans="2:6">
      <c r="B855" s="4" t="s">
        <v>59</v>
      </c>
      <c r="C855" s="4">
        <v>847</v>
      </c>
      <c r="D855" s="4">
        <v>258</v>
      </c>
      <c r="E855" s="10">
        <v>71.7</v>
      </c>
      <c r="F855" s="14">
        <f t="shared" si="14"/>
        <v>0.22222222222222143</v>
      </c>
    </row>
    <row r="856" spans="2:6">
      <c r="B856" s="4" t="s">
        <v>59</v>
      </c>
      <c r="C856" s="4">
        <v>848</v>
      </c>
      <c r="D856" s="4">
        <v>259</v>
      </c>
      <c r="E856" s="10">
        <v>72.5</v>
      </c>
      <c r="F856" s="14">
        <f t="shared" si="14"/>
        <v>0.20833333333333331</v>
      </c>
    </row>
    <row r="857" spans="2:6">
      <c r="B857" s="4" t="s">
        <v>59</v>
      </c>
      <c r="C857" s="4">
        <v>849</v>
      </c>
      <c r="D857" s="4">
        <v>260</v>
      </c>
      <c r="E857" s="10">
        <v>73.2</v>
      </c>
      <c r="F857" s="14">
        <f t="shared" si="14"/>
        <v>0.18055555555555516</v>
      </c>
    </row>
    <row r="858" spans="2:6">
      <c r="B858" s="4" t="s">
        <v>59</v>
      </c>
      <c r="C858" s="4">
        <v>850</v>
      </c>
      <c r="D858" s="4">
        <v>261</v>
      </c>
      <c r="E858" s="10">
        <v>73.8</v>
      </c>
      <c r="F858" s="14">
        <f t="shared" si="14"/>
        <v>0.16666666666666705</v>
      </c>
    </row>
    <row r="859" spans="2:6">
      <c r="B859" s="4" t="s">
        <v>59</v>
      </c>
      <c r="C859" s="4">
        <v>851</v>
      </c>
      <c r="D859" s="4">
        <v>262</v>
      </c>
      <c r="E859" s="10">
        <v>74.400000000000006</v>
      </c>
      <c r="F859" s="14">
        <f t="shared" si="14"/>
        <v>0.12500000000000078</v>
      </c>
    </row>
    <row r="860" spans="2:6">
      <c r="B860" s="4" t="s">
        <v>59</v>
      </c>
      <c r="C860" s="4">
        <v>852</v>
      </c>
      <c r="D860" s="4">
        <v>263</v>
      </c>
      <c r="E860" s="10">
        <v>74.7</v>
      </c>
      <c r="F860" s="14">
        <f t="shared" si="14"/>
        <v>4.1666666666666269E-2</v>
      </c>
    </row>
    <row r="861" spans="2:6">
      <c r="B861" s="4" t="s">
        <v>59</v>
      </c>
      <c r="C861" s="4">
        <v>853</v>
      </c>
      <c r="D861" s="4">
        <v>264</v>
      </c>
      <c r="E861" s="10">
        <v>74.7</v>
      </c>
      <c r="F861" s="14">
        <f t="shared" si="14"/>
        <v>-1.3888888888890073E-2</v>
      </c>
    </row>
    <row r="862" spans="2:6">
      <c r="B862" s="4" t="s">
        <v>59</v>
      </c>
      <c r="C862" s="4">
        <v>854</v>
      </c>
      <c r="D862" s="4">
        <v>265</v>
      </c>
      <c r="E862" s="10">
        <v>74.599999999999994</v>
      </c>
      <c r="F862" s="14">
        <f t="shared" si="14"/>
        <v>-6.9444444444444448E-2</v>
      </c>
    </row>
    <row r="863" spans="2:6">
      <c r="B863" s="4" t="s">
        <v>59</v>
      </c>
      <c r="C863" s="4">
        <v>855</v>
      </c>
      <c r="D863" s="4">
        <v>266</v>
      </c>
      <c r="E863" s="10">
        <v>74.2</v>
      </c>
      <c r="F863" s="14">
        <f t="shared" si="14"/>
        <v>-0.15277777777777699</v>
      </c>
    </row>
    <row r="864" spans="2:6">
      <c r="B864" s="4" t="s">
        <v>59</v>
      </c>
      <c r="C864" s="4">
        <v>856</v>
      </c>
      <c r="D864" s="4">
        <v>267</v>
      </c>
      <c r="E864" s="10">
        <v>73.5</v>
      </c>
      <c r="F864" s="14">
        <f t="shared" si="14"/>
        <v>-0.2222222222222234</v>
      </c>
    </row>
    <row r="865" spans="2:6">
      <c r="B865" s="4" t="s">
        <v>59</v>
      </c>
      <c r="C865" s="4">
        <v>857</v>
      </c>
      <c r="D865" s="4">
        <v>268</v>
      </c>
      <c r="E865" s="10">
        <v>72.599999999999994</v>
      </c>
      <c r="F865" s="14">
        <f t="shared" si="14"/>
        <v>-0.23611111111111149</v>
      </c>
    </row>
    <row r="866" spans="2:6">
      <c r="B866" s="4" t="s">
        <v>59</v>
      </c>
      <c r="C866" s="4">
        <v>858</v>
      </c>
      <c r="D866" s="4">
        <v>269</v>
      </c>
      <c r="E866" s="10">
        <v>71.8</v>
      </c>
      <c r="F866" s="14">
        <f t="shared" si="14"/>
        <v>-0.22222222222222143</v>
      </c>
    </row>
    <row r="867" spans="2:6">
      <c r="B867" s="4" t="s">
        <v>59</v>
      </c>
      <c r="C867" s="4">
        <v>859</v>
      </c>
      <c r="D867" s="4">
        <v>270</v>
      </c>
      <c r="E867" s="10">
        <v>71</v>
      </c>
      <c r="F867" s="14">
        <f t="shared" si="14"/>
        <v>-0.23611111111111149</v>
      </c>
    </row>
    <row r="868" spans="2:6">
      <c r="B868" s="4" t="s">
        <v>59</v>
      </c>
      <c r="C868" s="4">
        <v>860</v>
      </c>
      <c r="D868" s="4">
        <v>271</v>
      </c>
      <c r="E868" s="10">
        <v>70.099999999999994</v>
      </c>
      <c r="F868" s="14">
        <f t="shared" si="14"/>
        <v>-0.22222222222222143</v>
      </c>
    </row>
    <row r="869" spans="2:6">
      <c r="B869" s="4" t="s">
        <v>59</v>
      </c>
      <c r="C869" s="4">
        <v>861</v>
      </c>
      <c r="D869" s="4">
        <v>272</v>
      </c>
      <c r="E869" s="10">
        <v>69.400000000000006</v>
      </c>
      <c r="F869" s="14">
        <f t="shared" si="14"/>
        <v>-0.16666666666666508</v>
      </c>
    </row>
    <row r="870" spans="2:6">
      <c r="B870" s="4" t="s">
        <v>59</v>
      </c>
      <c r="C870" s="4">
        <v>862</v>
      </c>
      <c r="D870" s="4">
        <v>273</v>
      </c>
      <c r="E870" s="10">
        <v>68.900000000000006</v>
      </c>
      <c r="F870" s="14">
        <f t="shared" si="14"/>
        <v>-0.1388888888888889</v>
      </c>
    </row>
    <row r="871" spans="2:6">
      <c r="B871" s="4" t="s">
        <v>59</v>
      </c>
      <c r="C871" s="4">
        <v>863</v>
      </c>
      <c r="D871" s="4">
        <v>274</v>
      </c>
      <c r="E871" s="10">
        <v>68.400000000000006</v>
      </c>
      <c r="F871" s="14">
        <f t="shared" si="14"/>
        <v>-0.1388888888888889</v>
      </c>
    </row>
    <row r="872" spans="2:6">
      <c r="B872" s="4" t="s">
        <v>59</v>
      </c>
      <c r="C872" s="4">
        <v>864</v>
      </c>
      <c r="D872" s="4">
        <v>275</v>
      </c>
      <c r="E872" s="10">
        <v>67.900000000000006</v>
      </c>
      <c r="F872" s="14">
        <f t="shared" si="14"/>
        <v>-0.18055555555555713</v>
      </c>
    </row>
    <row r="873" spans="2:6">
      <c r="B873" s="4" t="s">
        <v>59</v>
      </c>
      <c r="C873" s="4">
        <v>865</v>
      </c>
      <c r="D873" s="4">
        <v>276</v>
      </c>
      <c r="E873" s="10">
        <v>67.099999999999994</v>
      </c>
      <c r="F873" s="14">
        <f t="shared" si="14"/>
        <v>-0.29166666666666785</v>
      </c>
    </row>
    <row r="874" spans="2:6">
      <c r="B874" s="4" t="s">
        <v>59</v>
      </c>
      <c r="C874" s="4">
        <v>866</v>
      </c>
      <c r="D874" s="4">
        <v>277</v>
      </c>
      <c r="E874" s="10">
        <v>65.8</v>
      </c>
      <c r="F874" s="14">
        <f t="shared" si="14"/>
        <v>-0.44444444444444386</v>
      </c>
    </row>
    <row r="875" spans="2:6">
      <c r="B875" s="4" t="s">
        <v>59</v>
      </c>
      <c r="C875" s="4">
        <v>867</v>
      </c>
      <c r="D875" s="4">
        <v>278</v>
      </c>
      <c r="E875" s="10">
        <v>63.9</v>
      </c>
      <c r="F875" s="14">
        <f t="shared" si="14"/>
        <v>-0.61111111111111094</v>
      </c>
    </row>
    <row r="876" spans="2:6">
      <c r="B876" s="4" t="s">
        <v>59</v>
      </c>
      <c r="C876" s="4">
        <v>868</v>
      </c>
      <c r="D876" s="4">
        <v>279</v>
      </c>
      <c r="E876" s="10">
        <v>61.4</v>
      </c>
      <c r="F876" s="14">
        <f t="shared" si="14"/>
        <v>-0.76388888888888884</v>
      </c>
    </row>
    <row r="877" spans="2:6">
      <c r="B877" s="4" t="s">
        <v>59</v>
      </c>
      <c r="C877" s="4">
        <v>869</v>
      </c>
      <c r="D877" s="4">
        <v>280</v>
      </c>
      <c r="E877" s="10">
        <v>58.4</v>
      </c>
      <c r="F877" s="14">
        <f t="shared" si="14"/>
        <v>-0.83333333333333326</v>
      </c>
    </row>
    <row r="878" spans="2:6">
      <c r="B878" s="4" t="s">
        <v>59</v>
      </c>
      <c r="C878" s="4">
        <v>870</v>
      </c>
      <c r="D878" s="4">
        <v>281</v>
      </c>
      <c r="E878" s="10">
        <v>55.4</v>
      </c>
      <c r="F878" s="14">
        <f t="shared" si="14"/>
        <v>-0.83333333333333326</v>
      </c>
    </row>
    <row r="879" spans="2:6">
      <c r="B879" s="4" t="s">
        <v>59</v>
      </c>
      <c r="C879" s="4">
        <v>871</v>
      </c>
      <c r="D879" s="4">
        <v>282</v>
      </c>
      <c r="E879" s="10">
        <v>52.4</v>
      </c>
      <c r="F879" s="14">
        <f t="shared" si="14"/>
        <v>-0.74999999999999978</v>
      </c>
    </row>
    <row r="880" spans="2:6">
      <c r="B880" s="4" t="s">
        <v>59</v>
      </c>
      <c r="C880" s="4">
        <v>872</v>
      </c>
      <c r="D880" s="4">
        <v>283</v>
      </c>
      <c r="E880" s="10">
        <v>50</v>
      </c>
      <c r="F880" s="14">
        <f t="shared" si="14"/>
        <v>-0.56944444444444464</v>
      </c>
    </row>
    <row r="881" spans="2:6">
      <c r="B881" s="4" t="s">
        <v>59</v>
      </c>
      <c r="C881" s="4">
        <v>873</v>
      </c>
      <c r="D881" s="4">
        <v>284</v>
      </c>
      <c r="E881" s="10">
        <v>48.3</v>
      </c>
      <c r="F881" s="14">
        <f t="shared" si="14"/>
        <v>-0.37500000000000039</v>
      </c>
    </row>
    <row r="882" spans="2:6">
      <c r="B882" s="4" t="s">
        <v>59</v>
      </c>
      <c r="C882" s="4">
        <v>874</v>
      </c>
      <c r="D882" s="4">
        <v>285</v>
      </c>
      <c r="E882" s="10">
        <v>47.3</v>
      </c>
      <c r="F882" s="14">
        <f t="shared" si="14"/>
        <v>-0.20833333333333331</v>
      </c>
    </row>
    <row r="883" spans="2:6">
      <c r="B883" s="4" t="s">
        <v>59</v>
      </c>
      <c r="C883" s="4">
        <v>875</v>
      </c>
      <c r="D883" s="4">
        <v>286</v>
      </c>
      <c r="E883" s="10">
        <v>46.8</v>
      </c>
      <c r="F883" s="14">
        <f t="shared" si="14"/>
        <v>-5.5555555555555358E-2</v>
      </c>
    </row>
    <row r="884" spans="2:6">
      <c r="B884" s="4" t="s">
        <v>59</v>
      </c>
      <c r="C884" s="4">
        <v>876</v>
      </c>
      <c r="D884" s="4">
        <v>287</v>
      </c>
      <c r="E884" s="10">
        <v>46.9</v>
      </c>
      <c r="F884" s="14">
        <f t="shared" si="14"/>
        <v>4.1666666666667261E-2</v>
      </c>
    </row>
    <row r="885" spans="2:6">
      <c r="B885" s="4" t="s">
        <v>59</v>
      </c>
      <c r="C885" s="4">
        <v>877</v>
      </c>
      <c r="D885" s="4">
        <v>288</v>
      </c>
      <c r="E885" s="10">
        <v>47.1</v>
      </c>
      <c r="F885" s="14">
        <f t="shared" si="14"/>
        <v>8.3333333333333523E-2</v>
      </c>
    </row>
    <row r="886" spans="2:6">
      <c r="B886" s="4" t="s">
        <v>59</v>
      </c>
      <c r="C886" s="4">
        <v>878</v>
      </c>
      <c r="D886" s="4">
        <v>289</v>
      </c>
      <c r="E886" s="10">
        <v>47.5</v>
      </c>
      <c r="F886" s="14">
        <f t="shared" si="14"/>
        <v>9.7222222222221627E-2</v>
      </c>
    </row>
    <row r="887" spans="2:6">
      <c r="B887" s="4" t="s">
        <v>59</v>
      </c>
      <c r="C887" s="4">
        <v>879</v>
      </c>
      <c r="D887" s="4">
        <v>290</v>
      </c>
      <c r="E887" s="10">
        <v>47.8</v>
      </c>
      <c r="F887" s="14">
        <f t="shared" si="14"/>
        <v>0.11111111111111072</v>
      </c>
    </row>
    <row r="888" spans="2:6">
      <c r="B888" s="4" t="s">
        <v>59</v>
      </c>
      <c r="C888" s="4">
        <v>880</v>
      </c>
      <c r="D888" s="4">
        <v>291</v>
      </c>
      <c r="E888" s="10">
        <v>48.3</v>
      </c>
      <c r="F888" s="14">
        <f t="shared" si="14"/>
        <v>0.1388888888888889</v>
      </c>
    </row>
    <row r="889" spans="2:6">
      <c r="B889" s="4" t="s">
        <v>59</v>
      </c>
      <c r="C889" s="4">
        <v>881</v>
      </c>
      <c r="D889" s="4">
        <v>292</v>
      </c>
      <c r="E889" s="10">
        <v>48.8</v>
      </c>
      <c r="F889" s="14">
        <f t="shared" si="14"/>
        <v>0.16666666666666705</v>
      </c>
    </row>
    <row r="890" spans="2:6">
      <c r="B890" s="4" t="s">
        <v>59</v>
      </c>
      <c r="C890" s="4">
        <v>882</v>
      </c>
      <c r="D890" s="4">
        <v>293</v>
      </c>
      <c r="E890" s="10">
        <v>49.5</v>
      </c>
      <c r="F890" s="14">
        <f t="shared" si="14"/>
        <v>0.19444444444444522</v>
      </c>
    </row>
    <row r="891" spans="2:6">
      <c r="B891" s="4" t="s">
        <v>59</v>
      </c>
      <c r="C891" s="4">
        <v>883</v>
      </c>
      <c r="D891" s="4">
        <v>294</v>
      </c>
      <c r="E891" s="10">
        <v>50.2</v>
      </c>
      <c r="F891" s="14">
        <f t="shared" si="14"/>
        <v>0.18055555555555516</v>
      </c>
    </row>
    <row r="892" spans="2:6">
      <c r="B892" s="4" t="s">
        <v>59</v>
      </c>
      <c r="C892" s="4">
        <v>884</v>
      </c>
      <c r="D892" s="4">
        <v>295</v>
      </c>
      <c r="E892" s="10">
        <v>50.8</v>
      </c>
      <c r="F892" s="14">
        <f t="shared" si="14"/>
        <v>0.16666666666666607</v>
      </c>
    </row>
    <row r="893" spans="2:6">
      <c r="B893" s="4" t="s">
        <v>59</v>
      </c>
      <c r="C893" s="4">
        <v>885</v>
      </c>
      <c r="D893" s="4">
        <v>296</v>
      </c>
      <c r="E893" s="10">
        <v>51.4</v>
      </c>
      <c r="F893" s="14">
        <f t="shared" si="14"/>
        <v>0.1388888888888889</v>
      </c>
    </row>
    <row r="894" spans="2:6">
      <c r="B894" s="4" t="s">
        <v>59</v>
      </c>
      <c r="C894" s="4">
        <v>886</v>
      </c>
      <c r="D894" s="4">
        <v>297</v>
      </c>
      <c r="E894" s="10">
        <v>51.8</v>
      </c>
      <c r="F894" s="14">
        <f t="shared" si="14"/>
        <v>6.9444444444444448E-2</v>
      </c>
    </row>
    <row r="895" spans="2:6">
      <c r="B895" s="4" t="s">
        <v>59</v>
      </c>
      <c r="C895" s="4">
        <v>887</v>
      </c>
      <c r="D895" s="4">
        <v>298</v>
      </c>
      <c r="E895" s="10">
        <v>51.9</v>
      </c>
      <c r="F895" s="14">
        <f t="shared" si="14"/>
        <v>-1.3888888888888099E-2</v>
      </c>
    </row>
    <row r="896" spans="2:6">
      <c r="B896" s="4" t="s">
        <v>59</v>
      </c>
      <c r="C896" s="4">
        <v>888</v>
      </c>
      <c r="D896" s="4">
        <v>299</v>
      </c>
      <c r="E896" s="10">
        <v>51.7</v>
      </c>
      <c r="F896" s="14">
        <f t="shared" si="14"/>
        <v>-9.7222222222221627E-2</v>
      </c>
    </row>
    <row r="897" spans="2:6">
      <c r="B897" s="4" t="s">
        <v>59</v>
      </c>
      <c r="C897" s="4">
        <v>889</v>
      </c>
      <c r="D897" s="4">
        <v>300</v>
      </c>
      <c r="E897" s="10">
        <v>51.2</v>
      </c>
      <c r="F897" s="14">
        <f t="shared" si="14"/>
        <v>-0.18055555555555614</v>
      </c>
    </row>
    <row r="898" spans="2:6">
      <c r="B898" s="4" t="s">
        <v>59</v>
      </c>
      <c r="C898" s="4">
        <v>890</v>
      </c>
      <c r="D898" s="4">
        <v>301</v>
      </c>
      <c r="E898" s="10">
        <v>50.4</v>
      </c>
      <c r="F898" s="14">
        <f t="shared" si="14"/>
        <v>-0.27777777777777779</v>
      </c>
    </row>
    <row r="899" spans="2:6">
      <c r="B899" s="4" t="s">
        <v>59</v>
      </c>
      <c r="C899" s="4">
        <v>891</v>
      </c>
      <c r="D899" s="4">
        <v>302</v>
      </c>
      <c r="E899" s="10">
        <v>49.2</v>
      </c>
      <c r="F899" s="14">
        <f t="shared" si="14"/>
        <v>-0.37499999999999939</v>
      </c>
    </row>
    <row r="900" spans="2:6">
      <c r="B900" s="4" t="s">
        <v>59</v>
      </c>
      <c r="C900" s="4">
        <v>892</v>
      </c>
      <c r="D900" s="4">
        <v>303</v>
      </c>
      <c r="E900" s="10">
        <v>47.7</v>
      </c>
      <c r="F900" s="14">
        <f t="shared" si="14"/>
        <v>-0.40277777777777857</v>
      </c>
    </row>
    <row r="901" spans="2:6">
      <c r="B901" s="4" t="s">
        <v>59</v>
      </c>
      <c r="C901" s="4">
        <v>893</v>
      </c>
      <c r="D901" s="4">
        <v>304</v>
      </c>
      <c r="E901" s="10">
        <v>46.3</v>
      </c>
      <c r="F901" s="14">
        <f t="shared" si="14"/>
        <v>-0.36111111111111133</v>
      </c>
    </row>
    <row r="902" spans="2:6">
      <c r="B902" s="4" t="s">
        <v>59</v>
      </c>
      <c r="C902" s="4">
        <v>894</v>
      </c>
      <c r="D902" s="4">
        <v>305</v>
      </c>
      <c r="E902" s="10">
        <v>45.1</v>
      </c>
      <c r="F902" s="14">
        <f t="shared" si="14"/>
        <v>-0.29166666666666585</v>
      </c>
    </row>
    <row r="903" spans="2:6">
      <c r="B903" s="4" t="s">
        <v>59</v>
      </c>
      <c r="C903" s="4">
        <v>895</v>
      </c>
      <c r="D903" s="4">
        <v>306</v>
      </c>
      <c r="E903" s="10">
        <v>44.2</v>
      </c>
      <c r="F903" s="14">
        <f t="shared" si="14"/>
        <v>-0.19444444444444425</v>
      </c>
    </row>
    <row r="904" spans="2:6">
      <c r="B904" s="4" t="s">
        <v>59</v>
      </c>
      <c r="C904" s="4">
        <v>896</v>
      </c>
      <c r="D904" s="4">
        <v>307</v>
      </c>
      <c r="E904" s="10">
        <v>43.7</v>
      </c>
      <c r="F904" s="14">
        <f t="shared" si="14"/>
        <v>-0.1111111111111117</v>
      </c>
    </row>
    <row r="905" spans="2:6">
      <c r="B905" s="4" t="s">
        <v>59</v>
      </c>
      <c r="C905" s="4">
        <v>897</v>
      </c>
      <c r="D905" s="4">
        <v>308</v>
      </c>
      <c r="E905" s="10">
        <v>43.4</v>
      </c>
      <c r="F905" s="14">
        <f t="shared" si="14"/>
        <v>-8.3333333333333523E-2</v>
      </c>
    </row>
    <row r="906" spans="2:6">
      <c r="B906" s="4" t="s">
        <v>59</v>
      </c>
      <c r="C906" s="4">
        <v>898</v>
      </c>
      <c r="D906" s="4">
        <v>309</v>
      </c>
      <c r="E906" s="10">
        <v>43.1</v>
      </c>
      <c r="F906" s="14">
        <f t="shared" si="14"/>
        <v>-0.12499999999999981</v>
      </c>
    </row>
    <row r="907" spans="2:6">
      <c r="B907" s="4" t="s">
        <v>59</v>
      </c>
      <c r="C907" s="4">
        <v>899</v>
      </c>
      <c r="D907" s="4">
        <v>310</v>
      </c>
      <c r="E907" s="10">
        <v>42.5</v>
      </c>
      <c r="F907" s="14">
        <f t="shared" si="14"/>
        <v>-0.18055555555555614</v>
      </c>
    </row>
    <row r="908" spans="2:6">
      <c r="B908" s="4" t="s">
        <v>59</v>
      </c>
      <c r="C908" s="4">
        <v>900</v>
      </c>
      <c r="D908" s="4">
        <v>311</v>
      </c>
      <c r="E908" s="10">
        <v>41.8</v>
      </c>
      <c r="F908" s="14">
        <f t="shared" si="14"/>
        <v>-0.19444444444444425</v>
      </c>
    </row>
    <row r="909" spans="2:6">
      <c r="B909" s="4" t="s">
        <v>59</v>
      </c>
      <c r="C909" s="4">
        <v>901</v>
      </c>
      <c r="D909" s="4">
        <v>312</v>
      </c>
      <c r="E909" s="10">
        <v>41.1</v>
      </c>
      <c r="F909" s="14">
        <f t="shared" si="14"/>
        <v>-0.20833333333333331</v>
      </c>
    </row>
    <row r="910" spans="2:6">
      <c r="B910" s="4" t="s">
        <v>59</v>
      </c>
      <c r="C910" s="4">
        <v>902</v>
      </c>
      <c r="D910" s="4">
        <v>313</v>
      </c>
      <c r="E910" s="10">
        <v>40.299999999999997</v>
      </c>
      <c r="F910" s="14">
        <f t="shared" si="14"/>
        <v>-0.19444444444444425</v>
      </c>
    </row>
    <row r="911" spans="2:6">
      <c r="B911" s="4" t="s">
        <v>59</v>
      </c>
      <c r="C911" s="4">
        <v>903</v>
      </c>
      <c r="D911" s="4">
        <v>314</v>
      </c>
      <c r="E911" s="10">
        <v>39.700000000000003</v>
      </c>
      <c r="F911" s="14">
        <f t="shared" si="14"/>
        <v>-0.1388888888888889</v>
      </c>
    </row>
    <row r="912" spans="2:6">
      <c r="B912" s="4" t="s">
        <v>59</v>
      </c>
      <c r="C912" s="4">
        <v>904</v>
      </c>
      <c r="D912" s="4">
        <v>315</v>
      </c>
      <c r="E912" s="10">
        <v>39.299999999999997</v>
      </c>
      <c r="F912" s="14">
        <f t="shared" si="14"/>
        <v>-6.9444444444444448E-2</v>
      </c>
    </row>
    <row r="913" spans="2:6">
      <c r="B913" s="4" t="s">
        <v>59</v>
      </c>
      <c r="C913" s="4">
        <v>905</v>
      </c>
      <c r="D913" s="4">
        <v>316</v>
      </c>
      <c r="E913" s="10">
        <v>39.200000000000003</v>
      </c>
      <c r="F913" s="14">
        <f t="shared" si="14"/>
        <v>0</v>
      </c>
    </row>
    <row r="914" spans="2:6">
      <c r="B914" s="4" t="s">
        <v>59</v>
      </c>
      <c r="C914" s="4">
        <v>906</v>
      </c>
      <c r="D914" s="4">
        <v>317</v>
      </c>
      <c r="E914" s="10">
        <v>39.299999999999997</v>
      </c>
      <c r="F914" s="14">
        <f t="shared" si="14"/>
        <v>5.5555555555555358E-2</v>
      </c>
    </row>
    <row r="915" spans="2:6">
      <c r="B915" s="4" t="s">
        <v>59</v>
      </c>
      <c r="C915" s="4">
        <v>907</v>
      </c>
      <c r="D915" s="4">
        <v>318</v>
      </c>
      <c r="E915" s="10">
        <v>39.6</v>
      </c>
      <c r="F915" s="14">
        <f t="shared" si="14"/>
        <v>9.7222222222222612E-2</v>
      </c>
    </row>
    <row r="916" spans="2:6">
      <c r="B916" s="4" t="s">
        <v>59</v>
      </c>
      <c r="C916" s="4">
        <v>908</v>
      </c>
      <c r="D916" s="4">
        <v>319</v>
      </c>
      <c r="E916" s="10">
        <v>40</v>
      </c>
      <c r="F916" s="14">
        <f t="shared" ref="F916:F979" si="15">($E917-$E915)/2/3.6</f>
        <v>0.15277777777777798</v>
      </c>
    </row>
    <row r="917" spans="2:6">
      <c r="B917" s="4" t="s">
        <v>59</v>
      </c>
      <c r="C917" s="4">
        <v>909</v>
      </c>
      <c r="D917" s="4">
        <v>320</v>
      </c>
      <c r="E917" s="10">
        <v>40.700000000000003</v>
      </c>
      <c r="F917" s="14">
        <f t="shared" si="15"/>
        <v>0.19444444444444425</v>
      </c>
    </row>
    <row r="918" spans="2:6">
      <c r="B918" s="4" t="s">
        <v>59</v>
      </c>
      <c r="C918" s="4">
        <v>910</v>
      </c>
      <c r="D918" s="4">
        <v>321</v>
      </c>
      <c r="E918" s="10">
        <v>41.4</v>
      </c>
      <c r="F918" s="14">
        <f t="shared" si="15"/>
        <v>0.20833333333333331</v>
      </c>
    </row>
    <row r="919" spans="2:6">
      <c r="B919" s="4" t="s">
        <v>59</v>
      </c>
      <c r="C919" s="4">
        <v>911</v>
      </c>
      <c r="D919" s="4">
        <v>322</v>
      </c>
      <c r="E919" s="10">
        <v>42.2</v>
      </c>
      <c r="F919" s="14">
        <f t="shared" si="15"/>
        <v>0.23611111111111149</v>
      </c>
    </row>
    <row r="920" spans="2:6">
      <c r="B920" s="4" t="s">
        <v>59</v>
      </c>
      <c r="C920" s="4">
        <v>912</v>
      </c>
      <c r="D920" s="4">
        <v>323</v>
      </c>
      <c r="E920" s="10">
        <v>43.1</v>
      </c>
      <c r="F920" s="14">
        <f t="shared" si="15"/>
        <v>0.26388888888888867</v>
      </c>
    </row>
    <row r="921" spans="2:6">
      <c r="B921" s="4" t="s">
        <v>59</v>
      </c>
      <c r="C921" s="4">
        <v>913</v>
      </c>
      <c r="D921" s="4">
        <v>324</v>
      </c>
      <c r="E921" s="10">
        <v>44.1</v>
      </c>
      <c r="F921" s="14">
        <f t="shared" si="15"/>
        <v>0.23611111111111052</v>
      </c>
    </row>
    <row r="922" spans="2:6">
      <c r="B922" s="4" t="s">
        <v>59</v>
      </c>
      <c r="C922" s="4">
        <v>914</v>
      </c>
      <c r="D922" s="4">
        <v>325</v>
      </c>
      <c r="E922" s="10">
        <v>44.8</v>
      </c>
      <c r="F922" s="14">
        <f t="shared" si="15"/>
        <v>0.19444444444444425</v>
      </c>
    </row>
    <row r="923" spans="2:6">
      <c r="B923" s="4" t="s">
        <v>59</v>
      </c>
      <c r="C923" s="4">
        <v>915</v>
      </c>
      <c r="D923" s="4">
        <v>326</v>
      </c>
      <c r="E923" s="10">
        <v>45.5</v>
      </c>
      <c r="F923" s="14">
        <f t="shared" si="15"/>
        <v>0.1388888888888889</v>
      </c>
    </row>
    <row r="924" spans="2:6">
      <c r="B924" s="4" t="s">
        <v>59</v>
      </c>
      <c r="C924" s="4">
        <v>916</v>
      </c>
      <c r="D924" s="4">
        <v>327</v>
      </c>
      <c r="E924" s="10">
        <v>45.8</v>
      </c>
      <c r="F924" s="14">
        <f t="shared" si="15"/>
        <v>9.7222222222222612E-2</v>
      </c>
    </row>
    <row r="925" spans="2:6">
      <c r="B925" s="4" t="s">
        <v>59</v>
      </c>
      <c r="C925" s="4">
        <v>917</v>
      </c>
      <c r="D925" s="4">
        <v>328</v>
      </c>
      <c r="E925" s="10">
        <v>46.2</v>
      </c>
      <c r="F925" s="14">
        <f t="shared" si="15"/>
        <v>8.3333333333333523E-2</v>
      </c>
    </row>
    <row r="926" spans="2:6">
      <c r="B926" s="4" t="s">
        <v>59</v>
      </c>
      <c r="C926" s="4">
        <v>918</v>
      </c>
      <c r="D926" s="4">
        <v>329</v>
      </c>
      <c r="E926" s="10">
        <v>46.4</v>
      </c>
      <c r="F926" s="14">
        <f t="shared" si="15"/>
        <v>4.1666666666666269E-2</v>
      </c>
    </row>
    <row r="927" spans="2:6">
      <c r="B927" s="4" t="s">
        <v>59</v>
      </c>
      <c r="C927" s="4">
        <v>919</v>
      </c>
      <c r="D927" s="4">
        <v>330</v>
      </c>
      <c r="E927" s="10">
        <v>46.5</v>
      </c>
      <c r="F927" s="14">
        <f t="shared" si="15"/>
        <v>1.3888888888889086E-2</v>
      </c>
    </row>
    <row r="928" spans="2:6">
      <c r="B928" s="4" t="s">
        <v>59</v>
      </c>
      <c r="C928" s="4">
        <v>920</v>
      </c>
      <c r="D928" s="4">
        <v>331</v>
      </c>
      <c r="E928" s="10">
        <v>46.5</v>
      </c>
      <c r="F928" s="14">
        <f t="shared" si="15"/>
        <v>1.3888888888889086E-2</v>
      </c>
    </row>
    <row r="929" spans="2:6">
      <c r="B929" s="4" t="s">
        <v>59</v>
      </c>
      <c r="C929" s="4">
        <v>921</v>
      </c>
      <c r="D929" s="4">
        <v>332</v>
      </c>
      <c r="E929" s="10">
        <v>46.6</v>
      </c>
      <c r="F929" s="14">
        <f t="shared" si="15"/>
        <v>0</v>
      </c>
    </row>
    <row r="930" spans="2:6">
      <c r="B930" s="4" t="s">
        <v>59</v>
      </c>
      <c r="C930" s="4">
        <v>922</v>
      </c>
      <c r="D930" s="4">
        <v>333</v>
      </c>
      <c r="E930" s="10">
        <v>46.5</v>
      </c>
      <c r="F930" s="14">
        <f t="shared" si="15"/>
        <v>-1.3888888888889086E-2</v>
      </c>
    </row>
    <row r="931" spans="2:6">
      <c r="B931" s="4" t="s">
        <v>59</v>
      </c>
      <c r="C931" s="4">
        <v>923</v>
      </c>
      <c r="D931" s="4">
        <v>334</v>
      </c>
      <c r="E931" s="10">
        <v>46.5</v>
      </c>
      <c r="F931" s="14">
        <f t="shared" si="15"/>
        <v>-1.3888888888889086E-2</v>
      </c>
    </row>
    <row r="932" spans="2:6">
      <c r="B932" s="4" t="s">
        <v>59</v>
      </c>
      <c r="C932" s="4">
        <v>924</v>
      </c>
      <c r="D932" s="4">
        <v>335</v>
      </c>
      <c r="E932" s="10">
        <v>46.4</v>
      </c>
      <c r="F932" s="14">
        <f t="shared" si="15"/>
        <v>-1.3888888888889086E-2</v>
      </c>
    </row>
    <row r="933" spans="2:6">
      <c r="B933" s="4" t="s">
        <v>59</v>
      </c>
      <c r="C933" s="4">
        <v>925</v>
      </c>
      <c r="D933" s="4">
        <v>336</v>
      </c>
      <c r="E933" s="10">
        <v>46.4</v>
      </c>
      <c r="F933" s="14">
        <f t="shared" si="15"/>
        <v>0</v>
      </c>
    </row>
    <row r="934" spans="2:6">
      <c r="B934" s="4" t="s">
        <v>59</v>
      </c>
      <c r="C934" s="4">
        <v>926</v>
      </c>
      <c r="D934" s="4">
        <v>337</v>
      </c>
      <c r="E934" s="10">
        <v>46.4</v>
      </c>
      <c r="F934" s="14">
        <f t="shared" si="15"/>
        <v>1.3888888888889086E-2</v>
      </c>
    </row>
    <row r="935" spans="2:6">
      <c r="B935" s="4" t="s">
        <v>59</v>
      </c>
      <c r="C935" s="4">
        <v>927</v>
      </c>
      <c r="D935" s="4">
        <v>338</v>
      </c>
      <c r="E935" s="10">
        <v>46.5</v>
      </c>
      <c r="F935" s="14">
        <f t="shared" si="15"/>
        <v>0</v>
      </c>
    </row>
    <row r="936" spans="2:6">
      <c r="B936" s="4" t="s">
        <v>59</v>
      </c>
      <c r="C936" s="4">
        <v>928</v>
      </c>
      <c r="D936" s="4">
        <v>339</v>
      </c>
      <c r="E936" s="10">
        <v>46.4</v>
      </c>
      <c r="F936" s="14">
        <f t="shared" si="15"/>
        <v>1.3888888888889086E-2</v>
      </c>
    </row>
    <row r="937" spans="2:6">
      <c r="B937" s="4" t="s">
        <v>59</v>
      </c>
      <c r="C937" s="4">
        <v>929</v>
      </c>
      <c r="D937" s="4">
        <v>340</v>
      </c>
      <c r="E937" s="10">
        <v>46.6</v>
      </c>
      <c r="F937" s="14">
        <f t="shared" si="15"/>
        <v>2.7777777777778172E-2</v>
      </c>
    </row>
    <row r="938" spans="2:6">
      <c r="B938" s="4" t="s">
        <v>59</v>
      </c>
      <c r="C938" s="4">
        <v>930</v>
      </c>
      <c r="D938" s="4">
        <v>341</v>
      </c>
      <c r="E938" s="10">
        <v>46.6</v>
      </c>
      <c r="F938" s="14">
        <f t="shared" si="15"/>
        <v>2.7777777777777186E-2</v>
      </c>
    </row>
    <row r="939" spans="2:6">
      <c r="B939" s="4" t="s">
        <v>59</v>
      </c>
      <c r="C939" s="4">
        <v>931</v>
      </c>
      <c r="D939" s="4">
        <v>342</v>
      </c>
      <c r="E939" s="10">
        <v>46.8</v>
      </c>
      <c r="F939" s="14">
        <f t="shared" si="15"/>
        <v>1.3888888888889086E-2</v>
      </c>
    </row>
    <row r="940" spans="2:6">
      <c r="B940" s="4" t="s">
        <v>59</v>
      </c>
      <c r="C940" s="4">
        <v>932</v>
      </c>
      <c r="D940" s="4">
        <v>343</v>
      </c>
      <c r="E940" s="10">
        <v>46.7</v>
      </c>
      <c r="F940" s="14">
        <f t="shared" si="15"/>
        <v>1.3888888888889086E-2</v>
      </c>
    </row>
    <row r="941" spans="2:6">
      <c r="B941" s="4" t="s">
        <v>59</v>
      </c>
      <c r="C941" s="4">
        <v>933</v>
      </c>
      <c r="D941" s="4">
        <v>344</v>
      </c>
      <c r="E941" s="10">
        <v>46.9</v>
      </c>
      <c r="F941" s="14">
        <f t="shared" si="15"/>
        <v>2.7777777777777186E-2</v>
      </c>
    </row>
    <row r="942" spans="2:6">
      <c r="B942" s="4" t="s">
        <v>59</v>
      </c>
      <c r="C942" s="4">
        <v>934</v>
      </c>
      <c r="D942" s="4">
        <v>345</v>
      </c>
      <c r="E942" s="10">
        <v>46.9</v>
      </c>
      <c r="F942" s="14">
        <f t="shared" si="15"/>
        <v>0</v>
      </c>
    </row>
    <row r="943" spans="2:6">
      <c r="B943" s="4" t="s">
        <v>59</v>
      </c>
      <c r="C943" s="4">
        <v>935</v>
      </c>
      <c r="D943" s="4">
        <v>346</v>
      </c>
      <c r="E943" s="10">
        <v>46.9</v>
      </c>
      <c r="F943" s="14">
        <f t="shared" si="15"/>
        <v>-1.3888888888889086E-2</v>
      </c>
    </row>
    <row r="944" spans="2:6">
      <c r="B944" s="4" t="s">
        <v>59</v>
      </c>
      <c r="C944" s="4">
        <v>936</v>
      </c>
      <c r="D944" s="4">
        <v>347</v>
      </c>
      <c r="E944" s="10">
        <v>46.8</v>
      </c>
      <c r="F944" s="14">
        <f t="shared" si="15"/>
        <v>1.3888888888889086E-2</v>
      </c>
    </row>
    <row r="945" spans="2:6">
      <c r="B945" s="4" t="s">
        <v>59</v>
      </c>
      <c r="C945" s="4">
        <v>937</v>
      </c>
      <c r="D945" s="4">
        <v>348</v>
      </c>
      <c r="E945" s="10">
        <v>47</v>
      </c>
      <c r="F945" s="14">
        <f t="shared" si="15"/>
        <v>1.3888888888889086E-2</v>
      </c>
    </row>
    <row r="946" spans="2:6">
      <c r="B946" s="4" t="s">
        <v>59</v>
      </c>
      <c r="C946" s="4">
        <v>938</v>
      </c>
      <c r="D946" s="4">
        <v>349</v>
      </c>
      <c r="E946" s="10">
        <v>46.9</v>
      </c>
      <c r="F946" s="14">
        <f t="shared" si="15"/>
        <v>-1.3888888888889086E-2</v>
      </c>
    </row>
    <row r="947" spans="2:6">
      <c r="B947" s="4" t="s">
        <v>59</v>
      </c>
      <c r="C947" s="4">
        <v>939</v>
      </c>
      <c r="D947" s="4">
        <v>350</v>
      </c>
      <c r="E947" s="10">
        <v>46.9</v>
      </c>
      <c r="F947" s="14">
        <f t="shared" si="15"/>
        <v>0</v>
      </c>
    </row>
    <row r="948" spans="2:6">
      <c r="B948" s="4" t="s">
        <v>59</v>
      </c>
      <c r="C948" s="4">
        <v>940</v>
      </c>
      <c r="D948" s="4">
        <v>351</v>
      </c>
      <c r="E948" s="10">
        <v>46.9</v>
      </c>
      <c r="F948" s="14">
        <f t="shared" si="15"/>
        <v>-1.3888888888889086E-2</v>
      </c>
    </row>
    <row r="949" spans="2:6">
      <c r="B949" s="4" t="s">
        <v>59</v>
      </c>
      <c r="C949" s="4">
        <v>941</v>
      </c>
      <c r="D949" s="4">
        <v>352</v>
      </c>
      <c r="E949" s="10">
        <v>46.8</v>
      </c>
      <c r="F949" s="14">
        <f t="shared" si="15"/>
        <v>-9.7222222222221627E-2</v>
      </c>
    </row>
    <row r="950" spans="2:6">
      <c r="B950" s="4" t="s">
        <v>59</v>
      </c>
      <c r="C950" s="4">
        <v>942</v>
      </c>
      <c r="D950" s="4">
        <v>353</v>
      </c>
      <c r="E950" s="10">
        <v>46.2</v>
      </c>
      <c r="F950" s="14">
        <f t="shared" si="15"/>
        <v>-0.16666666666666607</v>
      </c>
    </row>
    <row r="951" spans="2:6">
      <c r="B951" s="4" t="s">
        <v>59</v>
      </c>
      <c r="C951" s="4">
        <v>943</v>
      </c>
      <c r="D951" s="4">
        <v>354</v>
      </c>
      <c r="E951" s="10">
        <v>45.6</v>
      </c>
      <c r="F951" s="14">
        <f t="shared" si="15"/>
        <v>-0.18055555555555614</v>
      </c>
    </row>
    <row r="952" spans="2:6">
      <c r="B952" s="4" t="s">
        <v>59</v>
      </c>
      <c r="C952" s="4">
        <v>944</v>
      </c>
      <c r="D952" s="4">
        <v>355</v>
      </c>
      <c r="E952" s="10">
        <v>44.9</v>
      </c>
      <c r="F952" s="14">
        <f t="shared" si="15"/>
        <v>-0.18055555555555614</v>
      </c>
    </row>
    <row r="953" spans="2:6">
      <c r="B953" s="4" t="s">
        <v>59</v>
      </c>
      <c r="C953" s="4">
        <v>945</v>
      </c>
      <c r="D953" s="4">
        <v>356</v>
      </c>
      <c r="E953" s="10">
        <v>44.3</v>
      </c>
      <c r="F953" s="14">
        <f t="shared" si="15"/>
        <v>-0.15277777777777798</v>
      </c>
    </row>
    <row r="954" spans="2:6">
      <c r="B954" s="4" t="s">
        <v>59</v>
      </c>
      <c r="C954" s="4">
        <v>946</v>
      </c>
      <c r="D954" s="4">
        <v>357</v>
      </c>
      <c r="E954" s="10">
        <v>43.8</v>
      </c>
      <c r="F954" s="14">
        <f t="shared" si="15"/>
        <v>-9.7222222222221627E-2</v>
      </c>
    </row>
    <row r="955" spans="2:6">
      <c r="B955" s="4" t="s">
        <v>59</v>
      </c>
      <c r="C955" s="4">
        <v>947</v>
      </c>
      <c r="D955" s="4">
        <v>358</v>
      </c>
      <c r="E955" s="10">
        <v>43.6</v>
      </c>
      <c r="F955" s="14">
        <f t="shared" si="15"/>
        <v>-4.1666666666666269E-2</v>
      </c>
    </row>
    <row r="956" spans="2:6">
      <c r="B956" s="4" t="s">
        <v>59</v>
      </c>
      <c r="C956" s="4">
        <v>948</v>
      </c>
      <c r="D956" s="4">
        <v>359</v>
      </c>
      <c r="E956" s="10">
        <v>43.5</v>
      </c>
      <c r="F956" s="14">
        <f t="shared" si="15"/>
        <v>0</v>
      </c>
    </row>
    <row r="957" spans="2:6">
      <c r="B957" s="4" t="s">
        <v>59</v>
      </c>
      <c r="C957" s="4">
        <v>949</v>
      </c>
      <c r="D957" s="4">
        <v>360</v>
      </c>
      <c r="E957" s="10">
        <v>43.6</v>
      </c>
      <c r="F957" s="14">
        <f t="shared" si="15"/>
        <v>1.3888888888889086E-2</v>
      </c>
    </row>
    <row r="958" spans="2:6">
      <c r="B958" s="4" t="s">
        <v>59</v>
      </c>
      <c r="C958" s="4">
        <v>950</v>
      </c>
      <c r="D958" s="4">
        <v>361</v>
      </c>
      <c r="E958" s="10">
        <v>43.6</v>
      </c>
      <c r="F958" s="14">
        <f t="shared" si="15"/>
        <v>-1.3888888888889086E-2</v>
      </c>
    </row>
    <row r="959" spans="2:6">
      <c r="B959" s="4" t="s">
        <v>59</v>
      </c>
      <c r="C959" s="4">
        <v>951</v>
      </c>
      <c r="D959" s="4">
        <v>362</v>
      </c>
      <c r="E959" s="10">
        <v>43.5</v>
      </c>
      <c r="F959" s="14">
        <f t="shared" si="15"/>
        <v>-1.3888888888889086E-2</v>
      </c>
    </row>
    <row r="960" spans="2:6">
      <c r="B960" s="4" t="s">
        <v>59</v>
      </c>
      <c r="C960" s="4">
        <v>952</v>
      </c>
      <c r="D960" s="4">
        <v>363</v>
      </c>
      <c r="E960" s="10">
        <v>43.5</v>
      </c>
      <c r="F960" s="14">
        <f t="shared" si="15"/>
        <v>0</v>
      </c>
    </row>
    <row r="961" spans="2:6">
      <c r="B961" s="4" t="s">
        <v>59</v>
      </c>
      <c r="C961" s="4">
        <v>953</v>
      </c>
      <c r="D961" s="4">
        <v>364</v>
      </c>
      <c r="E961" s="10">
        <v>43.5</v>
      </c>
      <c r="F961" s="14">
        <f t="shared" si="15"/>
        <v>-1.3888888888889086E-2</v>
      </c>
    </row>
    <row r="962" spans="2:6">
      <c r="B962" s="4" t="s">
        <v>59</v>
      </c>
      <c r="C962" s="4">
        <v>954</v>
      </c>
      <c r="D962" s="4">
        <v>365</v>
      </c>
      <c r="E962" s="10">
        <v>43.4</v>
      </c>
      <c r="F962" s="14">
        <f t="shared" si="15"/>
        <v>-4.1666666666666269E-2</v>
      </c>
    </row>
    <row r="963" spans="2:6">
      <c r="B963" s="4" t="s">
        <v>59</v>
      </c>
      <c r="C963" s="4">
        <v>955</v>
      </c>
      <c r="D963" s="4">
        <v>366</v>
      </c>
      <c r="E963" s="10">
        <v>43.2</v>
      </c>
      <c r="F963" s="14">
        <f t="shared" si="15"/>
        <v>-5.5555555555555358E-2</v>
      </c>
    </row>
    <row r="964" spans="2:6">
      <c r="B964" s="4" t="s">
        <v>59</v>
      </c>
      <c r="C964" s="4">
        <v>956</v>
      </c>
      <c r="D964" s="4">
        <v>367</v>
      </c>
      <c r="E964" s="10">
        <v>43</v>
      </c>
      <c r="F964" s="14">
        <f t="shared" si="15"/>
        <v>-6.9444444444444448E-2</v>
      </c>
    </row>
    <row r="965" spans="2:6">
      <c r="B965" s="4" t="s">
        <v>59</v>
      </c>
      <c r="C965" s="4">
        <v>957</v>
      </c>
      <c r="D965" s="4">
        <v>368</v>
      </c>
      <c r="E965" s="10">
        <v>42.7</v>
      </c>
      <c r="F965" s="14">
        <f t="shared" si="15"/>
        <v>-8.3333333333333523E-2</v>
      </c>
    </row>
    <row r="966" spans="2:6">
      <c r="B966" s="4" t="s">
        <v>59</v>
      </c>
      <c r="C966" s="4">
        <v>958</v>
      </c>
      <c r="D966" s="4">
        <v>369</v>
      </c>
      <c r="E966" s="10">
        <v>42.4</v>
      </c>
      <c r="F966" s="14">
        <f t="shared" si="15"/>
        <v>-5.5555555555556344E-2</v>
      </c>
    </row>
    <row r="967" spans="2:6">
      <c r="B967" s="4" t="s">
        <v>59</v>
      </c>
      <c r="C967" s="4">
        <v>959</v>
      </c>
      <c r="D967" s="4">
        <v>370</v>
      </c>
      <c r="E967" s="10">
        <v>42.3</v>
      </c>
      <c r="F967" s="14">
        <f t="shared" si="15"/>
        <v>-2.7777777777777186E-2</v>
      </c>
    </row>
    <row r="968" spans="2:6">
      <c r="B968" s="4" t="s">
        <v>59</v>
      </c>
      <c r="C968" s="4">
        <v>960</v>
      </c>
      <c r="D968" s="4">
        <v>371</v>
      </c>
      <c r="E968" s="10">
        <v>42.2</v>
      </c>
      <c r="F968" s="14">
        <f t="shared" si="15"/>
        <v>-2.7777777777777186E-2</v>
      </c>
    </row>
    <row r="969" spans="2:6">
      <c r="B969" s="4" t="s">
        <v>59</v>
      </c>
      <c r="C969" s="4">
        <v>961</v>
      </c>
      <c r="D969" s="4">
        <v>372</v>
      </c>
      <c r="E969" s="10">
        <v>42.1</v>
      </c>
      <c r="F969" s="14">
        <f t="shared" si="15"/>
        <v>-1.3888888888889086E-2</v>
      </c>
    </row>
    <row r="970" spans="2:6">
      <c r="B970" s="4" t="s">
        <v>59</v>
      </c>
      <c r="C970" s="4">
        <v>962</v>
      </c>
      <c r="D970" s="4">
        <v>373</v>
      </c>
      <c r="E970" s="10">
        <v>42.1</v>
      </c>
      <c r="F970" s="14">
        <f t="shared" si="15"/>
        <v>-2.7777777777778172E-2</v>
      </c>
    </row>
    <row r="971" spans="2:6">
      <c r="B971" s="4" t="s">
        <v>59</v>
      </c>
      <c r="C971" s="4">
        <v>963</v>
      </c>
      <c r="D971" s="4">
        <v>374</v>
      </c>
      <c r="E971" s="10">
        <v>41.9</v>
      </c>
      <c r="F971" s="14">
        <f t="shared" si="15"/>
        <v>-5.5555555555555358E-2</v>
      </c>
    </row>
    <row r="972" spans="2:6">
      <c r="B972" s="4" t="s">
        <v>59</v>
      </c>
      <c r="C972" s="4">
        <v>964</v>
      </c>
      <c r="D972" s="4">
        <v>375</v>
      </c>
      <c r="E972" s="10">
        <v>41.7</v>
      </c>
      <c r="F972" s="14">
        <f t="shared" si="15"/>
        <v>-5.5555555555555358E-2</v>
      </c>
    </row>
    <row r="973" spans="2:6">
      <c r="B973" s="4" t="s">
        <v>59</v>
      </c>
      <c r="C973" s="4">
        <v>965</v>
      </c>
      <c r="D973" s="4">
        <v>376</v>
      </c>
      <c r="E973" s="10">
        <v>41.5</v>
      </c>
      <c r="F973" s="14">
        <f t="shared" si="15"/>
        <v>-5.5555555555556344E-2</v>
      </c>
    </row>
    <row r="974" spans="2:6">
      <c r="B974" s="4" t="s">
        <v>59</v>
      </c>
      <c r="C974" s="4">
        <v>966</v>
      </c>
      <c r="D974" s="4">
        <v>377</v>
      </c>
      <c r="E974" s="10">
        <v>41.3</v>
      </c>
      <c r="F974" s="14">
        <f t="shared" si="15"/>
        <v>-4.1666666666666269E-2</v>
      </c>
    </row>
    <row r="975" spans="2:6">
      <c r="B975" s="4" t="s">
        <v>59</v>
      </c>
      <c r="C975" s="4">
        <v>967</v>
      </c>
      <c r="D975" s="4">
        <v>378</v>
      </c>
      <c r="E975" s="10">
        <v>41.2</v>
      </c>
      <c r="F975" s="14">
        <f t="shared" si="15"/>
        <v>-4.1666666666666269E-2</v>
      </c>
    </row>
    <row r="976" spans="2:6">
      <c r="B976" s="4" t="s">
        <v>59</v>
      </c>
      <c r="C976" s="4">
        <v>968</v>
      </c>
      <c r="D976" s="4">
        <v>379</v>
      </c>
      <c r="E976" s="10">
        <v>41</v>
      </c>
      <c r="F976" s="14">
        <f t="shared" si="15"/>
        <v>-4.1666666666667261E-2</v>
      </c>
    </row>
    <row r="977" spans="2:6">
      <c r="B977" s="4" t="s">
        <v>59</v>
      </c>
      <c r="C977" s="4">
        <v>969</v>
      </c>
      <c r="D977" s="4">
        <v>380</v>
      </c>
      <c r="E977" s="10">
        <v>40.9</v>
      </c>
      <c r="F977" s="14">
        <f t="shared" si="15"/>
        <v>-5.5555555555555358E-2</v>
      </c>
    </row>
    <row r="978" spans="2:6">
      <c r="B978" s="4" t="s">
        <v>59</v>
      </c>
      <c r="C978" s="4">
        <v>970</v>
      </c>
      <c r="D978" s="4">
        <v>381</v>
      </c>
      <c r="E978" s="10">
        <v>40.6</v>
      </c>
      <c r="F978" s="14">
        <f t="shared" si="15"/>
        <v>-0.16666666666666607</v>
      </c>
    </row>
    <row r="979" spans="2:6">
      <c r="B979" s="4" t="s">
        <v>59</v>
      </c>
      <c r="C979" s="4">
        <v>971</v>
      </c>
      <c r="D979" s="4">
        <v>382</v>
      </c>
      <c r="E979" s="10">
        <v>39.700000000000003</v>
      </c>
      <c r="F979" s="14">
        <f t="shared" si="15"/>
        <v>-0.43055555555555575</v>
      </c>
    </row>
    <row r="980" spans="2:6">
      <c r="B980" s="4" t="s">
        <v>59</v>
      </c>
      <c r="C980" s="4">
        <v>972</v>
      </c>
      <c r="D980" s="4">
        <v>383</v>
      </c>
      <c r="E980" s="10">
        <v>37.5</v>
      </c>
      <c r="F980" s="14">
        <f t="shared" ref="F980:F1043" si="16">($E981-$E979)/2/3.6</f>
        <v>-0.5833333333333337</v>
      </c>
    </row>
    <row r="981" spans="2:6">
      <c r="B981" s="4" t="s">
        <v>59</v>
      </c>
      <c r="C981" s="4">
        <v>973</v>
      </c>
      <c r="D981" s="4">
        <v>384</v>
      </c>
      <c r="E981" s="10">
        <v>35.5</v>
      </c>
      <c r="F981" s="14">
        <f t="shared" si="16"/>
        <v>-0.5833333333333337</v>
      </c>
    </row>
    <row r="982" spans="2:6">
      <c r="B982" s="4" t="s">
        <v>59</v>
      </c>
      <c r="C982" s="4">
        <v>974</v>
      </c>
      <c r="D982" s="4">
        <v>385</v>
      </c>
      <c r="E982" s="10">
        <v>33.299999999999997</v>
      </c>
      <c r="F982" s="14">
        <f t="shared" si="16"/>
        <v>-0.56944444444444464</v>
      </c>
    </row>
    <row r="983" spans="2:6">
      <c r="B983" s="4" t="s">
        <v>59</v>
      </c>
      <c r="C983" s="4">
        <v>975</v>
      </c>
      <c r="D983" s="4">
        <v>386</v>
      </c>
      <c r="E983" s="10">
        <v>31.4</v>
      </c>
      <c r="F983" s="14">
        <f t="shared" si="16"/>
        <v>-0.68055555555555536</v>
      </c>
    </row>
    <row r="984" spans="2:6">
      <c r="B984" s="4" t="s">
        <v>59</v>
      </c>
      <c r="C984" s="4">
        <v>976</v>
      </c>
      <c r="D984" s="4">
        <v>387</v>
      </c>
      <c r="E984" s="10">
        <v>28.4</v>
      </c>
      <c r="F984" s="14">
        <f t="shared" si="16"/>
        <v>-0.84722222222222188</v>
      </c>
    </row>
    <row r="985" spans="2:6">
      <c r="B985" s="4" t="s">
        <v>59</v>
      </c>
      <c r="C985" s="4">
        <v>977</v>
      </c>
      <c r="D985" s="4">
        <v>388</v>
      </c>
      <c r="E985" s="10">
        <v>25.3</v>
      </c>
      <c r="F985" s="14">
        <f t="shared" si="16"/>
        <v>-0.83333333333333326</v>
      </c>
    </row>
    <row r="986" spans="2:6">
      <c r="B986" s="4" t="s">
        <v>59</v>
      </c>
      <c r="C986" s="4">
        <v>978</v>
      </c>
      <c r="D986" s="4">
        <v>389</v>
      </c>
      <c r="E986" s="10">
        <v>22.4</v>
      </c>
      <c r="F986" s="14">
        <f t="shared" si="16"/>
        <v>-0.86111111111111094</v>
      </c>
    </row>
    <row r="987" spans="2:6">
      <c r="B987" s="4" t="s">
        <v>59</v>
      </c>
      <c r="C987" s="4">
        <v>979</v>
      </c>
      <c r="D987" s="4">
        <v>390</v>
      </c>
      <c r="E987" s="10">
        <v>19.100000000000001</v>
      </c>
      <c r="F987" s="14">
        <f t="shared" si="16"/>
        <v>-0.95833333333333315</v>
      </c>
    </row>
    <row r="988" spans="2:6">
      <c r="B988" s="4" t="s">
        <v>59</v>
      </c>
      <c r="C988" s="4">
        <v>980</v>
      </c>
      <c r="D988" s="4">
        <v>391</v>
      </c>
      <c r="E988" s="10">
        <v>15.5</v>
      </c>
      <c r="F988" s="14">
        <f t="shared" si="16"/>
        <v>-0.98611111111111127</v>
      </c>
    </row>
    <row r="989" spans="2:6">
      <c r="B989" s="4" t="s">
        <v>59</v>
      </c>
      <c r="C989" s="4">
        <v>981</v>
      </c>
      <c r="D989" s="4">
        <v>392</v>
      </c>
      <c r="E989" s="10">
        <v>12</v>
      </c>
      <c r="F989" s="14">
        <f t="shared" si="16"/>
        <v>-0.93055555555555547</v>
      </c>
    </row>
    <row r="990" spans="2:6">
      <c r="B990" s="4" t="s">
        <v>59</v>
      </c>
      <c r="C990" s="4">
        <v>982</v>
      </c>
      <c r="D990" s="4">
        <v>393</v>
      </c>
      <c r="E990" s="10">
        <v>8.8000000000000007</v>
      </c>
      <c r="F990" s="14">
        <f t="shared" si="16"/>
        <v>-0.83333333333333326</v>
      </c>
    </row>
    <row r="991" spans="2:6">
      <c r="B991" s="4" t="s">
        <v>59</v>
      </c>
      <c r="C991" s="4">
        <v>983</v>
      </c>
      <c r="D991" s="4">
        <v>394</v>
      </c>
      <c r="E991" s="10">
        <v>6</v>
      </c>
      <c r="F991" s="14">
        <f t="shared" si="16"/>
        <v>-0.72222222222222232</v>
      </c>
    </row>
    <row r="992" spans="2:6">
      <c r="B992" s="4" t="s">
        <v>59</v>
      </c>
      <c r="C992" s="4">
        <v>984</v>
      </c>
      <c r="D992" s="4">
        <v>395</v>
      </c>
      <c r="E992" s="10">
        <v>3.6</v>
      </c>
      <c r="F992" s="14">
        <f t="shared" si="16"/>
        <v>-0.61111111111111116</v>
      </c>
    </row>
    <row r="993" spans="2:6">
      <c r="B993" s="4" t="s">
        <v>59</v>
      </c>
      <c r="C993" s="4">
        <v>985</v>
      </c>
      <c r="D993" s="4">
        <v>396</v>
      </c>
      <c r="E993" s="10">
        <v>1.6</v>
      </c>
      <c r="F993" s="14">
        <f t="shared" si="16"/>
        <v>-0.5</v>
      </c>
    </row>
    <row r="994" spans="2:6">
      <c r="B994" s="4" t="s">
        <v>59</v>
      </c>
      <c r="C994" s="4">
        <v>986</v>
      </c>
      <c r="D994" s="4">
        <v>397</v>
      </c>
      <c r="E994" s="10">
        <v>0</v>
      </c>
      <c r="F994" s="14">
        <f t="shared" si="16"/>
        <v>-0.22222222222222224</v>
      </c>
    </row>
    <row r="995" spans="2:6">
      <c r="B995" s="4" t="s">
        <v>59</v>
      </c>
      <c r="C995" s="4">
        <v>987</v>
      </c>
      <c r="D995" s="4">
        <v>398</v>
      </c>
      <c r="E995" s="10">
        <v>0</v>
      </c>
      <c r="F995" s="14">
        <f t="shared" si="16"/>
        <v>0</v>
      </c>
    </row>
    <row r="996" spans="2:6">
      <c r="B996" s="4" t="s">
        <v>59</v>
      </c>
      <c r="C996" s="4">
        <v>988</v>
      </c>
      <c r="D996" s="4">
        <v>399</v>
      </c>
      <c r="E996" s="10">
        <v>0</v>
      </c>
      <c r="F996" s="14">
        <f t="shared" si="16"/>
        <v>0</v>
      </c>
    </row>
    <row r="997" spans="2:6">
      <c r="B997" s="4" t="s">
        <v>59</v>
      </c>
      <c r="C997" s="4">
        <v>989</v>
      </c>
      <c r="D997" s="4">
        <v>400</v>
      </c>
      <c r="E997" s="10">
        <v>0</v>
      </c>
      <c r="F997" s="14">
        <f t="shared" si="16"/>
        <v>0</v>
      </c>
    </row>
    <row r="998" spans="2:6">
      <c r="B998" s="4" t="s">
        <v>59</v>
      </c>
      <c r="C998" s="4">
        <v>990</v>
      </c>
      <c r="D998" s="4">
        <v>401</v>
      </c>
      <c r="E998" s="10">
        <v>0</v>
      </c>
      <c r="F998" s="14">
        <f t="shared" si="16"/>
        <v>0</v>
      </c>
    </row>
    <row r="999" spans="2:6">
      <c r="B999" s="4" t="s">
        <v>59</v>
      </c>
      <c r="C999" s="4">
        <v>991</v>
      </c>
      <c r="D999" s="4">
        <v>402</v>
      </c>
      <c r="E999" s="10">
        <v>0</v>
      </c>
      <c r="F999" s="14">
        <f t="shared" si="16"/>
        <v>0</v>
      </c>
    </row>
    <row r="1000" spans="2:6">
      <c r="B1000" s="4" t="s">
        <v>59</v>
      </c>
      <c r="C1000" s="4">
        <v>992</v>
      </c>
      <c r="D1000" s="4">
        <v>403</v>
      </c>
      <c r="E1000" s="10">
        <v>0</v>
      </c>
      <c r="F1000" s="14">
        <f t="shared" si="16"/>
        <v>0</v>
      </c>
    </row>
    <row r="1001" spans="2:6">
      <c r="B1001" s="4" t="s">
        <v>59</v>
      </c>
      <c r="C1001" s="4">
        <v>993</v>
      </c>
      <c r="D1001" s="4">
        <v>404</v>
      </c>
      <c r="E1001" s="10">
        <v>0</v>
      </c>
      <c r="F1001" s="14">
        <f t="shared" si="16"/>
        <v>0</v>
      </c>
    </row>
    <row r="1002" spans="2:6">
      <c r="B1002" s="4" t="s">
        <v>59</v>
      </c>
      <c r="C1002" s="4">
        <v>994</v>
      </c>
      <c r="D1002" s="4">
        <v>405</v>
      </c>
      <c r="E1002" s="10">
        <v>0</v>
      </c>
      <c r="F1002" s="14">
        <f t="shared" si="16"/>
        <v>0</v>
      </c>
    </row>
    <row r="1003" spans="2:6">
      <c r="B1003" s="4" t="s">
        <v>59</v>
      </c>
      <c r="C1003" s="4">
        <v>995</v>
      </c>
      <c r="D1003" s="4">
        <v>406</v>
      </c>
      <c r="E1003" s="10">
        <v>0</v>
      </c>
      <c r="F1003" s="14">
        <f t="shared" si="16"/>
        <v>0</v>
      </c>
    </row>
    <row r="1004" spans="2:6">
      <c r="B1004" s="4" t="s">
        <v>59</v>
      </c>
      <c r="C1004" s="4">
        <v>996</v>
      </c>
      <c r="D1004" s="4">
        <v>407</v>
      </c>
      <c r="E1004" s="10">
        <v>0</v>
      </c>
      <c r="F1004" s="14">
        <f t="shared" si="16"/>
        <v>0</v>
      </c>
    </row>
    <row r="1005" spans="2:6">
      <c r="B1005" s="4" t="s">
        <v>59</v>
      </c>
      <c r="C1005" s="4">
        <v>997</v>
      </c>
      <c r="D1005" s="4">
        <v>408</v>
      </c>
      <c r="E1005" s="10">
        <v>0</v>
      </c>
      <c r="F1005" s="14">
        <f t="shared" si="16"/>
        <v>0</v>
      </c>
    </row>
    <row r="1006" spans="2:6">
      <c r="B1006" s="4" t="s">
        <v>59</v>
      </c>
      <c r="C1006" s="4">
        <v>998</v>
      </c>
      <c r="D1006" s="4">
        <v>409</v>
      </c>
      <c r="E1006" s="10">
        <v>0</v>
      </c>
      <c r="F1006" s="14">
        <f t="shared" si="16"/>
        <v>0</v>
      </c>
    </row>
    <row r="1007" spans="2:6">
      <c r="B1007" s="4" t="s">
        <v>59</v>
      </c>
      <c r="C1007" s="4">
        <v>999</v>
      </c>
      <c r="D1007" s="4">
        <v>410</v>
      </c>
      <c r="E1007" s="10">
        <v>0</v>
      </c>
      <c r="F1007" s="14">
        <f t="shared" si="16"/>
        <v>0</v>
      </c>
    </row>
    <row r="1008" spans="2:6">
      <c r="B1008" s="4" t="s">
        <v>59</v>
      </c>
      <c r="C1008" s="4">
        <v>1000</v>
      </c>
      <c r="D1008" s="4">
        <v>411</v>
      </c>
      <c r="E1008" s="10">
        <v>0</v>
      </c>
      <c r="F1008" s="14">
        <f t="shared" si="16"/>
        <v>0</v>
      </c>
    </row>
    <row r="1009" spans="2:6">
      <c r="B1009" s="4" t="s">
        <v>59</v>
      </c>
      <c r="C1009" s="4">
        <v>1001</v>
      </c>
      <c r="D1009" s="4">
        <v>412</v>
      </c>
      <c r="E1009" s="10">
        <v>0</v>
      </c>
      <c r="F1009" s="14">
        <f t="shared" si="16"/>
        <v>0</v>
      </c>
    </row>
    <row r="1010" spans="2:6">
      <c r="B1010" s="4" t="s">
        <v>59</v>
      </c>
      <c r="C1010" s="4">
        <v>1002</v>
      </c>
      <c r="D1010" s="4">
        <v>413</v>
      </c>
      <c r="E1010" s="10">
        <v>0</v>
      </c>
      <c r="F1010" s="14">
        <f t="shared" si="16"/>
        <v>0</v>
      </c>
    </row>
    <row r="1011" spans="2:6">
      <c r="B1011" s="4" t="s">
        <v>59</v>
      </c>
      <c r="C1011" s="4">
        <v>1003</v>
      </c>
      <c r="D1011" s="4">
        <v>414</v>
      </c>
      <c r="E1011" s="10">
        <v>0</v>
      </c>
      <c r="F1011" s="14">
        <f t="shared" si="16"/>
        <v>0</v>
      </c>
    </row>
    <row r="1012" spans="2:6">
      <c r="B1012" s="4" t="s">
        <v>59</v>
      </c>
      <c r="C1012" s="4">
        <v>1004</v>
      </c>
      <c r="D1012" s="4">
        <v>415</v>
      </c>
      <c r="E1012" s="10">
        <v>0</v>
      </c>
      <c r="F1012" s="14">
        <f t="shared" si="16"/>
        <v>0</v>
      </c>
    </row>
    <row r="1013" spans="2:6">
      <c r="B1013" s="4" t="s">
        <v>59</v>
      </c>
      <c r="C1013" s="4">
        <v>1005</v>
      </c>
      <c r="D1013" s="4">
        <v>416</v>
      </c>
      <c r="E1013" s="10">
        <v>0</v>
      </c>
      <c r="F1013" s="14">
        <f t="shared" si="16"/>
        <v>0</v>
      </c>
    </row>
    <row r="1014" spans="2:6">
      <c r="B1014" s="4" t="s">
        <v>59</v>
      </c>
      <c r="C1014" s="4">
        <v>1006</v>
      </c>
      <c r="D1014" s="4">
        <v>417</v>
      </c>
      <c r="E1014" s="10">
        <v>0</v>
      </c>
      <c r="F1014" s="14">
        <f t="shared" si="16"/>
        <v>0</v>
      </c>
    </row>
    <row r="1015" spans="2:6">
      <c r="B1015" s="4" t="s">
        <v>59</v>
      </c>
      <c r="C1015" s="4">
        <v>1007</v>
      </c>
      <c r="D1015" s="4">
        <v>418</v>
      </c>
      <c r="E1015" s="10">
        <v>0</v>
      </c>
      <c r="F1015" s="14">
        <f t="shared" si="16"/>
        <v>0</v>
      </c>
    </row>
    <row r="1016" spans="2:6">
      <c r="B1016" s="4" t="s">
        <v>59</v>
      </c>
      <c r="C1016" s="4">
        <v>1008</v>
      </c>
      <c r="D1016" s="4">
        <v>419</v>
      </c>
      <c r="E1016" s="10">
        <v>0</v>
      </c>
      <c r="F1016" s="14">
        <f t="shared" si="16"/>
        <v>0</v>
      </c>
    </row>
    <row r="1017" spans="2:6">
      <c r="B1017" s="4" t="s">
        <v>59</v>
      </c>
      <c r="C1017" s="4">
        <v>1009</v>
      </c>
      <c r="D1017" s="4">
        <v>420</v>
      </c>
      <c r="E1017" s="10">
        <v>0</v>
      </c>
      <c r="F1017" s="14">
        <f t="shared" si="16"/>
        <v>0</v>
      </c>
    </row>
    <row r="1018" spans="2:6">
      <c r="B1018" s="4" t="s">
        <v>59</v>
      </c>
      <c r="C1018" s="4">
        <v>1010</v>
      </c>
      <c r="D1018" s="4">
        <v>421</v>
      </c>
      <c r="E1018" s="10">
        <v>0</v>
      </c>
      <c r="F1018" s="14">
        <f t="shared" si="16"/>
        <v>0</v>
      </c>
    </row>
    <row r="1019" spans="2:6">
      <c r="B1019" s="4" t="s">
        <v>59</v>
      </c>
      <c r="C1019" s="4">
        <v>1011</v>
      </c>
      <c r="D1019" s="4">
        <v>422</v>
      </c>
      <c r="E1019" s="10">
        <v>0</v>
      </c>
      <c r="F1019" s="14">
        <f t="shared" si="16"/>
        <v>0</v>
      </c>
    </row>
    <row r="1020" spans="2:6">
      <c r="B1020" s="4" t="s">
        <v>59</v>
      </c>
      <c r="C1020" s="4">
        <v>1012</v>
      </c>
      <c r="D1020" s="4">
        <v>423</v>
      </c>
      <c r="E1020" s="10">
        <v>0</v>
      </c>
      <c r="F1020" s="14">
        <f t="shared" si="16"/>
        <v>0</v>
      </c>
    </row>
    <row r="1021" spans="2:6">
      <c r="B1021" s="4" t="s">
        <v>59</v>
      </c>
      <c r="C1021" s="4">
        <v>1013</v>
      </c>
      <c r="D1021" s="4">
        <v>424</v>
      </c>
      <c r="E1021" s="10">
        <v>0</v>
      </c>
      <c r="F1021" s="14">
        <f t="shared" si="16"/>
        <v>0</v>
      </c>
    </row>
    <row r="1022" spans="2:6">
      <c r="B1022" s="4" t="s">
        <v>59</v>
      </c>
      <c r="C1022" s="4">
        <v>1014</v>
      </c>
      <c r="D1022" s="4">
        <v>425</v>
      </c>
      <c r="E1022" s="10">
        <v>0</v>
      </c>
      <c r="F1022" s="14">
        <f t="shared" si="16"/>
        <v>0</v>
      </c>
    </row>
    <row r="1023" spans="2:6">
      <c r="B1023" s="4" t="s">
        <v>59</v>
      </c>
      <c r="C1023" s="4">
        <v>1015</v>
      </c>
      <c r="D1023" s="4">
        <v>426</v>
      </c>
      <c r="E1023" s="10">
        <v>0</v>
      </c>
      <c r="F1023" s="14">
        <f t="shared" si="16"/>
        <v>0</v>
      </c>
    </row>
    <row r="1024" spans="2:6">
      <c r="B1024" s="4" t="s">
        <v>59</v>
      </c>
      <c r="C1024" s="4">
        <v>1016</v>
      </c>
      <c r="D1024" s="4">
        <v>427</v>
      </c>
      <c r="E1024" s="10">
        <v>0</v>
      </c>
      <c r="F1024" s="14">
        <f t="shared" si="16"/>
        <v>0</v>
      </c>
    </row>
    <row r="1025" spans="2:6">
      <c r="B1025" s="4" t="s">
        <v>59</v>
      </c>
      <c r="C1025" s="4">
        <v>1017</v>
      </c>
      <c r="D1025" s="4">
        <v>428</v>
      </c>
      <c r="E1025" s="10">
        <v>0</v>
      </c>
      <c r="F1025" s="14">
        <f t="shared" si="16"/>
        <v>0</v>
      </c>
    </row>
    <row r="1026" spans="2:6">
      <c r="B1026" s="4" t="s">
        <v>59</v>
      </c>
      <c r="C1026" s="4">
        <v>1018</v>
      </c>
      <c r="D1026" s="4">
        <v>429</v>
      </c>
      <c r="E1026" s="10">
        <v>0</v>
      </c>
      <c r="F1026" s="14">
        <f t="shared" si="16"/>
        <v>0</v>
      </c>
    </row>
    <row r="1027" spans="2:6">
      <c r="B1027" s="4" t="s">
        <v>59</v>
      </c>
      <c r="C1027" s="4">
        <v>1019</v>
      </c>
      <c r="D1027" s="4">
        <v>430</v>
      </c>
      <c r="E1027" s="10">
        <v>0</v>
      </c>
      <c r="F1027" s="14">
        <f t="shared" si="16"/>
        <v>0</v>
      </c>
    </row>
    <row r="1028" spans="2:6">
      <c r="B1028" s="4" t="s">
        <v>59</v>
      </c>
      <c r="C1028" s="4">
        <v>1020</v>
      </c>
      <c r="D1028" s="4">
        <v>431</v>
      </c>
      <c r="E1028" s="10">
        <v>0</v>
      </c>
      <c r="F1028" s="14">
        <f t="shared" si="16"/>
        <v>0</v>
      </c>
    </row>
    <row r="1029" spans="2:6">
      <c r="B1029" s="4" t="s">
        <v>59</v>
      </c>
      <c r="C1029" s="4">
        <v>1021</v>
      </c>
      <c r="D1029" s="4">
        <v>432</v>
      </c>
      <c r="E1029" s="10">
        <v>0</v>
      </c>
      <c r="F1029" s="14">
        <f t="shared" si="16"/>
        <v>0</v>
      </c>
    </row>
    <row r="1030" spans="2:6">
      <c r="B1030" s="4" t="s">
        <v>59</v>
      </c>
      <c r="C1030" s="4">
        <v>1022</v>
      </c>
      <c r="D1030" s="4">
        <v>433</v>
      </c>
      <c r="E1030" s="10">
        <v>0</v>
      </c>
      <c r="F1030" s="14">
        <f t="shared" si="16"/>
        <v>0</v>
      </c>
    </row>
    <row r="1031" spans="2:6">
      <c r="B1031" s="6" t="s">
        <v>60</v>
      </c>
      <c r="C1031" s="6">
        <v>1023</v>
      </c>
      <c r="D1031" s="6">
        <v>1</v>
      </c>
      <c r="E1031" s="11">
        <v>0</v>
      </c>
      <c r="F1031" s="14">
        <f t="shared" si="16"/>
        <v>0</v>
      </c>
    </row>
    <row r="1032" spans="2:6">
      <c r="B1032" s="6" t="s">
        <v>60</v>
      </c>
      <c r="C1032" s="6">
        <v>1024</v>
      </c>
      <c r="D1032" s="6">
        <v>2</v>
      </c>
      <c r="E1032" s="11">
        <v>0</v>
      </c>
      <c r="F1032" s="14">
        <f t="shared" si="16"/>
        <v>0</v>
      </c>
    </row>
    <row r="1033" spans="2:6">
      <c r="B1033" s="6" t="s">
        <v>60</v>
      </c>
      <c r="C1033" s="6">
        <v>1025</v>
      </c>
      <c r="D1033" s="6">
        <v>3</v>
      </c>
      <c r="E1033" s="11">
        <v>0</v>
      </c>
      <c r="F1033" s="14">
        <f t="shared" si="16"/>
        <v>0</v>
      </c>
    </row>
    <row r="1034" spans="2:6">
      <c r="B1034" s="6" t="s">
        <v>60</v>
      </c>
      <c r="C1034" s="6">
        <v>1026</v>
      </c>
      <c r="D1034" s="6">
        <v>4</v>
      </c>
      <c r="E1034" s="11">
        <v>0</v>
      </c>
      <c r="F1034" s="14">
        <f t="shared" si="16"/>
        <v>0.15277777777777779</v>
      </c>
    </row>
    <row r="1035" spans="2:6">
      <c r="B1035" s="6" t="s">
        <v>60</v>
      </c>
      <c r="C1035" s="6">
        <v>1027</v>
      </c>
      <c r="D1035" s="6">
        <v>5</v>
      </c>
      <c r="E1035" s="11">
        <v>1.1000000000000001</v>
      </c>
      <c r="F1035" s="14">
        <f t="shared" si="16"/>
        <v>0.41666666666666663</v>
      </c>
    </row>
    <row r="1036" spans="2:6">
      <c r="B1036" s="6" t="s">
        <v>60</v>
      </c>
      <c r="C1036" s="6">
        <v>1028</v>
      </c>
      <c r="D1036" s="6">
        <v>6</v>
      </c>
      <c r="E1036" s="11">
        <v>3</v>
      </c>
      <c r="F1036" s="14">
        <f t="shared" si="16"/>
        <v>0.63888888888888884</v>
      </c>
    </row>
    <row r="1037" spans="2:6">
      <c r="B1037" s="6" t="s">
        <v>60</v>
      </c>
      <c r="C1037" s="6">
        <v>1029</v>
      </c>
      <c r="D1037" s="6">
        <v>7</v>
      </c>
      <c r="E1037" s="11">
        <v>5.7</v>
      </c>
      <c r="F1037" s="14">
        <f t="shared" si="16"/>
        <v>0.75</v>
      </c>
    </row>
    <row r="1038" spans="2:6">
      <c r="B1038" s="6" t="s">
        <v>60</v>
      </c>
      <c r="C1038" s="6">
        <v>1030</v>
      </c>
      <c r="D1038" s="6">
        <v>8</v>
      </c>
      <c r="E1038" s="11">
        <v>8.4</v>
      </c>
      <c r="F1038" s="14">
        <f t="shared" si="16"/>
        <v>0.74999999999999989</v>
      </c>
    </row>
    <row r="1039" spans="2:6">
      <c r="B1039" s="6" t="s">
        <v>60</v>
      </c>
      <c r="C1039" s="6">
        <v>1031</v>
      </c>
      <c r="D1039" s="6">
        <v>9</v>
      </c>
      <c r="E1039" s="11">
        <v>11.1</v>
      </c>
      <c r="F1039" s="14">
        <f t="shared" si="16"/>
        <v>0.77777777777777768</v>
      </c>
    </row>
    <row r="1040" spans="2:6">
      <c r="B1040" s="6" t="s">
        <v>60</v>
      </c>
      <c r="C1040" s="6">
        <v>1032</v>
      </c>
      <c r="D1040" s="6">
        <v>10</v>
      </c>
      <c r="E1040" s="11">
        <v>14</v>
      </c>
      <c r="F1040" s="14">
        <f t="shared" si="16"/>
        <v>0.81944444444444442</v>
      </c>
    </row>
    <row r="1041" spans="2:6">
      <c r="B1041" s="6" t="s">
        <v>60</v>
      </c>
      <c r="C1041" s="6">
        <v>1033</v>
      </c>
      <c r="D1041" s="6">
        <v>11</v>
      </c>
      <c r="E1041" s="11">
        <v>17</v>
      </c>
      <c r="F1041" s="14">
        <f t="shared" si="16"/>
        <v>0.84722222222222243</v>
      </c>
    </row>
    <row r="1042" spans="2:6">
      <c r="B1042" s="6" t="s">
        <v>60</v>
      </c>
      <c r="C1042" s="6">
        <v>1034</v>
      </c>
      <c r="D1042" s="6">
        <v>12</v>
      </c>
      <c r="E1042" s="11">
        <v>20.100000000000001</v>
      </c>
      <c r="F1042" s="14">
        <f t="shared" si="16"/>
        <v>0.79166666666666652</v>
      </c>
    </row>
    <row r="1043" spans="2:6">
      <c r="B1043" s="6" t="s">
        <v>60</v>
      </c>
      <c r="C1043" s="6">
        <v>1035</v>
      </c>
      <c r="D1043" s="6">
        <v>13</v>
      </c>
      <c r="E1043" s="11">
        <v>22.7</v>
      </c>
      <c r="F1043" s="14">
        <f t="shared" si="16"/>
        <v>0.4861111111111111</v>
      </c>
    </row>
    <row r="1044" spans="2:6">
      <c r="B1044" s="6" t="s">
        <v>60</v>
      </c>
      <c r="C1044" s="6">
        <v>1036</v>
      </c>
      <c r="D1044" s="6">
        <v>14</v>
      </c>
      <c r="E1044" s="11">
        <v>23.6</v>
      </c>
      <c r="F1044" s="14">
        <f t="shared" ref="F1044:F1107" si="17">($E1045-$E1043)/2/3.6</f>
        <v>0.25000000000000011</v>
      </c>
    </row>
    <row r="1045" spans="2:6">
      <c r="B1045" s="6" t="s">
        <v>60</v>
      </c>
      <c r="C1045" s="6">
        <v>1037</v>
      </c>
      <c r="D1045" s="6">
        <v>15</v>
      </c>
      <c r="E1045" s="11">
        <v>24.5</v>
      </c>
      <c r="F1045" s="14">
        <f t="shared" si="17"/>
        <v>0.16666666666666657</v>
      </c>
    </row>
    <row r="1046" spans="2:6">
      <c r="B1046" s="6" t="s">
        <v>60</v>
      </c>
      <c r="C1046" s="6">
        <v>1038</v>
      </c>
      <c r="D1046" s="6">
        <v>16</v>
      </c>
      <c r="E1046" s="11">
        <v>24.8</v>
      </c>
      <c r="F1046" s="14">
        <f t="shared" si="17"/>
        <v>2.7777777777777679E-2</v>
      </c>
    </row>
    <row r="1047" spans="2:6">
      <c r="B1047" s="6" t="s">
        <v>60</v>
      </c>
      <c r="C1047" s="6">
        <v>1039</v>
      </c>
      <c r="D1047" s="6">
        <v>17</v>
      </c>
      <c r="E1047" s="11">
        <v>24.7</v>
      </c>
      <c r="F1047" s="14">
        <f t="shared" si="17"/>
        <v>-2.7777777777777679E-2</v>
      </c>
    </row>
    <row r="1048" spans="2:6">
      <c r="B1048" s="6" t="s">
        <v>60</v>
      </c>
      <c r="C1048" s="6">
        <v>1040</v>
      </c>
      <c r="D1048" s="6">
        <v>18</v>
      </c>
      <c r="E1048" s="11">
        <v>24.6</v>
      </c>
      <c r="F1048" s="14">
        <f t="shared" si="17"/>
        <v>1.3888888888889086E-2</v>
      </c>
    </row>
    <row r="1049" spans="2:6">
      <c r="B1049" s="6" t="s">
        <v>60</v>
      </c>
      <c r="C1049" s="6">
        <v>1041</v>
      </c>
      <c r="D1049" s="6">
        <v>19</v>
      </c>
      <c r="E1049" s="11">
        <v>24.8</v>
      </c>
      <c r="F1049" s="14">
        <f t="shared" si="17"/>
        <v>5.5555555555555358E-2</v>
      </c>
    </row>
    <row r="1050" spans="2:6">
      <c r="B1050" s="6" t="s">
        <v>60</v>
      </c>
      <c r="C1050" s="6">
        <v>1042</v>
      </c>
      <c r="D1050" s="6">
        <v>20</v>
      </c>
      <c r="E1050" s="11">
        <v>25</v>
      </c>
      <c r="F1050" s="14">
        <f t="shared" si="17"/>
        <v>6.9444444444444448E-2</v>
      </c>
    </row>
    <row r="1051" spans="2:6">
      <c r="B1051" s="6" t="s">
        <v>60</v>
      </c>
      <c r="C1051" s="6">
        <v>1043</v>
      </c>
      <c r="D1051" s="6">
        <v>21</v>
      </c>
      <c r="E1051" s="11">
        <v>25.3</v>
      </c>
      <c r="F1051" s="14">
        <f t="shared" si="17"/>
        <v>8.3333333333333523E-2</v>
      </c>
    </row>
    <row r="1052" spans="2:6">
      <c r="B1052" s="6" t="s">
        <v>60</v>
      </c>
      <c r="C1052" s="6">
        <v>1044</v>
      </c>
      <c r="D1052" s="6">
        <v>22</v>
      </c>
      <c r="E1052" s="11">
        <v>25.6</v>
      </c>
      <c r="F1052" s="14">
        <f t="shared" si="17"/>
        <v>9.7222222222222127E-2</v>
      </c>
    </row>
    <row r="1053" spans="2:6">
      <c r="B1053" s="6" t="s">
        <v>60</v>
      </c>
      <c r="C1053" s="6">
        <v>1045</v>
      </c>
      <c r="D1053" s="6">
        <v>23</v>
      </c>
      <c r="E1053" s="11">
        <v>26</v>
      </c>
      <c r="F1053" s="14">
        <f t="shared" si="17"/>
        <v>6.9444444444444448E-2</v>
      </c>
    </row>
    <row r="1054" spans="2:6">
      <c r="B1054" s="6" t="s">
        <v>60</v>
      </c>
      <c r="C1054" s="6">
        <v>1046</v>
      </c>
      <c r="D1054" s="6">
        <v>24</v>
      </c>
      <c r="E1054" s="11">
        <v>26.1</v>
      </c>
      <c r="F1054" s="14">
        <f t="shared" si="17"/>
        <v>4.1666666666666761E-2</v>
      </c>
    </row>
    <row r="1055" spans="2:6">
      <c r="B1055" s="6" t="s">
        <v>60</v>
      </c>
      <c r="C1055" s="6">
        <v>1047</v>
      </c>
      <c r="D1055" s="6">
        <v>25</v>
      </c>
      <c r="E1055" s="11">
        <v>26.3</v>
      </c>
      <c r="F1055" s="14">
        <f t="shared" si="17"/>
        <v>6.9444444444444448E-2</v>
      </c>
    </row>
    <row r="1056" spans="2:6">
      <c r="B1056" s="6" t="s">
        <v>60</v>
      </c>
      <c r="C1056" s="6">
        <v>1048</v>
      </c>
      <c r="D1056" s="6">
        <v>26</v>
      </c>
      <c r="E1056" s="11">
        <v>26.6</v>
      </c>
      <c r="F1056" s="14">
        <f t="shared" si="17"/>
        <v>8.3333333333333037E-2</v>
      </c>
    </row>
    <row r="1057" spans="2:6">
      <c r="B1057" s="6" t="s">
        <v>60</v>
      </c>
      <c r="C1057" s="6">
        <v>1049</v>
      </c>
      <c r="D1057" s="6">
        <v>27</v>
      </c>
      <c r="E1057" s="11">
        <v>26.9</v>
      </c>
      <c r="F1057" s="14">
        <f t="shared" si="17"/>
        <v>9.7222222222222127E-2</v>
      </c>
    </row>
    <row r="1058" spans="2:6">
      <c r="B1058" s="6" t="s">
        <v>60</v>
      </c>
      <c r="C1058" s="6">
        <v>1050</v>
      </c>
      <c r="D1058" s="6">
        <v>28</v>
      </c>
      <c r="E1058" s="11">
        <v>27.3</v>
      </c>
      <c r="F1058" s="14">
        <f t="shared" si="17"/>
        <v>0.1111111111111112</v>
      </c>
    </row>
    <row r="1059" spans="2:6">
      <c r="B1059" s="6" t="s">
        <v>60</v>
      </c>
      <c r="C1059" s="6">
        <v>1051</v>
      </c>
      <c r="D1059" s="6">
        <v>29</v>
      </c>
      <c r="E1059" s="11">
        <v>27.7</v>
      </c>
      <c r="F1059" s="14">
        <f t="shared" si="17"/>
        <v>0.1111111111111112</v>
      </c>
    </row>
    <row r="1060" spans="2:6">
      <c r="B1060" s="6" t="s">
        <v>60</v>
      </c>
      <c r="C1060" s="6">
        <v>1052</v>
      </c>
      <c r="D1060" s="6">
        <v>30</v>
      </c>
      <c r="E1060" s="11">
        <v>28.1</v>
      </c>
      <c r="F1060" s="14">
        <f t="shared" si="17"/>
        <v>0.1111111111111112</v>
      </c>
    </row>
    <row r="1061" spans="2:6">
      <c r="B1061" s="6" t="s">
        <v>60</v>
      </c>
      <c r="C1061" s="6">
        <v>1053</v>
      </c>
      <c r="D1061" s="6">
        <v>31</v>
      </c>
      <c r="E1061" s="11">
        <v>28.5</v>
      </c>
      <c r="F1061" s="14">
        <f t="shared" si="17"/>
        <v>0.16666666666666657</v>
      </c>
    </row>
    <row r="1062" spans="2:6">
      <c r="B1062" s="6" t="s">
        <v>60</v>
      </c>
      <c r="C1062" s="6">
        <v>1054</v>
      </c>
      <c r="D1062" s="6">
        <v>32</v>
      </c>
      <c r="E1062" s="11">
        <v>29.3</v>
      </c>
      <c r="F1062" s="14">
        <f t="shared" si="17"/>
        <v>0.26388888888888867</v>
      </c>
    </row>
    <row r="1063" spans="2:6">
      <c r="B1063" s="6" t="s">
        <v>60</v>
      </c>
      <c r="C1063" s="6">
        <v>1055</v>
      </c>
      <c r="D1063" s="6">
        <v>33</v>
      </c>
      <c r="E1063" s="11">
        <v>30.4</v>
      </c>
      <c r="F1063" s="14">
        <f t="shared" si="17"/>
        <v>0.34722222222222221</v>
      </c>
    </row>
    <row r="1064" spans="2:6">
      <c r="B1064" s="6" t="s">
        <v>60</v>
      </c>
      <c r="C1064" s="6">
        <v>1056</v>
      </c>
      <c r="D1064" s="6">
        <v>34</v>
      </c>
      <c r="E1064" s="11">
        <v>31.8</v>
      </c>
      <c r="F1064" s="14">
        <f t="shared" si="17"/>
        <v>0.45833333333333393</v>
      </c>
    </row>
    <row r="1065" spans="2:6">
      <c r="B1065" s="6" t="s">
        <v>60</v>
      </c>
      <c r="C1065" s="6">
        <v>1057</v>
      </c>
      <c r="D1065" s="6">
        <v>35</v>
      </c>
      <c r="E1065" s="11">
        <v>33.700000000000003</v>
      </c>
      <c r="F1065" s="14">
        <f t="shared" si="17"/>
        <v>0.55555555555555503</v>
      </c>
    </row>
    <row r="1066" spans="2:6">
      <c r="B1066" s="6" t="s">
        <v>60</v>
      </c>
      <c r="C1066" s="6">
        <v>1058</v>
      </c>
      <c r="D1066" s="6">
        <v>36</v>
      </c>
      <c r="E1066" s="11">
        <v>35.799999999999997</v>
      </c>
      <c r="F1066" s="14">
        <f t="shared" si="17"/>
        <v>0.56944444444444364</v>
      </c>
    </row>
    <row r="1067" spans="2:6">
      <c r="B1067" s="6" t="s">
        <v>60</v>
      </c>
      <c r="C1067" s="6">
        <v>1059</v>
      </c>
      <c r="D1067" s="6">
        <v>37</v>
      </c>
      <c r="E1067" s="11">
        <v>37.799999999999997</v>
      </c>
      <c r="F1067" s="14">
        <f t="shared" si="17"/>
        <v>0.51388888888888928</v>
      </c>
    </row>
    <row r="1068" spans="2:6">
      <c r="B1068" s="6" t="s">
        <v>60</v>
      </c>
      <c r="C1068" s="6">
        <v>1060</v>
      </c>
      <c r="D1068" s="6">
        <v>38</v>
      </c>
      <c r="E1068" s="11">
        <v>39.5</v>
      </c>
      <c r="F1068" s="14">
        <f t="shared" si="17"/>
        <v>0.41666666666666663</v>
      </c>
    </row>
    <row r="1069" spans="2:6">
      <c r="B1069" s="6" t="s">
        <v>60</v>
      </c>
      <c r="C1069" s="6">
        <v>1061</v>
      </c>
      <c r="D1069" s="6">
        <v>39</v>
      </c>
      <c r="E1069" s="11">
        <v>40.799999999999997</v>
      </c>
      <c r="F1069" s="14">
        <f t="shared" si="17"/>
        <v>0.31944444444444403</v>
      </c>
    </row>
    <row r="1070" spans="2:6">
      <c r="B1070" s="6" t="s">
        <v>60</v>
      </c>
      <c r="C1070" s="6">
        <v>1062</v>
      </c>
      <c r="D1070" s="6">
        <v>40</v>
      </c>
      <c r="E1070" s="11">
        <v>41.8</v>
      </c>
      <c r="F1070" s="14">
        <f t="shared" si="17"/>
        <v>0.2222222222222224</v>
      </c>
    </row>
    <row r="1071" spans="2:6">
      <c r="B1071" s="6" t="s">
        <v>60</v>
      </c>
      <c r="C1071" s="6">
        <v>1063</v>
      </c>
      <c r="D1071" s="6">
        <v>41</v>
      </c>
      <c r="E1071" s="11">
        <v>42.4</v>
      </c>
      <c r="F1071" s="14">
        <f t="shared" si="17"/>
        <v>0.16666666666666705</v>
      </c>
    </row>
    <row r="1072" spans="2:6">
      <c r="B1072" s="6" t="s">
        <v>60</v>
      </c>
      <c r="C1072" s="6">
        <v>1064</v>
      </c>
      <c r="D1072" s="6">
        <v>42</v>
      </c>
      <c r="E1072" s="11">
        <v>43</v>
      </c>
      <c r="F1072" s="14">
        <f t="shared" si="17"/>
        <v>0.1388888888888889</v>
      </c>
    </row>
    <row r="1073" spans="2:6">
      <c r="B1073" s="6" t="s">
        <v>60</v>
      </c>
      <c r="C1073" s="6">
        <v>1065</v>
      </c>
      <c r="D1073" s="6">
        <v>43</v>
      </c>
      <c r="E1073" s="11">
        <v>43.4</v>
      </c>
      <c r="F1073" s="14">
        <f t="shared" si="17"/>
        <v>0.1388888888888889</v>
      </c>
    </row>
    <row r="1074" spans="2:6">
      <c r="B1074" s="6" t="s">
        <v>60</v>
      </c>
      <c r="C1074" s="6">
        <v>1066</v>
      </c>
      <c r="D1074" s="6">
        <v>44</v>
      </c>
      <c r="E1074" s="11">
        <v>44</v>
      </c>
      <c r="F1074" s="14">
        <f t="shared" si="17"/>
        <v>0.15277777777777798</v>
      </c>
    </row>
    <row r="1075" spans="2:6">
      <c r="B1075" s="6" t="s">
        <v>60</v>
      </c>
      <c r="C1075" s="6">
        <v>1067</v>
      </c>
      <c r="D1075" s="6">
        <v>45</v>
      </c>
      <c r="E1075" s="11">
        <v>44.5</v>
      </c>
      <c r="F1075" s="14">
        <f t="shared" si="17"/>
        <v>0.1388888888888889</v>
      </c>
    </row>
    <row r="1076" spans="2:6">
      <c r="B1076" s="6" t="s">
        <v>60</v>
      </c>
      <c r="C1076" s="6">
        <v>1068</v>
      </c>
      <c r="D1076" s="6">
        <v>46</v>
      </c>
      <c r="E1076" s="11">
        <v>45</v>
      </c>
      <c r="F1076" s="14">
        <f t="shared" si="17"/>
        <v>0.1388888888888889</v>
      </c>
    </row>
    <row r="1077" spans="2:6">
      <c r="B1077" s="6" t="s">
        <v>60</v>
      </c>
      <c r="C1077" s="6">
        <v>1069</v>
      </c>
      <c r="D1077" s="6">
        <v>47</v>
      </c>
      <c r="E1077" s="11">
        <v>45.5</v>
      </c>
      <c r="F1077" s="14">
        <f t="shared" si="17"/>
        <v>0.15277777777777798</v>
      </c>
    </row>
    <row r="1078" spans="2:6">
      <c r="B1078" s="6" t="s">
        <v>60</v>
      </c>
      <c r="C1078" s="6">
        <v>1070</v>
      </c>
      <c r="D1078" s="6">
        <v>48</v>
      </c>
      <c r="E1078" s="11">
        <v>46.1</v>
      </c>
      <c r="F1078" s="14">
        <f t="shared" si="17"/>
        <v>0.1388888888888889</v>
      </c>
    </row>
    <row r="1079" spans="2:6">
      <c r="B1079" s="6" t="s">
        <v>60</v>
      </c>
      <c r="C1079" s="6">
        <v>1071</v>
      </c>
      <c r="D1079" s="6">
        <v>49</v>
      </c>
      <c r="E1079" s="11">
        <v>46.5</v>
      </c>
      <c r="F1079" s="14">
        <f t="shared" si="17"/>
        <v>0.11111111111111072</v>
      </c>
    </row>
    <row r="1080" spans="2:6">
      <c r="B1080" s="6" t="s">
        <v>60</v>
      </c>
      <c r="C1080" s="6">
        <v>1072</v>
      </c>
      <c r="D1080" s="6">
        <v>50</v>
      </c>
      <c r="E1080" s="11">
        <v>46.9</v>
      </c>
      <c r="F1080" s="14">
        <f t="shared" si="17"/>
        <v>0.12499999999999981</v>
      </c>
    </row>
    <row r="1081" spans="2:6">
      <c r="B1081" s="6" t="s">
        <v>60</v>
      </c>
      <c r="C1081" s="6">
        <v>1073</v>
      </c>
      <c r="D1081" s="6">
        <v>51</v>
      </c>
      <c r="E1081" s="11">
        <v>47.4</v>
      </c>
      <c r="F1081" s="14">
        <f t="shared" si="17"/>
        <v>0.15277777777777798</v>
      </c>
    </row>
    <row r="1082" spans="2:6">
      <c r="B1082" s="6" t="s">
        <v>60</v>
      </c>
      <c r="C1082" s="6">
        <v>1074</v>
      </c>
      <c r="D1082" s="6">
        <v>52</v>
      </c>
      <c r="E1082" s="11">
        <v>48</v>
      </c>
      <c r="F1082" s="14">
        <f t="shared" si="17"/>
        <v>0.15277777777777798</v>
      </c>
    </row>
    <row r="1083" spans="2:6">
      <c r="B1083" s="6" t="s">
        <v>60</v>
      </c>
      <c r="C1083" s="6">
        <v>1075</v>
      </c>
      <c r="D1083" s="6">
        <v>53</v>
      </c>
      <c r="E1083" s="11">
        <v>48.5</v>
      </c>
      <c r="F1083" s="14">
        <f t="shared" si="17"/>
        <v>0.15277777777777798</v>
      </c>
    </row>
    <row r="1084" spans="2:6">
      <c r="B1084" s="6" t="s">
        <v>60</v>
      </c>
      <c r="C1084" s="6">
        <v>1076</v>
      </c>
      <c r="D1084" s="6">
        <v>54</v>
      </c>
      <c r="E1084" s="11">
        <v>49.1</v>
      </c>
      <c r="F1084" s="14">
        <f t="shared" si="17"/>
        <v>0.16666666666666705</v>
      </c>
    </row>
    <row r="1085" spans="2:6">
      <c r="B1085" s="6" t="s">
        <v>60</v>
      </c>
      <c r="C1085" s="6">
        <v>1077</v>
      </c>
      <c r="D1085" s="6">
        <v>55</v>
      </c>
      <c r="E1085" s="11">
        <v>49.7</v>
      </c>
      <c r="F1085" s="14">
        <f t="shared" si="17"/>
        <v>0.15277777777777798</v>
      </c>
    </row>
    <row r="1086" spans="2:6">
      <c r="B1086" s="6" t="s">
        <v>60</v>
      </c>
      <c r="C1086" s="6">
        <v>1078</v>
      </c>
      <c r="D1086" s="6">
        <v>56</v>
      </c>
      <c r="E1086" s="11">
        <v>50.2</v>
      </c>
      <c r="F1086" s="14">
        <f t="shared" si="17"/>
        <v>0.11111111111111072</v>
      </c>
    </row>
    <row r="1087" spans="2:6">
      <c r="B1087" s="6" t="s">
        <v>60</v>
      </c>
      <c r="C1087" s="6">
        <v>1079</v>
      </c>
      <c r="D1087" s="6">
        <v>57</v>
      </c>
      <c r="E1087" s="11">
        <v>50.5</v>
      </c>
      <c r="F1087" s="14">
        <f t="shared" si="17"/>
        <v>8.3333333333332538E-2</v>
      </c>
    </row>
    <row r="1088" spans="2:6">
      <c r="B1088" s="6" t="s">
        <v>60</v>
      </c>
      <c r="C1088" s="6">
        <v>1080</v>
      </c>
      <c r="D1088" s="6">
        <v>58</v>
      </c>
      <c r="E1088" s="11">
        <v>50.8</v>
      </c>
      <c r="F1088" s="14">
        <f t="shared" si="17"/>
        <v>8.3333333333333523E-2</v>
      </c>
    </row>
    <row r="1089" spans="2:6">
      <c r="B1089" s="6" t="s">
        <v>60</v>
      </c>
      <c r="C1089" s="6">
        <v>1081</v>
      </c>
      <c r="D1089" s="6">
        <v>59</v>
      </c>
      <c r="E1089" s="11">
        <v>51.1</v>
      </c>
      <c r="F1089" s="14">
        <f t="shared" si="17"/>
        <v>6.9444444444444448E-2</v>
      </c>
    </row>
    <row r="1090" spans="2:6">
      <c r="B1090" s="6" t="s">
        <v>60</v>
      </c>
      <c r="C1090" s="6">
        <v>1082</v>
      </c>
      <c r="D1090" s="6">
        <v>60</v>
      </c>
      <c r="E1090" s="11">
        <v>51.3</v>
      </c>
      <c r="F1090" s="14">
        <f t="shared" si="17"/>
        <v>2.7777777777777186E-2</v>
      </c>
    </row>
    <row r="1091" spans="2:6">
      <c r="B1091" s="6" t="s">
        <v>60</v>
      </c>
      <c r="C1091" s="6">
        <v>1083</v>
      </c>
      <c r="D1091" s="6">
        <v>61</v>
      </c>
      <c r="E1091" s="11">
        <v>51.3</v>
      </c>
      <c r="F1091" s="14">
        <f t="shared" si="17"/>
        <v>0</v>
      </c>
    </row>
    <row r="1092" spans="2:6">
      <c r="B1092" s="6" t="s">
        <v>60</v>
      </c>
      <c r="C1092" s="6">
        <v>1084</v>
      </c>
      <c r="D1092" s="6">
        <v>62</v>
      </c>
      <c r="E1092" s="11">
        <v>51.3</v>
      </c>
      <c r="F1092" s="14">
        <f t="shared" si="17"/>
        <v>0</v>
      </c>
    </row>
    <row r="1093" spans="2:6">
      <c r="B1093" s="6" t="s">
        <v>60</v>
      </c>
      <c r="C1093" s="6">
        <v>1085</v>
      </c>
      <c r="D1093" s="6">
        <v>63</v>
      </c>
      <c r="E1093" s="11">
        <v>51.3</v>
      </c>
      <c r="F1093" s="14">
        <f t="shared" si="17"/>
        <v>-1.3888888888888099E-2</v>
      </c>
    </row>
    <row r="1094" spans="2:6">
      <c r="B1094" s="6" t="s">
        <v>60</v>
      </c>
      <c r="C1094" s="6">
        <v>1086</v>
      </c>
      <c r="D1094" s="6">
        <v>64</v>
      </c>
      <c r="E1094" s="11">
        <v>51.2</v>
      </c>
      <c r="F1094" s="14">
        <f t="shared" si="17"/>
        <v>-2.7777777777777186E-2</v>
      </c>
    </row>
    <row r="1095" spans="2:6">
      <c r="B1095" s="6" t="s">
        <v>60</v>
      </c>
      <c r="C1095" s="6">
        <v>1087</v>
      </c>
      <c r="D1095" s="6">
        <v>65</v>
      </c>
      <c r="E1095" s="11">
        <v>51.1</v>
      </c>
      <c r="F1095" s="14">
        <f t="shared" si="17"/>
        <v>0</v>
      </c>
    </row>
    <row r="1096" spans="2:6">
      <c r="B1096" s="6" t="s">
        <v>60</v>
      </c>
      <c r="C1096" s="6">
        <v>1088</v>
      </c>
      <c r="D1096" s="6">
        <v>66</v>
      </c>
      <c r="E1096" s="11">
        <v>51.2</v>
      </c>
      <c r="F1096" s="14">
        <f t="shared" si="17"/>
        <v>4.1666666666666269E-2</v>
      </c>
    </row>
    <row r="1097" spans="2:6">
      <c r="B1097" s="6" t="s">
        <v>60</v>
      </c>
      <c r="C1097" s="6">
        <v>1089</v>
      </c>
      <c r="D1097" s="6">
        <v>67</v>
      </c>
      <c r="E1097" s="11">
        <v>51.4</v>
      </c>
      <c r="F1097" s="14">
        <f t="shared" si="17"/>
        <v>5.5555555555555358E-2</v>
      </c>
    </row>
    <row r="1098" spans="2:6">
      <c r="B1098" s="6" t="s">
        <v>60</v>
      </c>
      <c r="C1098" s="6">
        <v>1090</v>
      </c>
      <c r="D1098" s="6">
        <v>68</v>
      </c>
      <c r="E1098" s="11">
        <v>51.6</v>
      </c>
      <c r="F1098" s="14">
        <f t="shared" si="17"/>
        <v>6.9444444444444448E-2</v>
      </c>
    </row>
    <row r="1099" spans="2:6">
      <c r="B1099" s="6" t="s">
        <v>60</v>
      </c>
      <c r="C1099" s="6">
        <v>1091</v>
      </c>
      <c r="D1099" s="6">
        <v>69</v>
      </c>
      <c r="E1099" s="11">
        <v>51.9</v>
      </c>
      <c r="F1099" s="14">
        <f t="shared" si="17"/>
        <v>6.9444444444444448E-2</v>
      </c>
    </row>
    <row r="1100" spans="2:6">
      <c r="B1100" s="6" t="s">
        <v>60</v>
      </c>
      <c r="C1100" s="6">
        <v>1092</v>
      </c>
      <c r="D1100" s="6">
        <v>70</v>
      </c>
      <c r="E1100" s="11">
        <v>52.1</v>
      </c>
      <c r="F1100" s="14">
        <f t="shared" si="17"/>
        <v>5.5555555555555358E-2</v>
      </c>
    </row>
    <row r="1101" spans="2:6">
      <c r="B1101" s="6" t="s">
        <v>60</v>
      </c>
      <c r="C1101" s="6">
        <v>1093</v>
      </c>
      <c r="D1101" s="6">
        <v>71</v>
      </c>
      <c r="E1101" s="11">
        <v>52.3</v>
      </c>
      <c r="F1101" s="14">
        <f t="shared" si="17"/>
        <v>4.1666666666666269E-2</v>
      </c>
    </row>
    <row r="1102" spans="2:6">
      <c r="B1102" s="6" t="s">
        <v>60</v>
      </c>
      <c r="C1102" s="6">
        <v>1094</v>
      </c>
      <c r="D1102" s="6">
        <v>72</v>
      </c>
      <c r="E1102" s="11">
        <v>52.4</v>
      </c>
      <c r="F1102" s="14">
        <f t="shared" si="17"/>
        <v>1.3888888888889086E-2</v>
      </c>
    </row>
    <row r="1103" spans="2:6">
      <c r="B1103" s="6" t="s">
        <v>60</v>
      </c>
      <c r="C1103" s="6">
        <v>1095</v>
      </c>
      <c r="D1103" s="6">
        <v>73</v>
      </c>
      <c r="E1103" s="11">
        <v>52.4</v>
      </c>
      <c r="F1103" s="14">
        <f t="shared" si="17"/>
        <v>-2.7777777777777186E-2</v>
      </c>
    </row>
    <row r="1104" spans="2:6">
      <c r="B1104" s="6" t="s">
        <v>60</v>
      </c>
      <c r="C1104" s="6">
        <v>1096</v>
      </c>
      <c r="D1104" s="6">
        <v>74</v>
      </c>
      <c r="E1104" s="11">
        <v>52.2</v>
      </c>
      <c r="F1104" s="14">
        <f t="shared" si="17"/>
        <v>-6.9444444444444448E-2</v>
      </c>
    </row>
    <row r="1105" spans="2:6">
      <c r="B1105" s="6" t="s">
        <v>60</v>
      </c>
      <c r="C1105" s="6">
        <v>1097</v>
      </c>
      <c r="D1105" s="6">
        <v>75</v>
      </c>
      <c r="E1105" s="11">
        <v>51.9</v>
      </c>
      <c r="F1105" s="14">
        <f t="shared" si="17"/>
        <v>-8.3333333333333523E-2</v>
      </c>
    </row>
    <row r="1106" spans="2:6">
      <c r="B1106" s="6" t="s">
        <v>60</v>
      </c>
      <c r="C1106" s="6">
        <v>1098</v>
      </c>
      <c r="D1106" s="6">
        <v>76</v>
      </c>
      <c r="E1106" s="11">
        <v>51.6</v>
      </c>
      <c r="F1106" s="14">
        <f t="shared" si="17"/>
        <v>-8.3333333333333523E-2</v>
      </c>
    </row>
    <row r="1107" spans="2:6">
      <c r="B1107" s="6" t="s">
        <v>60</v>
      </c>
      <c r="C1107" s="6">
        <v>1099</v>
      </c>
      <c r="D1107" s="6">
        <v>77</v>
      </c>
      <c r="E1107" s="11">
        <v>51.3</v>
      </c>
      <c r="F1107" s="14">
        <f t="shared" si="17"/>
        <v>-8.3333333333333523E-2</v>
      </c>
    </row>
    <row r="1108" spans="2:6">
      <c r="B1108" s="6" t="s">
        <v>60</v>
      </c>
      <c r="C1108" s="6">
        <v>1100</v>
      </c>
      <c r="D1108" s="6">
        <v>78</v>
      </c>
      <c r="E1108" s="11">
        <v>51</v>
      </c>
      <c r="F1108" s="14">
        <f t="shared" ref="F1108:F1171" si="18">($E1109-$E1107)/2/3.6</f>
        <v>-5.5555555555555358E-2</v>
      </c>
    </row>
    <row r="1109" spans="2:6">
      <c r="B1109" s="6" t="s">
        <v>60</v>
      </c>
      <c r="C1109" s="6">
        <v>1101</v>
      </c>
      <c r="D1109" s="6">
        <v>79</v>
      </c>
      <c r="E1109" s="11">
        <v>50.9</v>
      </c>
      <c r="F1109" s="14">
        <f t="shared" si="18"/>
        <v>0</v>
      </c>
    </row>
    <row r="1110" spans="2:6">
      <c r="B1110" s="6" t="s">
        <v>60</v>
      </c>
      <c r="C1110" s="6">
        <v>1102</v>
      </c>
      <c r="D1110" s="6">
        <v>80</v>
      </c>
      <c r="E1110" s="11">
        <v>51</v>
      </c>
      <c r="F1110" s="14">
        <f t="shared" si="18"/>
        <v>8.3333333333333523E-2</v>
      </c>
    </row>
    <row r="1111" spans="2:6">
      <c r="B1111" s="6" t="s">
        <v>60</v>
      </c>
      <c r="C1111" s="6">
        <v>1103</v>
      </c>
      <c r="D1111" s="6">
        <v>81</v>
      </c>
      <c r="E1111" s="11">
        <v>51.5</v>
      </c>
      <c r="F1111" s="14">
        <f t="shared" si="18"/>
        <v>0.18055555555555516</v>
      </c>
    </row>
    <row r="1112" spans="2:6">
      <c r="B1112" s="6" t="s">
        <v>60</v>
      </c>
      <c r="C1112" s="6">
        <v>1104</v>
      </c>
      <c r="D1112" s="6">
        <v>82</v>
      </c>
      <c r="E1112" s="11">
        <v>52.3</v>
      </c>
      <c r="F1112" s="14">
        <f t="shared" si="18"/>
        <v>0.27777777777777779</v>
      </c>
    </row>
    <row r="1113" spans="2:6">
      <c r="B1113" s="6" t="s">
        <v>60</v>
      </c>
      <c r="C1113" s="6">
        <v>1105</v>
      </c>
      <c r="D1113" s="6">
        <v>83</v>
      </c>
      <c r="E1113" s="11">
        <v>53.5</v>
      </c>
      <c r="F1113" s="14">
        <f t="shared" si="18"/>
        <v>0.37500000000000039</v>
      </c>
    </row>
    <row r="1114" spans="2:6">
      <c r="B1114" s="6" t="s">
        <v>60</v>
      </c>
      <c r="C1114" s="6">
        <v>1106</v>
      </c>
      <c r="D1114" s="6">
        <v>84</v>
      </c>
      <c r="E1114" s="11">
        <v>55</v>
      </c>
      <c r="F1114" s="14">
        <f t="shared" si="18"/>
        <v>0.45833333333333293</v>
      </c>
    </row>
    <row r="1115" spans="2:6">
      <c r="B1115" s="6" t="s">
        <v>60</v>
      </c>
      <c r="C1115" s="6">
        <v>1107</v>
      </c>
      <c r="D1115" s="6">
        <v>85</v>
      </c>
      <c r="E1115" s="11">
        <v>56.8</v>
      </c>
      <c r="F1115" s="14">
        <f t="shared" si="18"/>
        <v>0.52777777777777735</v>
      </c>
    </row>
    <row r="1116" spans="2:6">
      <c r="B1116" s="6" t="s">
        <v>60</v>
      </c>
      <c r="C1116" s="6">
        <v>1108</v>
      </c>
      <c r="D1116" s="6">
        <v>86</v>
      </c>
      <c r="E1116" s="11">
        <v>58.8</v>
      </c>
      <c r="F1116" s="14">
        <f t="shared" si="18"/>
        <v>0.56944444444444464</v>
      </c>
    </row>
    <row r="1117" spans="2:6">
      <c r="B1117" s="6" t="s">
        <v>60</v>
      </c>
      <c r="C1117" s="6">
        <v>1109</v>
      </c>
      <c r="D1117" s="6">
        <v>87</v>
      </c>
      <c r="E1117" s="11">
        <v>60.9</v>
      </c>
      <c r="F1117" s="14">
        <f t="shared" si="18"/>
        <v>0.5833333333333337</v>
      </c>
    </row>
    <row r="1118" spans="2:6">
      <c r="B1118" s="6" t="s">
        <v>60</v>
      </c>
      <c r="C1118" s="6">
        <v>1110</v>
      </c>
      <c r="D1118" s="6">
        <v>88</v>
      </c>
      <c r="E1118" s="11">
        <v>63</v>
      </c>
      <c r="F1118" s="14">
        <f t="shared" si="18"/>
        <v>0.56944444444444464</v>
      </c>
    </row>
    <row r="1119" spans="2:6">
      <c r="B1119" s="6" t="s">
        <v>60</v>
      </c>
      <c r="C1119" s="6">
        <v>1111</v>
      </c>
      <c r="D1119" s="6">
        <v>89</v>
      </c>
      <c r="E1119" s="11">
        <v>65</v>
      </c>
      <c r="F1119" s="14">
        <f t="shared" si="18"/>
        <v>0.54166666666666741</v>
      </c>
    </row>
    <row r="1120" spans="2:6">
      <c r="B1120" s="6" t="s">
        <v>60</v>
      </c>
      <c r="C1120" s="6">
        <v>1112</v>
      </c>
      <c r="D1120" s="6">
        <v>90</v>
      </c>
      <c r="E1120" s="11">
        <v>66.900000000000006</v>
      </c>
      <c r="F1120" s="14">
        <f t="shared" si="18"/>
        <v>0.49999999999999922</v>
      </c>
    </row>
    <row r="1121" spans="2:6">
      <c r="B1121" s="6" t="s">
        <v>60</v>
      </c>
      <c r="C1121" s="6">
        <v>1113</v>
      </c>
      <c r="D1121" s="6">
        <v>91</v>
      </c>
      <c r="E1121" s="11">
        <v>68.599999999999994</v>
      </c>
      <c r="F1121" s="14">
        <f t="shared" si="18"/>
        <v>0.44444444444444287</v>
      </c>
    </row>
    <row r="1122" spans="2:6">
      <c r="B1122" s="6" t="s">
        <v>60</v>
      </c>
      <c r="C1122" s="6">
        <v>1114</v>
      </c>
      <c r="D1122" s="6">
        <v>92</v>
      </c>
      <c r="E1122" s="11">
        <v>70.099999999999994</v>
      </c>
      <c r="F1122" s="14">
        <f t="shared" si="18"/>
        <v>0.40277777777777857</v>
      </c>
    </row>
    <row r="1123" spans="2:6">
      <c r="B1123" s="6" t="s">
        <v>60</v>
      </c>
      <c r="C1123" s="6">
        <v>1115</v>
      </c>
      <c r="D1123" s="6">
        <v>93</v>
      </c>
      <c r="E1123" s="11">
        <v>71.5</v>
      </c>
      <c r="F1123" s="14">
        <f t="shared" si="18"/>
        <v>0.37500000000000039</v>
      </c>
    </row>
    <row r="1124" spans="2:6">
      <c r="B1124" s="6" t="s">
        <v>60</v>
      </c>
      <c r="C1124" s="6">
        <v>1116</v>
      </c>
      <c r="D1124" s="6">
        <v>94</v>
      </c>
      <c r="E1124" s="11">
        <v>72.8</v>
      </c>
      <c r="F1124" s="14">
        <f t="shared" si="18"/>
        <v>0.33333333333333409</v>
      </c>
    </row>
    <row r="1125" spans="2:6">
      <c r="B1125" s="6" t="s">
        <v>60</v>
      </c>
      <c r="C1125" s="6">
        <v>1117</v>
      </c>
      <c r="D1125" s="6">
        <v>95</v>
      </c>
      <c r="E1125" s="11">
        <v>73.900000000000006</v>
      </c>
      <c r="F1125" s="14">
        <f t="shared" si="18"/>
        <v>0.29166666666666785</v>
      </c>
    </row>
    <row r="1126" spans="2:6">
      <c r="B1126" s="6" t="s">
        <v>60</v>
      </c>
      <c r="C1126" s="6">
        <v>1118</v>
      </c>
      <c r="D1126" s="6">
        <v>96</v>
      </c>
      <c r="E1126" s="11">
        <v>74.900000000000006</v>
      </c>
      <c r="F1126" s="14">
        <f t="shared" si="18"/>
        <v>0.26388888888888767</v>
      </c>
    </row>
    <row r="1127" spans="2:6">
      <c r="B1127" s="6" t="s">
        <v>60</v>
      </c>
      <c r="C1127" s="6">
        <v>1119</v>
      </c>
      <c r="D1127" s="6">
        <v>97</v>
      </c>
      <c r="E1127" s="11">
        <v>75.8</v>
      </c>
      <c r="F1127" s="14">
        <f t="shared" si="18"/>
        <v>0.23611111111110952</v>
      </c>
    </row>
    <row r="1128" spans="2:6">
      <c r="B1128" s="6" t="s">
        <v>60</v>
      </c>
      <c r="C1128" s="6">
        <v>1120</v>
      </c>
      <c r="D1128" s="6">
        <v>98</v>
      </c>
      <c r="E1128" s="11">
        <v>76.599999999999994</v>
      </c>
      <c r="F1128" s="14">
        <f t="shared" si="18"/>
        <v>0.19444444444444522</v>
      </c>
    </row>
    <row r="1129" spans="2:6">
      <c r="B1129" s="6" t="s">
        <v>60</v>
      </c>
      <c r="C1129" s="6">
        <v>1121</v>
      </c>
      <c r="D1129" s="6">
        <v>99</v>
      </c>
      <c r="E1129" s="11">
        <v>77.2</v>
      </c>
      <c r="F1129" s="14">
        <f t="shared" si="18"/>
        <v>0.15277777777777896</v>
      </c>
    </row>
    <row r="1130" spans="2:6">
      <c r="B1130" s="6" t="s">
        <v>60</v>
      </c>
      <c r="C1130" s="6">
        <v>1122</v>
      </c>
      <c r="D1130" s="6">
        <v>100</v>
      </c>
      <c r="E1130" s="11">
        <v>77.7</v>
      </c>
      <c r="F1130" s="14">
        <f t="shared" si="18"/>
        <v>0.12499999999999881</v>
      </c>
    </row>
    <row r="1131" spans="2:6">
      <c r="B1131" s="6" t="s">
        <v>60</v>
      </c>
      <c r="C1131" s="6">
        <v>1123</v>
      </c>
      <c r="D1131" s="6">
        <v>101</v>
      </c>
      <c r="E1131" s="11">
        <v>78.099999999999994</v>
      </c>
      <c r="F1131" s="14">
        <f t="shared" si="18"/>
        <v>8.3333333333332538E-2</v>
      </c>
    </row>
    <row r="1132" spans="2:6">
      <c r="B1132" s="6" t="s">
        <v>60</v>
      </c>
      <c r="C1132" s="6">
        <v>1124</v>
      </c>
      <c r="D1132" s="6">
        <v>102</v>
      </c>
      <c r="E1132" s="11">
        <v>78.3</v>
      </c>
      <c r="F1132" s="14">
        <f t="shared" si="18"/>
        <v>5.5555555555556344E-2</v>
      </c>
    </row>
    <row r="1133" spans="2:6">
      <c r="B1133" s="6" t="s">
        <v>60</v>
      </c>
      <c r="C1133" s="6">
        <v>1125</v>
      </c>
      <c r="D1133" s="6">
        <v>103</v>
      </c>
      <c r="E1133" s="11">
        <v>78.5</v>
      </c>
      <c r="F1133" s="14">
        <f t="shared" si="18"/>
        <v>2.7777777777778172E-2</v>
      </c>
    </row>
    <row r="1134" spans="2:6">
      <c r="B1134" s="6" t="s">
        <v>60</v>
      </c>
      <c r="C1134" s="6">
        <v>1126</v>
      </c>
      <c r="D1134" s="6">
        <v>104</v>
      </c>
      <c r="E1134" s="11">
        <v>78.5</v>
      </c>
      <c r="F1134" s="14">
        <f t="shared" si="18"/>
        <v>0</v>
      </c>
    </row>
    <row r="1135" spans="2:6">
      <c r="B1135" s="6" t="s">
        <v>60</v>
      </c>
      <c r="C1135" s="6">
        <v>1127</v>
      </c>
      <c r="D1135" s="6">
        <v>105</v>
      </c>
      <c r="E1135" s="11">
        <v>78.5</v>
      </c>
      <c r="F1135" s="14">
        <f t="shared" si="18"/>
        <v>1.3888888888888099E-2</v>
      </c>
    </row>
    <row r="1136" spans="2:6">
      <c r="B1136" s="6" t="s">
        <v>60</v>
      </c>
      <c r="C1136" s="6">
        <v>1128</v>
      </c>
      <c r="D1136" s="6">
        <v>106</v>
      </c>
      <c r="E1136" s="11">
        <v>78.599999999999994</v>
      </c>
      <c r="F1136" s="14">
        <f t="shared" si="18"/>
        <v>1.3888888888888099E-2</v>
      </c>
    </row>
    <row r="1137" spans="2:6">
      <c r="B1137" s="6" t="s">
        <v>60</v>
      </c>
      <c r="C1137" s="6">
        <v>1129</v>
      </c>
      <c r="D1137" s="6">
        <v>107</v>
      </c>
      <c r="E1137" s="11">
        <v>78.599999999999994</v>
      </c>
      <c r="F1137" s="14">
        <f t="shared" si="18"/>
        <v>2.7777777777778172E-2</v>
      </c>
    </row>
    <row r="1138" spans="2:6">
      <c r="B1138" s="6" t="s">
        <v>60</v>
      </c>
      <c r="C1138" s="6">
        <v>1130</v>
      </c>
      <c r="D1138" s="6">
        <v>108</v>
      </c>
      <c r="E1138" s="11">
        <v>78.8</v>
      </c>
      <c r="F1138" s="14">
        <f t="shared" si="18"/>
        <v>5.5555555555556344E-2</v>
      </c>
    </row>
    <row r="1139" spans="2:6">
      <c r="B1139" s="6" t="s">
        <v>60</v>
      </c>
      <c r="C1139" s="6">
        <v>1131</v>
      </c>
      <c r="D1139" s="6">
        <v>109</v>
      </c>
      <c r="E1139" s="11">
        <v>79</v>
      </c>
      <c r="F1139" s="14">
        <f t="shared" si="18"/>
        <v>8.3333333333334522E-2</v>
      </c>
    </row>
    <row r="1140" spans="2:6">
      <c r="B1140" s="6" t="s">
        <v>60</v>
      </c>
      <c r="C1140" s="6">
        <v>1132</v>
      </c>
      <c r="D1140" s="6">
        <v>110</v>
      </c>
      <c r="E1140" s="11">
        <v>79.400000000000006</v>
      </c>
      <c r="F1140" s="14">
        <f t="shared" si="18"/>
        <v>9.7222222222222612E-2</v>
      </c>
    </row>
    <row r="1141" spans="2:6">
      <c r="B1141" s="6" t="s">
        <v>60</v>
      </c>
      <c r="C1141" s="6">
        <v>1133</v>
      </c>
      <c r="D1141" s="6">
        <v>111</v>
      </c>
      <c r="E1141" s="11">
        <v>79.7</v>
      </c>
      <c r="F1141" s="14">
        <f t="shared" si="18"/>
        <v>0.11111111111111072</v>
      </c>
    </row>
    <row r="1142" spans="2:6">
      <c r="B1142" s="6" t="s">
        <v>60</v>
      </c>
      <c r="C1142" s="6">
        <v>1134</v>
      </c>
      <c r="D1142" s="6">
        <v>112</v>
      </c>
      <c r="E1142" s="11">
        <v>80.2</v>
      </c>
      <c r="F1142" s="14">
        <f t="shared" si="18"/>
        <v>0.11111111111111072</v>
      </c>
    </row>
    <row r="1143" spans="2:6">
      <c r="B1143" s="6" t="s">
        <v>60</v>
      </c>
      <c r="C1143" s="6">
        <v>1135</v>
      </c>
      <c r="D1143" s="6">
        <v>113</v>
      </c>
      <c r="E1143" s="11">
        <v>80.5</v>
      </c>
      <c r="F1143" s="14">
        <f t="shared" si="18"/>
        <v>9.7222222222222612E-2</v>
      </c>
    </row>
    <row r="1144" spans="2:6">
      <c r="B1144" s="6" t="s">
        <v>60</v>
      </c>
      <c r="C1144" s="6">
        <v>1136</v>
      </c>
      <c r="D1144" s="6">
        <v>114</v>
      </c>
      <c r="E1144" s="11">
        <v>80.900000000000006</v>
      </c>
      <c r="F1144" s="14">
        <f t="shared" si="18"/>
        <v>8.3333333333332538E-2</v>
      </c>
    </row>
    <row r="1145" spans="2:6">
      <c r="B1145" s="6" t="s">
        <v>60</v>
      </c>
      <c r="C1145" s="6">
        <v>1137</v>
      </c>
      <c r="D1145" s="6">
        <v>115</v>
      </c>
      <c r="E1145" s="11">
        <v>81.099999999999994</v>
      </c>
      <c r="F1145" s="14">
        <f t="shared" si="18"/>
        <v>4.1666666666666269E-2</v>
      </c>
    </row>
    <row r="1146" spans="2:6">
      <c r="B1146" s="6" t="s">
        <v>60</v>
      </c>
      <c r="C1146" s="6">
        <v>1138</v>
      </c>
      <c r="D1146" s="6">
        <v>116</v>
      </c>
      <c r="E1146" s="11">
        <v>81.2</v>
      </c>
      <c r="F1146" s="14">
        <f t="shared" si="18"/>
        <v>2.7777777777778172E-2</v>
      </c>
    </row>
    <row r="1147" spans="2:6">
      <c r="B1147" s="6" t="s">
        <v>60</v>
      </c>
      <c r="C1147" s="6">
        <v>1139</v>
      </c>
      <c r="D1147" s="6">
        <v>117</v>
      </c>
      <c r="E1147" s="11">
        <v>81.3</v>
      </c>
      <c r="F1147" s="14">
        <f t="shared" si="18"/>
        <v>0</v>
      </c>
    </row>
    <row r="1148" spans="2:6">
      <c r="B1148" s="6" t="s">
        <v>60</v>
      </c>
      <c r="C1148" s="6">
        <v>1140</v>
      </c>
      <c r="D1148" s="6">
        <v>118</v>
      </c>
      <c r="E1148" s="11">
        <v>81.2</v>
      </c>
      <c r="F1148" s="14">
        <f t="shared" si="18"/>
        <v>-4.1666666666666269E-2</v>
      </c>
    </row>
    <row r="1149" spans="2:6">
      <c r="B1149" s="6" t="s">
        <v>60</v>
      </c>
      <c r="C1149" s="6">
        <v>1141</v>
      </c>
      <c r="D1149" s="6">
        <v>119</v>
      </c>
      <c r="E1149" s="11">
        <v>81</v>
      </c>
      <c r="F1149" s="14">
        <f t="shared" si="18"/>
        <v>-8.3333333333334522E-2</v>
      </c>
    </row>
    <row r="1150" spans="2:6">
      <c r="B1150" s="6" t="s">
        <v>60</v>
      </c>
      <c r="C1150" s="6">
        <v>1142</v>
      </c>
      <c r="D1150" s="6">
        <v>120</v>
      </c>
      <c r="E1150" s="11">
        <v>80.599999999999994</v>
      </c>
      <c r="F1150" s="14">
        <f t="shared" si="18"/>
        <v>-0.1388888888888889</v>
      </c>
    </row>
    <row r="1151" spans="2:6">
      <c r="B1151" s="6" t="s">
        <v>60</v>
      </c>
      <c r="C1151" s="6">
        <v>1143</v>
      </c>
      <c r="D1151" s="6">
        <v>121</v>
      </c>
      <c r="E1151" s="11">
        <v>80</v>
      </c>
      <c r="F1151" s="14">
        <f t="shared" si="18"/>
        <v>-0.20833333333333331</v>
      </c>
    </row>
    <row r="1152" spans="2:6">
      <c r="B1152" s="6" t="s">
        <v>60</v>
      </c>
      <c r="C1152" s="6">
        <v>1144</v>
      </c>
      <c r="D1152" s="6">
        <v>122</v>
      </c>
      <c r="E1152" s="11">
        <v>79.099999999999994</v>
      </c>
      <c r="F1152" s="14">
        <f t="shared" si="18"/>
        <v>-0.27777777777777779</v>
      </c>
    </row>
    <row r="1153" spans="2:6">
      <c r="B1153" s="6" t="s">
        <v>60</v>
      </c>
      <c r="C1153" s="6">
        <v>1145</v>
      </c>
      <c r="D1153" s="6">
        <v>123</v>
      </c>
      <c r="E1153" s="11">
        <v>78</v>
      </c>
      <c r="F1153" s="14">
        <f t="shared" si="18"/>
        <v>-0.31944444444444403</v>
      </c>
    </row>
    <row r="1154" spans="2:6">
      <c r="B1154" s="6" t="s">
        <v>60</v>
      </c>
      <c r="C1154" s="6">
        <v>1146</v>
      </c>
      <c r="D1154" s="6">
        <v>124</v>
      </c>
      <c r="E1154" s="11">
        <v>76.8</v>
      </c>
      <c r="F1154" s="14">
        <f t="shared" si="18"/>
        <v>-0.34722222222222221</v>
      </c>
    </row>
    <row r="1155" spans="2:6">
      <c r="B1155" s="6" t="s">
        <v>60</v>
      </c>
      <c r="C1155" s="6">
        <v>1147</v>
      </c>
      <c r="D1155" s="6">
        <v>125</v>
      </c>
      <c r="E1155" s="11">
        <v>75.5</v>
      </c>
      <c r="F1155" s="14">
        <f t="shared" si="18"/>
        <v>-0.37500000000000039</v>
      </c>
    </row>
    <row r="1156" spans="2:6">
      <c r="B1156" s="6" t="s">
        <v>60</v>
      </c>
      <c r="C1156" s="6">
        <v>1148</v>
      </c>
      <c r="D1156" s="6">
        <v>126</v>
      </c>
      <c r="E1156" s="11">
        <v>74.099999999999994</v>
      </c>
      <c r="F1156" s="14">
        <f t="shared" si="18"/>
        <v>-0.36111111111111033</v>
      </c>
    </row>
    <row r="1157" spans="2:6">
      <c r="B1157" s="6" t="s">
        <v>60</v>
      </c>
      <c r="C1157" s="6">
        <v>1149</v>
      </c>
      <c r="D1157" s="6">
        <v>127</v>
      </c>
      <c r="E1157" s="11">
        <v>72.900000000000006</v>
      </c>
      <c r="F1157" s="14">
        <f t="shared" si="18"/>
        <v>-0.30555555555555397</v>
      </c>
    </row>
    <row r="1158" spans="2:6">
      <c r="B1158" s="6" t="s">
        <v>60</v>
      </c>
      <c r="C1158" s="6">
        <v>1150</v>
      </c>
      <c r="D1158" s="6">
        <v>128</v>
      </c>
      <c r="E1158" s="11">
        <v>71.900000000000006</v>
      </c>
      <c r="F1158" s="14">
        <f t="shared" si="18"/>
        <v>-0.23611111111111149</v>
      </c>
    </row>
    <row r="1159" spans="2:6">
      <c r="B1159" s="6" t="s">
        <v>60</v>
      </c>
      <c r="C1159" s="6">
        <v>1151</v>
      </c>
      <c r="D1159" s="6">
        <v>129</v>
      </c>
      <c r="E1159" s="11">
        <v>71.2</v>
      </c>
      <c r="F1159" s="14">
        <f t="shared" si="18"/>
        <v>-0.1388888888888889</v>
      </c>
    </row>
    <row r="1160" spans="2:6">
      <c r="B1160" s="6" t="s">
        <v>60</v>
      </c>
      <c r="C1160" s="6">
        <v>1152</v>
      </c>
      <c r="D1160" s="6">
        <v>130</v>
      </c>
      <c r="E1160" s="11">
        <v>70.900000000000006</v>
      </c>
      <c r="F1160" s="14">
        <f t="shared" si="18"/>
        <v>-2.7777777777778172E-2</v>
      </c>
    </row>
    <row r="1161" spans="2:6">
      <c r="B1161" s="6" t="s">
        <v>60</v>
      </c>
      <c r="C1161" s="6">
        <v>1153</v>
      </c>
      <c r="D1161" s="6">
        <v>131</v>
      </c>
      <c r="E1161" s="11">
        <v>71</v>
      </c>
      <c r="F1161" s="14">
        <f t="shared" si="18"/>
        <v>8.3333333333332538E-2</v>
      </c>
    </row>
    <row r="1162" spans="2:6">
      <c r="B1162" s="6" t="s">
        <v>60</v>
      </c>
      <c r="C1162" s="6">
        <v>1154</v>
      </c>
      <c r="D1162" s="6">
        <v>132</v>
      </c>
      <c r="E1162" s="11">
        <v>71.5</v>
      </c>
      <c r="F1162" s="14">
        <f t="shared" si="18"/>
        <v>0.18055555555555516</v>
      </c>
    </row>
    <row r="1163" spans="2:6">
      <c r="B1163" s="6" t="s">
        <v>60</v>
      </c>
      <c r="C1163" s="6">
        <v>1155</v>
      </c>
      <c r="D1163" s="6">
        <v>133</v>
      </c>
      <c r="E1163" s="11">
        <v>72.3</v>
      </c>
      <c r="F1163" s="14">
        <f t="shared" si="18"/>
        <v>0.23611111111111149</v>
      </c>
    </row>
    <row r="1164" spans="2:6">
      <c r="B1164" s="6" t="s">
        <v>60</v>
      </c>
      <c r="C1164" s="6">
        <v>1156</v>
      </c>
      <c r="D1164" s="6">
        <v>134</v>
      </c>
      <c r="E1164" s="11">
        <v>73.2</v>
      </c>
      <c r="F1164" s="14">
        <f t="shared" si="18"/>
        <v>0.24999999999999961</v>
      </c>
    </row>
    <row r="1165" spans="2:6">
      <c r="B1165" s="6" t="s">
        <v>60</v>
      </c>
      <c r="C1165" s="6">
        <v>1157</v>
      </c>
      <c r="D1165" s="6">
        <v>135</v>
      </c>
      <c r="E1165" s="11">
        <v>74.099999999999994</v>
      </c>
      <c r="F1165" s="14">
        <f t="shared" si="18"/>
        <v>0.23611111111111149</v>
      </c>
    </row>
    <row r="1166" spans="2:6">
      <c r="B1166" s="6" t="s">
        <v>60</v>
      </c>
      <c r="C1166" s="6">
        <v>1158</v>
      </c>
      <c r="D1166" s="6">
        <v>136</v>
      </c>
      <c r="E1166" s="11">
        <v>74.900000000000006</v>
      </c>
      <c r="F1166" s="14">
        <f t="shared" si="18"/>
        <v>0.18055555555555713</v>
      </c>
    </row>
    <row r="1167" spans="2:6">
      <c r="B1167" s="6" t="s">
        <v>60</v>
      </c>
      <c r="C1167" s="6">
        <v>1159</v>
      </c>
      <c r="D1167" s="6">
        <v>137</v>
      </c>
      <c r="E1167" s="11">
        <v>75.400000000000006</v>
      </c>
      <c r="F1167" s="14">
        <f t="shared" si="18"/>
        <v>8.3333333333332538E-2</v>
      </c>
    </row>
    <row r="1168" spans="2:6">
      <c r="B1168" s="6" t="s">
        <v>60</v>
      </c>
      <c r="C1168" s="6">
        <v>1160</v>
      </c>
      <c r="D1168" s="6">
        <v>138</v>
      </c>
      <c r="E1168" s="11">
        <v>75.5</v>
      </c>
      <c r="F1168" s="14">
        <f t="shared" si="18"/>
        <v>-2.7777777777778172E-2</v>
      </c>
    </row>
    <row r="1169" spans="2:6">
      <c r="B1169" s="6" t="s">
        <v>60</v>
      </c>
      <c r="C1169" s="6">
        <v>1161</v>
      </c>
      <c r="D1169" s="6">
        <v>139</v>
      </c>
      <c r="E1169" s="11">
        <v>75.2</v>
      </c>
      <c r="F1169" s="14">
        <f t="shared" si="18"/>
        <v>-0.1388888888888889</v>
      </c>
    </row>
    <row r="1170" spans="2:6">
      <c r="B1170" s="6" t="s">
        <v>60</v>
      </c>
      <c r="C1170" s="6">
        <v>1162</v>
      </c>
      <c r="D1170" s="6">
        <v>140</v>
      </c>
      <c r="E1170" s="11">
        <v>74.5</v>
      </c>
      <c r="F1170" s="14">
        <f t="shared" si="18"/>
        <v>-0.26388888888888967</v>
      </c>
    </row>
    <row r="1171" spans="2:6">
      <c r="B1171" s="6" t="s">
        <v>60</v>
      </c>
      <c r="C1171" s="6">
        <v>1163</v>
      </c>
      <c r="D1171" s="6">
        <v>141</v>
      </c>
      <c r="E1171" s="11">
        <v>73.3</v>
      </c>
      <c r="F1171" s="14">
        <f t="shared" si="18"/>
        <v>-0.38888888888888851</v>
      </c>
    </row>
    <row r="1172" spans="2:6">
      <c r="B1172" s="6" t="s">
        <v>60</v>
      </c>
      <c r="C1172" s="6">
        <v>1164</v>
      </c>
      <c r="D1172" s="6">
        <v>142</v>
      </c>
      <c r="E1172" s="11">
        <v>71.7</v>
      </c>
      <c r="F1172" s="14">
        <f t="shared" ref="F1172:F1235" si="19">($E1173-$E1171)/2/3.6</f>
        <v>-0.47222222222222104</v>
      </c>
    </row>
    <row r="1173" spans="2:6">
      <c r="B1173" s="6" t="s">
        <v>60</v>
      </c>
      <c r="C1173" s="6">
        <v>1165</v>
      </c>
      <c r="D1173" s="6">
        <v>143</v>
      </c>
      <c r="E1173" s="11">
        <v>69.900000000000006</v>
      </c>
      <c r="F1173" s="14">
        <f t="shared" si="19"/>
        <v>-0.52777777777777735</v>
      </c>
    </row>
    <row r="1174" spans="2:6">
      <c r="B1174" s="6" t="s">
        <v>60</v>
      </c>
      <c r="C1174" s="6">
        <v>1166</v>
      </c>
      <c r="D1174" s="6">
        <v>144</v>
      </c>
      <c r="E1174" s="11">
        <v>67.900000000000006</v>
      </c>
      <c r="F1174" s="14">
        <f t="shared" si="19"/>
        <v>-0.5833333333333337</v>
      </c>
    </row>
    <row r="1175" spans="2:6">
      <c r="B1175" s="6" t="s">
        <v>60</v>
      </c>
      <c r="C1175" s="6">
        <v>1167</v>
      </c>
      <c r="D1175" s="6">
        <v>145</v>
      </c>
      <c r="E1175" s="11">
        <v>65.7</v>
      </c>
      <c r="F1175" s="14">
        <f t="shared" si="19"/>
        <v>-0.61111111111111194</v>
      </c>
    </row>
    <row r="1176" spans="2:6">
      <c r="B1176" s="6" t="s">
        <v>60</v>
      </c>
      <c r="C1176" s="6">
        <v>1168</v>
      </c>
      <c r="D1176" s="6">
        <v>146</v>
      </c>
      <c r="E1176" s="11">
        <v>63.5</v>
      </c>
      <c r="F1176" s="14">
        <f t="shared" si="19"/>
        <v>-0.625</v>
      </c>
    </row>
    <row r="1177" spans="2:6">
      <c r="B1177" s="6" t="s">
        <v>60</v>
      </c>
      <c r="C1177" s="6">
        <v>1169</v>
      </c>
      <c r="D1177" s="6">
        <v>147</v>
      </c>
      <c r="E1177" s="11">
        <v>61.2</v>
      </c>
      <c r="F1177" s="14">
        <f t="shared" si="19"/>
        <v>-0.625</v>
      </c>
    </row>
    <row r="1178" spans="2:6">
      <c r="B1178" s="6" t="s">
        <v>60</v>
      </c>
      <c r="C1178" s="6">
        <v>1170</v>
      </c>
      <c r="D1178" s="6">
        <v>148</v>
      </c>
      <c r="E1178" s="11">
        <v>59</v>
      </c>
      <c r="F1178" s="14">
        <f t="shared" si="19"/>
        <v>-0.61111111111111194</v>
      </c>
    </row>
    <row r="1179" spans="2:6">
      <c r="B1179" s="6" t="s">
        <v>60</v>
      </c>
      <c r="C1179" s="6">
        <v>1171</v>
      </c>
      <c r="D1179" s="6">
        <v>149</v>
      </c>
      <c r="E1179" s="11">
        <v>56.8</v>
      </c>
      <c r="F1179" s="14">
        <f t="shared" si="19"/>
        <v>-0.59722222222222177</v>
      </c>
    </row>
    <row r="1180" spans="2:6">
      <c r="B1180" s="6" t="s">
        <v>60</v>
      </c>
      <c r="C1180" s="6">
        <v>1172</v>
      </c>
      <c r="D1180" s="6">
        <v>150</v>
      </c>
      <c r="E1180" s="11">
        <v>54.7</v>
      </c>
      <c r="F1180" s="14">
        <f t="shared" si="19"/>
        <v>-0.56944444444444364</v>
      </c>
    </row>
    <row r="1181" spans="2:6">
      <c r="B1181" s="6" t="s">
        <v>60</v>
      </c>
      <c r="C1181" s="6">
        <v>1173</v>
      </c>
      <c r="D1181" s="6">
        <v>151</v>
      </c>
      <c r="E1181" s="11">
        <v>52.7</v>
      </c>
      <c r="F1181" s="14">
        <f t="shared" si="19"/>
        <v>-0.52777777777777835</v>
      </c>
    </row>
    <row r="1182" spans="2:6">
      <c r="B1182" s="6" t="s">
        <v>60</v>
      </c>
      <c r="C1182" s="6">
        <v>1174</v>
      </c>
      <c r="D1182" s="6">
        <v>152</v>
      </c>
      <c r="E1182" s="11">
        <v>50.9</v>
      </c>
      <c r="F1182" s="14">
        <f t="shared" si="19"/>
        <v>-0.45833333333333393</v>
      </c>
    </row>
    <row r="1183" spans="2:6">
      <c r="B1183" s="6" t="s">
        <v>60</v>
      </c>
      <c r="C1183" s="6">
        <v>1175</v>
      </c>
      <c r="D1183" s="6">
        <v>153</v>
      </c>
      <c r="E1183" s="11">
        <v>49.4</v>
      </c>
      <c r="F1183" s="14">
        <f t="shared" si="19"/>
        <v>-0.38888888888888851</v>
      </c>
    </row>
    <row r="1184" spans="2:6">
      <c r="B1184" s="6" t="s">
        <v>60</v>
      </c>
      <c r="C1184" s="6">
        <v>1176</v>
      </c>
      <c r="D1184" s="6">
        <v>154</v>
      </c>
      <c r="E1184" s="11">
        <v>48.1</v>
      </c>
      <c r="F1184" s="14">
        <f t="shared" si="19"/>
        <v>-0.31944444444444403</v>
      </c>
    </row>
    <row r="1185" spans="2:6">
      <c r="B1185" s="6" t="s">
        <v>60</v>
      </c>
      <c r="C1185" s="6">
        <v>1177</v>
      </c>
      <c r="D1185" s="6">
        <v>155</v>
      </c>
      <c r="E1185" s="11">
        <v>47.1</v>
      </c>
      <c r="F1185" s="14">
        <f t="shared" si="19"/>
        <v>-0.2222222222222224</v>
      </c>
    </row>
    <row r="1186" spans="2:6">
      <c r="B1186" s="6" t="s">
        <v>60</v>
      </c>
      <c r="C1186" s="6">
        <v>1178</v>
      </c>
      <c r="D1186" s="6">
        <v>156</v>
      </c>
      <c r="E1186" s="11">
        <v>46.5</v>
      </c>
      <c r="F1186" s="14">
        <f t="shared" si="19"/>
        <v>-0.1111111111111117</v>
      </c>
    </row>
    <row r="1187" spans="2:6">
      <c r="B1187" s="6" t="s">
        <v>60</v>
      </c>
      <c r="C1187" s="6">
        <v>1179</v>
      </c>
      <c r="D1187" s="6">
        <v>157</v>
      </c>
      <c r="E1187" s="11">
        <v>46.3</v>
      </c>
      <c r="F1187" s="14">
        <f t="shared" si="19"/>
        <v>0</v>
      </c>
    </row>
    <row r="1188" spans="2:6">
      <c r="B1188" s="6" t="s">
        <v>60</v>
      </c>
      <c r="C1188" s="6">
        <v>1180</v>
      </c>
      <c r="D1188" s="6">
        <v>158</v>
      </c>
      <c r="E1188" s="11">
        <v>46.5</v>
      </c>
      <c r="F1188" s="14">
        <f t="shared" si="19"/>
        <v>0.12500000000000078</v>
      </c>
    </row>
    <row r="1189" spans="2:6">
      <c r="B1189" s="6" t="s">
        <v>60</v>
      </c>
      <c r="C1189" s="6">
        <v>1181</v>
      </c>
      <c r="D1189" s="6">
        <v>159</v>
      </c>
      <c r="E1189" s="11">
        <v>47.2</v>
      </c>
      <c r="F1189" s="14">
        <f t="shared" si="19"/>
        <v>0.24999999999999961</v>
      </c>
    </row>
    <row r="1190" spans="2:6">
      <c r="B1190" s="6" t="s">
        <v>60</v>
      </c>
      <c r="C1190" s="6">
        <v>1182</v>
      </c>
      <c r="D1190" s="6">
        <v>160</v>
      </c>
      <c r="E1190" s="11">
        <v>48.3</v>
      </c>
      <c r="F1190" s="14">
        <f t="shared" si="19"/>
        <v>0.34722222222222221</v>
      </c>
    </row>
    <row r="1191" spans="2:6">
      <c r="B1191" s="6" t="s">
        <v>60</v>
      </c>
      <c r="C1191" s="6">
        <v>1183</v>
      </c>
      <c r="D1191" s="6">
        <v>161</v>
      </c>
      <c r="E1191" s="11">
        <v>49.7</v>
      </c>
      <c r="F1191" s="14">
        <f t="shared" si="19"/>
        <v>0.41666666666666663</v>
      </c>
    </row>
    <row r="1192" spans="2:6">
      <c r="B1192" s="6" t="s">
        <v>60</v>
      </c>
      <c r="C1192" s="6">
        <v>1184</v>
      </c>
      <c r="D1192" s="6">
        <v>162</v>
      </c>
      <c r="E1192" s="11">
        <v>51.3</v>
      </c>
      <c r="F1192" s="14">
        <f t="shared" si="19"/>
        <v>0.45833333333333293</v>
      </c>
    </row>
    <row r="1193" spans="2:6">
      <c r="B1193" s="6" t="s">
        <v>60</v>
      </c>
      <c r="C1193" s="6">
        <v>1185</v>
      </c>
      <c r="D1193" s="6">
        <v>163</v>
      </c>
      <c r="E1193" s="11">
        <v>53</v>
      </c>
      <c r="F1193" s="14">
        <f t="shared" si="19"/>
        <v>0.50000000000000022</v>
      </c>
    </row>
    <row r="1194" spans="2:6">
      <c r="B1194" s="6" t="s">
        <v>60</v>
      </c>
      <c r="C1194" s="6">
        <v>1186</v>
      </c>
      <c r="D1194" s="6">
        <v>164</v>
      </c>
      <c r="E1194" s="11">
        <v>54.9</v>
      </c>
      <c r="F1194" s="14">
        <f t="shared" si="19"/>
        <v>0.51388888888888928</v>
      </c>
    </row>
    <row r="1195" spans="2:6">
      <c r="B1195" s="6" t="s">
        <v>60</v>
      </c>
      <c r="C1195" s="6">
        <v>1187</v>
      </c>
      <c r="D1195" s="6">
        <v>165</v>
      </c>
      <c r="E1195" s="11">
        <v>56.7</v>
      </c>
      <c r="F1195" s="14">
        <f t="shared" si="19"/>
        <v>0.51388888888888928</v>
      </c>
    </row>
    <row r="1196" spans="2:6">
      <c r="B1196" s="6" t="s">
        <v>60</v>
      </c>
      <c r="C1196" s="6">
        <v>1188</v>
      </c>
      <c r="D1196" s="6">
        <v>166</v>
      </c>
      <c r="E1196" s="11">
        <v>58.6</v>
      </c>
      <c r="F1196" s="14">
        <f t="shared" si="19"/>
        <v>0.4861111111111111</v>
      </c>
    </row>
    <row r="1197" spans="2:6">
      <c r="B1197" s="6" t="s">
        <v>60</v>
      </c>
      <c r="C1197" s="6">
        <v>1189</v>
      </c>
      <c r="D1197" s="6">
        <v>167</v>
      </c>
      <c r="E1197" s="11">
        <v>60.2</v>
      </c>
      <c r="F1197" s="14">
        <f t="shared" si="19"/>
        <v>0.41666666666666663</v>
      </c>
    </row>
    <row r="1198" spans="2:6">
      <c r="B1198" s="6" t="s">
        <v>60</v>
      </c>
      <c r="C1198" s="6">
        <v>1190</v>
      </c>
      <c r="D1198" s="6">
        <v>168</v>
      </c>
      <c r="E1198" s="11">
        <v>61.6</v>
      </c>
      <c r="F1198" s="14">
        <f t="shared" si="19"/>
        <v>0.33333333333333315</v>
      </c>
    </row>
    <row r="1199" spans="2:6">
      <c r="B1199" s="6" t="s">
        <v>60</v>
      </c>
      <c r="C1199" s="6">
        <v>1191</v>
      </c>
      <c r="D1199" s="6">
        <v>169</v>
      </c>
      <c r="E1199" s="11">
        <v>62.6</v>
      </c>
      <c r="F1199" s="14">
        <f t="shared" si="19"/>
        <v>0.20833333333333331</v>
      </c>
    </row>
    <row r="1200" spans="2:6">
      <c r="B1200" s="6" t="s">
        <v>60</v>
      </c>
      <c r="C1200" s="6">
        <v>1192</v>
      </c>
      <c r="D1200" s="6">
        <v>170</v>
      </c>
      <c r="E1200" s="11">
        <v>63.1</v>
      </c>
      <c r="F1200" s="14">
        <f t="shared" si="19"/>
        <v>6.9444444444444448E-2</v>
      </c>
    </row>
    <row r="1201" spans="2:6">
      <c r="B1201" s="6" t="s">
        <v>60</v>
      </c>
      <c r="C1201" s="6">
        <v>1193</v>
      </c>
      <c r="D1201" s="6">
        <v>171</v>
      </c>
      <c r="E1201" s="11">
        <v>63.1</v>
      </c>
      <c r="F1201" s="14">
        <f t="shared" si="19"/>
        <v>-4.1666666666667261E-2</v>
      </c>
    </row>
    <row r="1202" spans="2:6">
      <c r="B1202" s="6" t="s">
        <v>60</v>
      </c>
      <c r="C1202" s="6">
        <v>1194</v>
      </c>
      <c r="D1202" s="6">
        <v>172</v>
      </c>
      <c r="E1202" s="11">
        <v>62.8</v>
      </c>
      <c r="F1202" s="14">
        <f t="shared" si="19"/>
        <v>-0.12499999999999981</v>
      </c>
    </row>
    <row r="1203" spans="2:6">
      <c r="B1203" s="6" t="s">
        <v>60</v>
      </c>
      <c r="C1203" s="6">
        <v>1195</v>
      </c>
      <c r="D1203" s="6">
        <v>173</v>
      </c>
      <c r="E1203" s="11">
        <v>62.2</v>
      </c>
      <c r="F1203" s="14">
        <f t="shared" si="19"/>
        <v>-0.19444444444444425</v>
      </c>
    </row>
    <row r="1204" spans="2:6">
      <c r="B1204" s="6" t="s">
        <v>60</v>
      </c>
      <c r="C1204" s="6">
        <v>1196</v>
      </c>
      <c r="D1204" s="6">
        <v>174</v>
      </c>
      <c r="E1204" s="11">
        <v>61.4</v>
      </c>
      <c r="F1204" s="14">
        <f t="shared" si="19"/>
        <v>-0.20833333333333331</v>
      </c>
    </row>
    <row r="1205" spans="2:6">
      <c r="B1205" s="6" t="s">
        <v>60</v>
      </c>
      <c r="C1205" s="6">
        <v>1197</v>
      </c>
      <c r="D1205" s="6">
        <v>175</v>
      </c>
      <c r="E1205" s="11">
        <v>60.7</v>
      </c>
      <c r="F1205" s="14">
        <f t="shared" si="19"/>
        <v>-0.18055555555555516</v>
      </c>
    </row>
    <row r="1206" spans="2:6">
      <c r="B1206" s="6" t="s">
        <v>60</v>
      </c>
      <c r="C1206" s="6">
        <v>1198</v>
      </c>
      <c r="D1206" s="6">
        <v>176</v>
      </c>
      <c r="E1206" s="11">
        <v>60.1</v>
      </c>
      <c r="F1206" s="14">
        <f t="shared" si="19"/>
        <v>-0.12500000000000078</v>
      </c>
    </row>
    <row r="1207" spans="2:6">
      <c r="B1207" s="6" t="s">
        <v>60</v>
      </c>
      <c r="C1207" s="6">
        <v>1199</v>
      </c>
      <c r="D1207" s="6">
        <v>177</v>
      </c>
      <c r="E1207" s="11">
        <v>59.8</v>
      </c>
      <c r="F1207" s="14">
        <f t="shared" si="19"/>
        <v>-2.7777777777778172E-2</v>
      </c>
    </row>
    <row r="1208" spans="2:6">
      <c r="B1208" s="6" t="s">
        <v>60</v>
      </c>
      <c r="C1208" s="6">
        <v>1200</v>
      </c>
      <c r="D1208" s="6">
        <v>178</v>
      </c>
      <c r="E1208" s="11">
        <v>59.9</v>
      </c>
      <c r="F1208" s="14">
        <f t="shared" si="19"/>
        <v>8.3333333333333523E-2</v>
      </c>
    </row>
    <row r="1209" spans="2:6">
      <c r="B1209" s="6" t="s">
        <v>60</v>
      </c>
      <c r="C1209" s="6">
        <v>1201</v>
      </c>
      <c r="D1209" s="6">
        <v>179</v>
      </c>
      <c r="E1209" s="11">
        <v>60.4</v>
      </c>
      <c r="F1209" s="14">
        <f t="shared" si="19"/>
        <v>0.20833333333333331</v>
      </c>
    </row>
    <row r="1210" spans="2:6">
      <c r="B1210" s="6" t="s">
        <v>60</v>
      </c>
      <c r="C1210" s="6">
        <v>1202</v>
      </c>
      <c r="D1210" s="6">
        <v>180</v>
      </c>
      <c r="E1210" s="11">
        <v>61.4</v>
      </c>
      <c r="F1210" s="14">
        <f t="shared" si="19"/>
        <v>0.31944444444444503</v>
      </c>
    </row>
    <row r="1211" spans="2:6">
      <c r="B1211" s="6" t="s">
        <v>60</v>
      </c>
      <c r="C1211" s="6">
        <v>1203</v>
      </c>
      <c r="D1211" s="6">
        <v>181</v>
      </c>
      <c r="E1211" s="11">
        <v>62.7</v>
      </c>
      <c r="F1211" s="14">
        <f t="shared" si="19"/>
        <v>0.40277777777777757</v>
      </c>
    </row>
    <row r="1212" spans="2:6">
      <c r="B1212" s="6" t="s">
        <v>60</v>
      </c>
      <c r="C1212" s="6">
        <v>1204</v>
      </c>
      <c r="D1212" s="6">
        <v>182</v>
      </c>
      <c r="E1212" s="11">
        <v>64.3</v>
      </c>
      <c r="F1212" s="14">
        <f t="shared" si="19"/>
        <v>0.47222222222222104</v>
      </c>
    </row>
    <row r="1213" spans="2:6">
      <c r="B1213" s="6" t="s">
        <v>60</v>
      </c>
      <c r="C1213" s="6">
        <v>1205</v>
      </c>
      <c r="D1213" s="6">
        <v>183</v>
      </c>
      <c r="E1213" s="11">
        <v>66.099999999999994</v>
      </c>
      <c r="F1213" s="14">
        <f t="shared" si="19"/>
        <v>0.50000000000000122</v>
      </c>
    </row>
    <row r="1214" spans="2:6">
      <c r="B1214" s="6" t="s">
        <v>60</v>
      </c>
      <c r="C1214" s="6">
        <v>1206</v>
      </c>
      <c r="D1214" s="6">
        <v>184</v>
      </c>
      <c r="E1214" s="11">
        <v>67.900000000000006</v>
      </c>
      <c r="F1214" s="14">
        <f t="shared" si="19"/>
        <v>0.50000000000000122</v>
      </c>
    </row>
    <row r="1215" spans="2:6">
      <c r="B1215" s="6" t="s">
        <v>60</v>
      </c>
      <c r="C1215" s="6">
        <v>1207</v>
      </c>
      <c r="D1215" s="6">
        <v>185</v>
      </c>
      <c r="E1215" s="11">
        <v>69.7</v>
      </c>
      <c r="F1215" s="14">
        <f t="shared" si="19"/>
        <v>0.4861111111111111</v>
      </c>
    </row>
    <row r="1216" spans="2:6">
      <c r="B1216" s="6" t="s">
        <v>60</v>
      </c>
      <c r="C1216" s="6">
        <v>1208</v>
      </c>
      <c r="D1216" s="6">
        <v>186</v>
      </c>
      <c r="E1216" s="11">
        <v>71.400000000000006</v>
      </c>
      <c r="F1216" s="14">
        <f t="shared" si="19"/>
        <v>0.47222222222222104</v>
      </c>
    </row>
    <row r="1217" spans="2:6">
      <c r="B1217" s="6" t="s">
        <v>60</v>
      </c>
      <c r="C1217" s="6">
        <v>1209</v>
      </c>
      <c r="D1217" s="6">
        <v>187</v>
      </c>
      <c r="E1217" s="11">
        <v>73.099999999999994</v>
      </c>
      <c r="F1217" s="14">
        <f t="shared" si="19"/>
        <v>0.45833333333333293</v>
      </c>
    </row>
    <row r="1218" spans="2:6">
      <c r="B1218" s="6" t="s">
        <v>60</v>
      </c>
      <c r="C1218" s="6">
        <v>1210</v>
      </c>
      <c r="D1218" s="6">
        <v>188</v>
      </c>
      <c r="E1218" s="11">
        <v>74.7</v>
      </c>
      <c r="F1218" s="14">
        <f t="shared" si="19"/>
        <v>0.43055555555555675</v>
      </c>
    </row>
    <row r="1219" spans="2:6">
      <c r="B1219" s="6" t="s">
        <v>60</v>
      </c>
      <c r="C1219" s="6">
        <v>1211</v>
      </c>
      <c r="D1219" s="6">
        <v>189</v>
      </c>
      <c r="E1219" s="11">
        <v>76.2</v>
      </c>
      <c r="F1219" s="14">
        <f t="shared" si="19"/>
        <v>0.38888888888888851</v>
      </c>
    </row>
    <row r="1220" spans="2:6">
      <c r="B1220" s="6" t="s">
        <v>60</v>
      </c>
      <c r="C1220" s="6">
        <v>1212</v>
      </c>
      <c r="D1220" s="6">
        <v>190</v>
      </c>
      <c r="E1220" s="11">
        <v>77.5</v>
      </c>
      <c r="F1220" s="14">
        <f t="shared" si="19"/>
        <v>0.33333333333333215</v>
      </c>
    </row>
    <row r="1221" spans="2:6">
      <c r="B1221" s="6" t="s">
        <v>60</v>
      </c>
      <c r="C1221" s="6">
        <v>1213</v>
      </c>
      <c r="D1221" s="6">
        <v>191</v>
      </c>
      <c r="E1221" s="11">
        <v>78.599999999999994</v>
      </c>
      <c r="F1221" s="14">
        <f t="shared" si="19"/>
        <v>0.30555555555555597</v>
      </c>
    </row>
    <row r="1222" spans="2:6">
      <c r="B1222" s="6" t="s">
        <v>60</v>
      </c>
      <c r="C1222" s="6">
        <v>1214</v>
      </c>
      <c r="D1222" s="6">
        <v>192</v>
      </c>
      <c r="E1222" s="11">
        <v>79.7</v>
      </c>
      <c r="F1222" s="14">
        <f t="shared" si="19"/>
        <v>0.27777777777777779</v>
      </c>
    </row>
    <row r="1223" spans="2:6">
      <c r="B1223" s="6" t="s">
        <v>60</v>
      </c>
      <c r="C1223" s="6">
        <v>1215</v>
      </c>
      <c r="D1223" s="6">
        <v>193</v>
      </c>
      <c r="E1223" s="11">
        <v>80.599999999999994</v>
      </c>
      <c r="F1223" s="14">
        <f t="shared" si="19"/>
        <v>0.24999999999999961</v>
      </c>
    </row>
    <row r="1224" spans="2:6">
      <c r="B1224" s="6" t="s">
        <v>60</v>
      </c>
      <c r="C1224" s="6">
        <v>1216</v>
      </c>
      <c r="D1224" s="6">
        <v>194</v>
      </c>
      <c r="E1224" s="11">
        <v>81.5</v>
      </c>
      <c r="F1224" s="14">
        <f t="shared" si="19"/>
        <v>0.2222222222222234</v>
      </c>
    </row>
    <row r="1225" spans="2:6">
      <c r="B1225" s="6" t="s">
        <v>60</v>
      </c>
      <c r="C1225" s="6">
        <v>1217</v>
      </c>
      <c r="D1225" s="6">
        <v>195</v>
      </c>
      <c r="E1225" s="11">
        <v>82.2</v>
      </c>
      <c r="F1225" s="14">
        <f t="shared" si="19"/>
        <v>0.20833333333333331</v>
      </c>
    </row>
    <row r="1226" spans="2:6">
      <c r="B1226" s="6" t="s">
        <v>60</v>
      </c>
      <c r="C1226" s="6">
        <v>1218</v>
      </c>
      <c r="D1226" s="6">
        <v>196</v>
      </c>
      <c r="E1226" s="11">
        <v>83</v>
      </c>
      <c r="F1226" s="14">
        <f t="shared" si="19"/>
        <v>0.20833333333333331</v>
      </c>
    </row>
    <row r="1227" spans="2:6">
      <c r="B1227" s="6" t="s">
        <v>60</v>
      </c>
      <c r="C1227" s="6">
        <v>1219</v>
      </c>
      <c r="D1227" s="6">
        <v>197</v>
      </c>
      <c r="E1227" s="11">
        <v>83.7</v>
      </c>
      <c r="F1227" s="14">
        <f t="shared" si="19"/>
        <v>0.19444444444444522</v>
      </c>
    </row>
    <row r="1228" spans="2:6">
      <c r="B1228" s="6" t="s">
        <v>60</v>
      </c>
      <c r="C1228" s="6">
        <v>1220</v>
      </c>
      <c r="D1228" s="6">
        <v>198</v>
      </c>
      <c r="E1228" s="11">
        <v>84.4</v>
      </c>
      <c r="F1228" s="14">
        <f t="shared" si="19"/>
        <v>0.16666666666666705</v>
      </c>
    </row>
    <row r="1229" spans="2:6">
      <c r="B1229" s="6" t="s">
        <v>60</v>
      </c>
      <c r="C1229" s="6">
        <v>1221</v>
      </c>
      <c r="D1229" s="6">
        <v>199</v>
      </c>
      <c r="E1229" s="11">
        <v>84.9</v>
      </c>
      <c r="F1229" s="14">
        <f t="shared" si="19"/>
        <v>9.7222222222220642E-2</v>
      </c>
    </row>
    <row r="1230" spans="2:6">
      <c r="B1230" s="6" t="s">
        <v>60</v>
      </c>
      <c r="C1230" s="6">
        <v>1222</v>
      </c>
      <c r="D1230" s="6">
        <v>200</v>
      </c>
      <c r="E1230" s="11">
        <v>85.1</v>
      </c>
      <c r="F1230" s="14">
        <f t="shared" si="19"/>
        <v>4.1666666666666269E-2</v>
      </c>
    </row>
    <row r="1231" spans="2:6">
      <c r="B1231" s="6" t="s">
        <v>60</v>
      </c>
      <c r="C1231" s="6">
        <v>1223</v>
      </c>
      <c r="D1231" s="6">
        <v>201</v>
      </c>
      <c r="E1231" s="11">
        <v>85.2</v>
      </c>
      <c r="F1231" s="14">
        <f t="shared" si="19"/>
        <v>-2.7777777777776198E-2</v>
      </c>
    </row>
    <row r="1232" spans="2:6">
      <c r="B1232" s="6" t="s">
        <v>60</v>
      </c>
      <c r="C1232" s="6">
        <v>1224</v>
      </c>
      <c r="D1232" s="6">
        <v>202</v>
      </c>
      <c r="E1232" s="11">
        <v>84.9</v>
      </c>
      <c r="F1232" s="14">
        <f t="shared" si="19"/>
        <v>-0.11111111111111072</v>
      </c>
    </row>
    <row r="1233" spans="2:6">
      <c r="B1233" s="6" t="s">
        <v>60</v>
      </c>
      <c r="C1233" s="6">
        <v>1225</v>
      </c>
      <c r="D1233" s="6">
        <v>203</v>
      </c>
      <c r="E1233" s="11">
        <v>84.4</v>
      </c>
      <c r="F1233" s="14">
        <f t="shared" si="19"/>
        <v>-0.18055555555555713</v>
      </c>
    </row>
    <row r="1234" spans="2:6">
      <c r="B1234" s="6" t="s">
        <v>60</v>
      </c>
      <c r="C1234" s="6">
        <v>1226</v>
      </c>
      <c r="D1234" s="6">
        <v>204</v>
      </c>
      <c r="E1234" s="11">
        <v>83.6</v>
      </c>
      <c r="F1234" s="14">
        <f t="shared" si="19"/>
        <v>-0.23611111111111149</v>
      </c>
    </row>
    <row r="1235" spans="2:6">
      <c r="B1235" s="6" t="s">
        <v>60</v>
      </c>
      <c r="C1235" s="6">
        <v>1227</v>
      </c>
      <c r="D1235" s="6">
        <v>205</v>
      </c>
      <c r="E1235" s="11">
        <v>82.7</v>
      </c>
      <c r="F1235" s="14">
        <f t="shared" si="19"/>
        <v>-0.29166666666666585</v>
      </c>
    </row>
    <row r="1236" spans="2:6">
      <c r="B1236" s="6" t="s">
        <v>60</v>
      </c>
      <c r="C1236" s="6">
        <v>1228</v>
      </c>
      <c r="D1236" s="6">
        <v>206</v>
      </c>
      <c r="E1236" s="11">
        <v>81.5</v>
      </c>
      <c r="F1236" s="14">
        <f t="shared" ref="F1236:F1299" si="20">($E1237-$E1235)/2/3.6</f>
        <v>-0.36111111111111227</v>
      </c>
    </row>
    <row r="1237" spans="2:6">
      <c r="B1237" s="6" t="s">
        <v>60</v>
      </c>
      <c r="C1237" s="6">
        <v>1229</v>
      </c>
      <c r="D1237" s="6">
        <v>207</v>
      </c>
      <c r="E1237" s="11">
        <v>80.099999999999994</v>
      </c>
      <c r="F1237" s="14">
        <f t="shared" si="20"/>
        <v>-0.38888888888888851</v>
      </c>
    </row>
    <row r="1238" spans="2:6">
      <c r="B1238" s="6" t="s">
        <v>60</v>
      </c>
      <c r="C1238" s="6">
        <v>1230</v>
      </c>
      <c r="D1238" s="6">
        <v>208</v>
      </c>
      <c r="E1238" s="11">
        <v>78.7</v>
      </c>
      <c r="F1238" s="14">
        <f t="shared" si="20"/>
        <v>-0.37499999999999839</v>
      </c>
    </row>
    <row r="1239" spans="2:6">
      <c r="B1239" s="6" t="s">
        <v>60</v>
      </c>
      <c r="C1239" s="6">
        <v>1231</v>
      </c>
      <c r="D1239" s="6">
        <v>209</v>
      </c>
      <c r="E1239" s="11">
        <v>77.400000000000006</v>
      </c>
      <c r="F1239" s="14">
        <f t="shared" si="20"/>
        <v>-0.34722222222222221</v>
      </c>
    </row>
    <row r="1240" spans="2:6">
      <c r="B1240" s="6" t="s">
        <v>60</v>
      </c>
      <c r="C1240" s="6">
        <v>1232</v>
      </c>
      <c r="D1240" s="6">
        <v>210</v>
      </c>
      <c r="E1240" s="11">
        <v>76.2</v>
      </c>
      <c r="F1240" s="14">
        <f t="shared" si="20"/>
        <v>-0.27777777777777779</v>
      </c>
    </row>
    <row r="1241" spans="2:6">
      <c r="B1241" s="6" t="s">
        <v>60</v>
      </c>
      <c r="C1241" s="6">
        <v>1233</v>
      </c>
      <c r="D1241" s="6">
        <v>211</v>
      </c>
      <c r="E1241" s="11">
        <v>75.400000000000006</v>
      </c>
      <c r="F1241" s="14">
        <f t="shared" si="20"/>
        <v>-0.19444444444444522</v>
      </c>
    </row>
    <row r="1242" spans="2:6">
      <c r="B1242" s="6" t="s">
        <v>60</v>
      </c>
      <c r="C1242" s="6">
        <v>1234</v>
      </c>
      <c r="D1242" s="6">
        <v>212</v>
      </c>
      <c r="E1242" s="11">
        <v>74.8</v>
      </c>
      <c r="F1242" s="14">
        <f t="shared" si="20"/>
        <v>-0.15277777777777896</v>
      </c>
    </row>
    <row r="1243" spans="2:6">
      <c r="B1243" s="6" t="s">
        <v>60</v>
      </c>
      <c r="C1243" s="6">
        <v>1235</v>
      </c>
      <c r="D1243" s="6">
        <v>213</v>
      </c>
      <c r="E1243" s="11">
        <v>74.3</v>
      </c>
      <c r="F1243" s="14">
        <f t="shared" si="20"/>
        <v>-0.1388888888888889</v>
      </c>
    </row>
    <row r="1244" spans="2:6">
      <c r="B1244" s="6" t="s">
        <v>60</v>
      </c>
      <c r="C1244" s="6">
        <v>1236</v>
      </c>
      <c r="D1244" s="6">
        <v>214</v>
      </c>
      <c r="E1244" s="11">
        <v>73.8</v>
      </c>
      <c r="F1244" s="14">
        <f t="shared" si="20"/>
        <v>-0.15277777777777699</v>
      </c>
    </row>
    <row r="1245" spans="2:6">
      <c r="B1245" s="6" t="s">
        <v>60</v>
      </c>
      <c r="C1245" s="6">
        <v>1237</v>
      </c>
      <c r="D1245" s="6">
        <v>215</v>
      </c>
      <c r="E1245" s="11">
        <v>73.2</v>
      </c>
      <c r="F1245" s="14">
        <f t="shared" si="20"/>
        <v>-0.19444444444444325</v>
      </c>
    </row>
    <row r="1246" spans="2:6">
      <c r="B1246" s="6" t="s">
        <v>60</v>
      </c>
      <c r="C1246" s="6">
        <v>1238</v>
      </c>
      <c r="D1246" s="6">
        <v>216</v>
      </c>
      <c r="E1246" s="11">
        <v>72.400000000000006</v>
      </c>
      <c r="F1246" s="14">
        <f t="shared" si="20"/>
        <v>-0.2222222222222234</v>
      </c>
    </row>
    <row r="1247" spans="2:6">
      <c r="B1247" s="6" t="s">
        <v>60</v>
      </c>
      <c r="C1247" s="6">
        <v>1239</v>
      </c>
      <c r="D1247" s="6">
        <v>217</v>
      </c>
      <c r="E1247" s="11">
        <v>71.599999999999994</v>
      </c>
      <c r="F1247" s="14">
        <f t="shared" si="20"/>
        <v>-0.2222222222222234</v>
      </c>
    </row>
    <row r="1248" spans="2:6">
      <c r="B1248" s="6" t="s">
        <v>60</v>
      </c>
      <c r="C1248" s="6">
        <v>1240</v>
      </c>
      <c r="D1248" s="6">
        <v>218</v>
      </c>
      <c r="E1248" s="11">
        <v>70.8</v>
      </c>
      <c r="F1248" s="14">
        <f t="shared" si="20"/>
        <v>-0.20833333333333331</v>
      </c>
    </row>
    <row r="1249" spans="2:6">
      <c r="B1249" s="6" t="s">
        <v>60</v>
      </c>
      <c r="C1249" s="6">
        <v>1241</v>
      </c>
      <c r="D1249" s="6">
        <v>219</v>
      </c>
      <c r="E1249" s="11">
        <v>70.099999999999994</v>
      </c>
      <c r="F1249" s="14">
        <f t="shared" si="20"/>
        <v>-0.16666666666666705</v>
      </c>
    </row>
    <row r="1250" spans="2:6">
      <c r="B1250" s="6" t="s">
        <v>60</v>
      </c>
      <c r="C1250" s="6">
        <v>1242</v>
      </c>
      <c r="D1250" s="6">
        <v>220</v>
      </c>
      <c r="E1250" s="11">
        <v>69.599999999999994</v>
      </c>
      <c r="F1250" s="14">
        <f t="shared" si="20"/>
        <v>-0.11111111111111072</v>
      </c>
    </row>
    <row r="1251" spans="2:6">
      <c r="B1251" s="6" t="s">
        <v>60</v>
      </c>
      <c r="C1251" s="6">
        <v>1243</v>
      </c>
      <c r="D1251" s="6">
        <v>221</v>
      </c>
      <c r="E1251" s="11">
        <v>69.3</v>
      </c>
      <c r="F1251" s="14">
        <f t="shared" si="20"/>
        <v>-6.9444444444444448E-2</v>
      </c>
    </row>
    <row r="1252" spans="2:6">
      <c r="B1252" s="6" t="s">
        <v>60</v>
      </c>
      <c r="C1252" s="6">
        <v>1244</v>
      </c>
      <c r="D1252" s="6">
        <v>222</v>
      </c>
      <c r="E1252" s="11">
        <v>69.099999999999994</v>
      </c>
      <c r="F1252" s="14">
        <f t="shared" si="20"/>
        <v>-4.1666666666666269E-2</v>
      </c>
    </row>
    <row r="1253" spans="2:6">
      <c r="B1253" s="6" t="s">
        <v>60</v>
      </c>
      <c r="C1253" s="6">
        <v>1245</v>
      </c>
      <c r="D1253" s="6">
        <v>223</v>
      </c>
      <c r="E1253" s="11">
        <v>69</v>
      </c>
      <c r="F1253" s="14">
        <f t="shared" si="20"/>
        <v>-4.1666666666666269E-2</v>
      </c>
    </row>
    <row r="1254" spans="2:6">
      <c r="B1254" s="6" t="s">
        <v>60</v>
      </c>
      <c r="C1254" s="6">
        <v>1246</v>
      </c>
      <c r="D1254" s="6">
        <v>224</v>
      </c>
      <c r="E1254" s="11">
        <v>68.8</v>
      </c>
      <c r="F1254" s="14">
        <f t="shared" si="20"/>
        <v>-5.5555555555556344E-2</v>
      </c>
    </row>
    <row r="1255" spans="2:6">
      <c r="B1255" s="6" t="s">
        <v>60</v>
      </c>
      <c r="C1255" s="6">
        <v>1247</v>
      </c>
      <c r="D1255" s="6">
        <v>225</v>
      </c>
      <c r="E1255" s="11">
        <v>68.599999999999994</v>
      </c>
      <c r="F1255" s="14">
        <f t="shared" si="20"/>
        <v>-5.5555555555554373E-2</v>
      </c>
    </row>
    <row r="1256" spans="2:6">
      <c r="B1256" s="6" t="s">
        <v>60</v>
      </c>
      <c r="C1256" s="6">
        <v>1248</v>
      </c>
      <c r="D1256" s="6">
        <v>226</v>
      </c>
      <c r="E1256" s="11">
        <v>68.400000000000006</v>
      </c>
      <c r="F1256" s="14">
        <f t="shared" si="20"/>
        <v>-6.9444444444444448E-2</v>
      </c>
    </row>
    <row r="1257" spans="2:6">
      <c r="B1257" s="6" t="s">
        <v>60</v>
      </c>
      <c r="C1257" s="6">
        <v>1249</v>
      </c>
      <c r="D1257" s="6">
        <v>227</v>
      </c>
      <c r="E1257" s="11">
        <v>68.099999999999994</v>
      </c>
      <c r="F1257" s="14">
        <f t="shared" si="20"/>
        <v>-8.3333333333334522E-2</v>
      </c>
    </row>
    <row r="1258" spans="2:6">
      <c r="B1258" s="6" t="s">
        <v>60</v>
      </c>
      <c r="C1258" s="6">
        <v>1250</v>
      </c>
      <c r="D1258" s="6">
        <v>228</v>
      </c>
      <c r="E1258" s="11">
        <v>67.8</v>
      </c>
      <c r="F1258" s="14">
        <f t="shared" si="20"/>
        <v>-8.3333333333332538E-2</v>
      </c>
    </row>
    <row r="1259" spans="2:6">
      <c r="B1259" s="6" t="s">
        <v>60</v>
      </c>
      <c r="C1259" s="6">
        <v>1251</v>
      </c>
      <c r="D1259" s="6">
        <v>229</v>
      </c>
      <c r="E1259" s="11">
        <v>67.5</v>
      </c>
      <c r="F1259" s="14">
        <f t="shared" si="20"/>
        <v>-9.7222222222222612E-2</v>
      </c>
    </row>
    <row r="1260" spans="2:6">
      <c r="B1260" s="6" t="s">
        <v>60</v>
      </c>
      <c r="C1260" s="6">
        <v>1252</v>
      </c>
      <c r="D1260" s="6">
        <v>230</v>
      </c>
      <c r="E1260" s="11">
        <v>67.099999999999994</v>
      </c>
      <c r="F1260" s="14">
        <f t="shared" si="20"/>
        <v>-0.11111111111111072</v>
      </c>
    </row>
    <row r="1261" spans="2:6">
      <c r="B1261" s="6" t="s">
        <v>60</v>
      </c>
      <c r="C1261" s="6">
        <v>1253</v>
      </c>
      <c r="D1261" s="6">
        <v>231</v>
      </c>
      <c r="E1261" s="11">
        <v>66.7</v>
      </c>
      <c r="F1261" s="14">
        <f t="shared" si="20"/>
        <v>-0.11111111111111072</v>
      </c>
    </row>
    <row r="1262" spans="2:6">
      <c r="B1262" s="6" t="s">
        <v>60</v>
      </c>
      <c r="C1262" s="6">
        <v>1254</v>
      </c>
      <c r="D1262" s="6">
        <v>232</v>
      </c>
      <c r="E1262" s="11">
        <v>66.3</v>
      </c>
      <c r="F1262" s="14">
        <f t="shared" si="20"/>
        <v>-0.12500000000000078</v>
      </c>
    </row>
    <row r="1263" spans="2:6">
      <c r="B1263" s="6" t="s">
        <v>60</v>
      </c>
      <c r="C1263" s="6">
        <v>1255</v>
      </c>
      <c r="D1263" s="6">
        <v>233</v>
      </c>
      <c r="E1263" s="11">
        <v>65.8</v>
      </c>
      <c r="F1263" s="14">
        <f t="shared" si="20"/>
        <v>-0.11111111111111072</v>
      </c>
    </row>
    <row r="1264" spans="2:6">
      <c r="B1264" s="6" t="s">
        <v>60</v>
      </c>
      <c r="C1264" s="6">
        <v>1256</v>
      </c>
      <c r="D1264" s="6">
        <v>234</v>
      </c>
      <c r="E1264" s="11">
        <v>65.5</v>
      </c>
      <c r="F1264" s="14">
        <f t="shared" si="20"/>
        <v>-9.7222222222222612E-2</v>
      </c>
    </row>
    <row r="1265" spans="2:6">
      <c r="B1265" s="6" t="s">
        <v>60</v>
      </c>
      <c r="C1265" s="6">
        <v>1257</v>
      </c>
      <c r="D1265" s="6">
        <v>235</v>
      </c>
      <c r="E1265" s="11">
        <v>65.099999999999994</v>
      </c>
      <c r="F1265" s="14">
        <f t="shared" si="20"/>
        <v>-8.3333333333332538E-2</v>
      </c>
    </row>
    <row r="1266" spans="2:6">
      <c r="B1266" s="6" t="s">
        <v>60</v>
      </c>
      <c r="C1266" s="6">
        <v>1258</v>
      </c>
      <c r="D1266" s="6">
        <v>236</v>
      </c>
      <c r="E1266" s="11">
        <v>64.900000000000006</v>
      </c>
      <c r="F1266" s="14">
        <f t="shared" si="20"/>
        <v>-6.9444444444444448E-2</v>
      </c>
    </row>
    <row r="1267" spans="2:6">
      <c r="B1267" s="6" t="s">
        <v>60</v>
      </c>
      <c r="C1267" s="6">
        <v>1259</v>
      </c>
      <c r="D1267" s="6">
        <v>237</v>
      </c>
      <c r="E1267" s="11">
        <v>64.599999999999994</v>
      </c>
      <c r="F1267" s="14">
        <f t="shared" si="20"/>
        <v>-6.9444444444444448E-2</v>
      </c>
    </row>
    <row r="1268" spans="2:6">
      <c r="B1268" s="6" t="s">
        <v>60</v>
      </c>
      <c r="C1268" s="6">
        <v>1260</v>
      </c>
      <c r="D1268" s="6">
        <v>238</v>
      </c>
      <c r="E1268" s="11">
        <v>64.400000000000006</v>
      </c>
      <c r="F1268" s="14">
        <f t="shared" si="20"/>
        <v>-6.9444444444444448E-2</v>
      </c>
    </row>
    <row r="1269" spans="2:6">
      <c r="B1269" s="6" t="s">
        <v>60</v>
      </c>
      <c r="C1269" s="6">
        <v>1261</v>
      </c>
      <c r="D1269" s="6">
        <v>239</v>
      </c>
      <c r="E1269" s="11">
        <v>64.099999999999994</v>
      </c>
      <c r="F1269" s="14">
        <f t="shared" si="20"/>
        <v>-8.3333333333334522E-2</v>
      </c>
    </row>
    <row r="1270" spans="2:6">
      <c r="B1270" s="6" t="s">
        <v>60</v>
      </c>
      <c r="C1270" s="6">
        <v>1262</v>
      </c>
      <c r="D1270" s="6">
        <v>240</v>
      </c>
      <c r="E1270" s="11">
        <v>63.8</v>
      </c>
      <c r="F1270" s="14">
        <f t="shared" si="20"/>
        <v>-8.3333333333332538E-2</v>
      </c>
    </row>
    <row r="1271" spans="2:6">
      <c r="B1271" s="6" t="s">
        <v>60</v>
      </c>
      <c r="C1271" s="6">
        <v>1263</v>
      </c>
      <c r="D1271" s="6">
        <v>241</v>
      </c>
      <c r="E1271" s="11">
        <v>63.5</v>
      </c>
      <c r="F1271" s="14">
        <f t="shared" si="20"/>
        <v>-8.3333333333332538E-2</v>
      </c>
    </row>
    <row r="1272" spans="2:6">
      <c r="B1272" s="6" t="s">
        <v>60</v>
      </c>
      <c r="C1272" s="6">
        <v>1264</v>
      </c>
      <c r="D1272" s="6">
        <v>242</v>
      </c>
      <c r="E1272" s="11">
        <v>63.2</v>
      </c>
      <c r="F1272" s="14">
        <f t="shared" si="20"/>
        <v>-9.7222222222222612E-2</v>
      </c>
    </row>
    <row r="1273" spans="2:6">
      <c r="B1273" s="6" t="s">
        <v>60</v>
      </c>
      <c r="C1273" s="6">
        <v>1265</v>
      </c>
      <c r="D1273" s="6">
        <v>243</v>
      </c>
      <c r="E1273" s="11">
        <v>62.8</v>
      </c>
      <c r="F1273" s="14">
        <f t="shared" si="20"/>
        <v>-0.1111111111111117</v>
      </c>
    </row>
    <row r="1274" spans="2:6">
      <c r="B1274" s="6" t="s">
        <v>60</v>
      </c>
      <c r="C1274" s="6">
        <v>1266</v>
      </c>
      <c r="D1274" s="6">
        <v>244</v>
      </c>
      <c r="E1274" s="11">
        <v>62.4</v>
      </c>
      <c r="F1274" s="14">
        <f t="shared" si="20"/>
        <v>-0.11111111111111072</v>
      </c>
    </row>
    <row r="1275" spans="2:6">
      <c r="B1275" s="6" t="s">
        <v>60</v>
      </c>
      <c r="C1275" s="6">
        <v>1267</v>
      </c>
      <c r="D1275" s="6">
        <v>245</v>
      </c>
      <c r="E1275" s="11">
        <v>62</v>
      </c>
      <c r="F1275" s="14">
        <f t="shared" si="20"/>
        <v>-0.1388888888888889</v>
      </c>
    </row>
    <row r="1276" spans="2:6">
      <c r="B1276" s="6" t="s">
        <v>60</v>
      </c>
      <c r="C1276" s="6">
        <v>1268</v>
      </c>
      <c r="D1276" s="6">
        <v>246</v>
      </c>
      <c r="E1276" s="11">
        <v>61.4</v>
      </c>
      <c r="F1276" s="14">
        <f t="shared" si="20"/>
        <v>-0.16666666666666705</v>
      </c>
    </row>
    <row r="1277" spans="2:6">
      <c r="B1277" s="6" t="s">
        <v>60</v>
      </c>
      <c r="C1277" s="6">
        <v>1269</v>
      </c>
      <c r="D1277" s="6">
        <v>247</v>
      </c>
      <c r="E1277" s="11">
        <v>60.8</v>
      </c>
      <c r="F1277" s="14">
        <f t="shared" si="20"/>
        <v>-0.2222222222222224</v>
      </c>
    </row>
    <row r="1278" spans="2:6">
      <c r="B1278" s="6" t="s">
        <v>60</v>
      </c>
      <c r="C1278" s="6">
        <v>1270</v>
      </c>
      <c r="D1278" s="6">
        <v>248</v>
      </c>
      <c r="E1278" s="11">
        <v>59.8</v>
      </c>
      <c r="F1278" s="14">
        <f t="shared" si="20"/>
        <v>-0.30555555555555497</v>
      </c>
    </row>
    <row r="1279" spans="2:6">
      <c r="B1279" s="6" t="s">
        <v>60</v>
      </c>
      <c r="C1279" s="6">
        <v>1271</v>
      </c>
      <c r="D1279" s="6">
        <v>249</v>
      </c>
      <c r="E1279" s="11">
        <v>58.6</v>
      </c>
      <c r="F1279" s="14">
        <f t="shared" si="20"/>
        <v>-0.40277777777777757</v>
      </c>
    </row>
    <row r="1280" spans="2:6">
      <c r="B1280" s="6" t="s">
        <v>60</v>
      </c>
      <c r="C1280" s="6">
        <v>1272</v>
      </c>
      <c r="D1280" s="6">
        <v>250</v>
      </c>
      <c r="E1280" s="11">
        <v>56.9</v>
      </c>
      <c r="F1280" s="14">
        <f t="shared" si="20"/>
        <v>-0.52777777777777835</v>
      </c>
    </row>
    <row r="1281" spans="2:6">
      <c r="B1281" s="6" t="s">
        <v>60</v>
      </c>
      <c r="C1281" s="6">
        <v>1273</v>
      </c>
      <c r="D1281" s="6">
        <v>251</v>
      </c>
      <c r="E1281" s="11">
        <v>54.8</v>
      </c>
      <c r="F1281" s="14">
        <f t="shared" si="20"/>
        <v>-0.625</v>
      </c>
    </row>
    <row r="1282" spans="2:6">
      <c r="B1282" s="6" t="s">
        <v>60</v>
      </c>
      <c r="C1282" s="6">
        <v>1274</v>
      </c>
      <c r="D1282" s="6">
        <v>252</v>
      </c>
      <c r="E1282" s="11">
        <v>52.4</v>
      </c>
      <c r="F1282" s="14">
        <f t="shared" si="20"/>
        <v>-0.68055555555555536</v>
      </c>
    </row>
    <row r="1283" spans="2:6">
      <c r="B1283" s="6" t="s">
        <v>60</v>
      </c>
      <c r="C1283" s="6">
        <v>1275</v>
      </c>
      <c r="D1283" s="6">
        <v>253</v>
      </c>
      <c r="E1283" s="11">
        <v>49.9</v>
      </c>
      <c r="F1283" s="14">
        <f t="shared" si="20"/>
        <v>-0.70833333333333348</v>
      </c>
    </row>
    <row r="1284" spans="2:6">
      <c r="B1284" s="6" t="s">
        <v>60</v>
      </c>
      <c r="C1284" s="6">
        <v>1276</v>
      </c>
      <c r="D1284" s="6">
        <v>254</v>
      </c>
      <c r="E1284" s="11">
        <v>47.3</v>
      </c>
      <c r="F1284" s="14">
        <f t="shared" si="20"/>
        <v>-0.70833333333333348</v>
      </c>
    </row>
    <row r="1285" spans="2:6">
      <c r="B1285" s="6" t="s">
        <v>60</v>
      </c>
      <c r="C1285" s="6">
        <v>1277</v>
      </c>
      <c r="D1285" s="6">
        <v>255</v>
      </c>
      <c r="E1285" s="11">
        <v>44.8</v>
      </c>
      <c r="F1285" s="14">
        <f t="shared" si="20"/>
        <v>-0.65277777777777712</v>
      </c>
    </row>
    <row r="1286" spans="2:6">
      <c r="B1286" s="6" t="s">
        <v>60</v>
      </c>
      <c r="C1286" s="6">
        <v>1278</v>
      </c>
      <c r="D1286" s="6">
        <v>256</v>
      </c>
      <c r="E1286" s="11">
        <v>42.6</v>
      </c>
      <c r="F1286" s="14">
        <f t="shared" si="20"/>
        <v>-0.56944444444444364</v>
      </c>
    </row>
    <row r="1287" spans="2:6">
      <c r="B1287" s="6" t="s">
        <v>60</v>
      </c>
      <c r="C1287" s="6">
        <v>1279</v>
      </c>
      <c r="D1287" s="6">
        <v>257</v>
      </c>
      <c r="E1287" s="11">
        <v>40.700000000000003</v>
      </c>
      <c r="F1287" s="14">
        <f t="shared" si="20"/>
        <v>-0.45833333333333393</v>
      </c>
    </row>
    <row r="1288" spans="2:6">
      <c r="B1288" s="6" t="s">
        <v>60</v>
      </c>
      <c r="C1288" s="6">
        <v>1280</v>
      </c>
      <c r="D1288" s="6">
        <v>258</v>
      </c>
      <c r="E1288" s="11">
        <v>39.299999999999997</v>
      </c>
      <c r="F1288" s="14">
        <f t="shared" si="20"/>
        <v>-0.31944444444444503</v>
      </c>
    </row>
    <row r="1289" spans="2:6">
      <c r="B1289" s="6" t="s">
        <v>60</v>
      </c>
      <c r="C1289" s="6">
        <v>1281</v>
      </c>
      <c r="D1289" s="6">
        <v>259</v>
      </c>
      <c r="E1289" s="11">
        <v>38.4</v>
      </c>
      <c r="F1289" s="14">
        <f t="shared" si="20"/>
        <v>-0.16666666666666607</v>
      </c>
    </row>
    <row r="1290" spans="2:6">
      <c r="B1290" s="6" t="s">
        <v>60</v>
      </c>
      <c r="C1290" s="6">
        <v>1282</v>
      </c>
      <c r="D1290" s="6">
        <v>260</v>
      </c>
      <c r="E1290" s="11">
        <v>38.1</v>
      </c>
      <c r="F1290" s="14">
        <f t="shared" si="20"/>
        <v>-4.1666666666666269E-2</v>
      </c>
    </row>
    <row r="1291" spans="2:6">
      <c r="B1291" s="6" t="s">
        <v>60</v>
      </c>
      <c r="C1291" s="6">
        <v>1283</v>
      </c>
      <c r="D1291" s="6">
        <v>261</v>
      </c>
      <c r="E1291" s="11">
        <v>38.1</v>
      </c>
      <c r="F1291" s="14">
        <f t="shared" si="20"/>
        <v>5.5555555555555358E-2</v>
      </c>
    </row>
    <row r="1292" spans="2:6">
      <c r="B1292" s="6" t="s">
        <v>60</v>
      </c>
      <c r="C1292" s="6">
        <v>1284</v>
      </c>
      <c r="D1292" s="6">
        <v>262</v>
      </c>
      <c r="E1292" s="11">
        <v>38.5</v>
      </c>
      <c r="F1292" s="14">
        <f t="shared" si="20"/>
        <v>0.1388888888888889</v>
      </c>
    </row>
    <row r="1293" spans="2:6">
      <c r="B1293" s="6" t="s">
        <v>60</v>
      </c>
      <c r="C1293" s="6">
        <v>1285</v>
      </c>
      <c r="D1293" s="6">
        <v>263</v>
      </c>
      <c r="E1293" s="11">
        <v>39.1</v>
      </c>
      <c r="F1293" s="14">
        <f t="shared" si="20"/>
        <v>0.19444444444444425</v>
      </c>
    </row>
    <row r="1294" spans="2:6">
      <c r="B1294" s="6" t="s">
        <v>60</v>
      </c>
      <c r="C1294" s="6">
        <v>1286</v>
      </c>
      <c r="D1294" s="6">
        <v>264</v>
      </c>
      <c r="E1294" s="11">
        <v>39.9</v>
      </c>
      <c r="F1294" s="14">
        <f t="shared" si="20"/>
        <v>0.23611111111111052</v>
      </c>
    </row>
    <row r="1295" spans="2:6">
      <c r="B1295" s="6" t="s">
        <v>60</v>
      </c>
      <c r="C1295" s="6">
        <v>1287</v>
      </c>
      <c r="D1295" s="6">
        <v>265</v>
      </c>
      <c r="E1295" s="11">
        <v>40.799999999999997</v>
      </c>
      <c r="F1295" s="14">
        <f t="shared" si="20"/>
        <v>0.25000000000000061</v>
      </c>
    </row>
    <row r="1296" spans="2:6">
      <c r="B1296" s="6" t="s">
        <v>60</v>
      </c>
      <c r="C1296" s="6">
        <v>1288</v>
      </c>
      <c r="D1296" s="6">
        <v>266</v>
      </c>
      <c r="E1296" s="11">
        <v>41.7</v>
      </c>
      <c r="F1296" s="14">
        <f t="shared" si="20"/>
        <v>0.2222222222222224</v>
      </c>
    </row>
    <row r="1297" spans="2:6">
      <c r="B1297" s="6" t="s">
        <v>60</v>
      </c>
      <c r="C1297" s="6">
        <v>1289</v>
      </c>
      <c r="D1297" s="6">
        <v>267</v>
      </c>
      <c r="E1297" s="11">
        <v>42.4</v>
      </c>
      <c r="F1297" s="14">
        <f t="shared" si="20"/>
        <v>0.19444444444444425</v>
      </c>
    </row>
    <row r="1298" spans="2:6">
      <c r="B1298" s="6" t="s">
        <v>60</v>
      </c>
      <c r="C1298" s="6">
        <v>1290</v>
      </c>
      <c r="D1298" s="6">
        <v>268</v>
      </c>
      <c r="E1298" s="11">
        <v>43.1</v>
      </c>
      <c r="F1298" s="14">
        <f t="shared" si="20"/>
        <v>0.16666666666666705</v>
      </c>
    </row>
    <row r="1299" spans="2:6">
      <c r="B1299" s="6" t="s">
        <v>60</v>
      </c>
      <c r="C1299" s="6">
        <v>1291</v>
      </c>
      <c r="D1299" s="6">
        <v>269</v>
      </c>
      <c r="E1299" s="11">
        <v>43.6</v>
      </c>
      <c r="F1299" s="14">
        <f t="shared" si="20"/>
        <v>0.15277777777777798</v>
      </c>
    </row>
    <row r="1300" spans="2:6">
      <c r="B1300" s="6" t="s">
        <v>60</v>
      </c>
      <c r="C1300" s="6">
        <v>1292</v>
      </c>
      <c r="D1300" s="6">
        <v>270</v>
      </c>
      <c r="E1300" s="11">
        <v>44.2</v>
      </c>
      <c r="F1300" s="14">
        <f t="shared" ref="F1300:F1363" si="21">($E1301-$E1299)/2/3.6</f>
        <v>0.16666666666666607</v>
      </c>
    </row>
    <row r="1301" spans="2:6">
      <c r="B1301" s="6" t="s">
        <v>60</v>
      </c>
      <c r="C1301" s="6">
        <v>1293</v>
      </c>
      <c r="D1301" s="6">
        <v>271</v>
      </c>
      <c r="E1301" s="11">
        <v>44.8</v>
      </c>
      <c r="F1301" s="14">
        <f t="shared" si="21"/>
        <v>0.18055555555555516</v>
      </c>
    </row>
    <row r="1302" spans="2:6">
      <c r="B1302" s="6" t="s">
        <v>60</v>
      </c>
      <c r="C1302" s="6">
        <v>1294</v>
      </c>
      <c r="D1302" s="6">
        <v>272</v>
      </c>
      <c r="E1302" s="11">
        <v>45.5</v>
      </c>
      <c r="F1302" s="14">
        <f t="shared" si="21"/>
        <v>0.20833333333333331</v>
      </c>
    </row>
    <row r="1303" spans="2:6">
      <c r="B1303" s="6" t="s">
        <v>60</v>
      </c>
      <c r="C1303" s="6">
        <v>1295</v>
      </c>
      <c r="D1303" s="6">
        <v>273</v>
      </c>
      <c r="E1303" s="11">
        <v>46.3</v>
      </c>
      <c r="F1303" s="14">
        <f t="shared" si="21"/>
        <v>0.23611111111111149</v>
      </c>
    </row>
    <row r="1304" spans="2:6">
      <c r="B1304" s="6" t="s">
        <v>60</v>
      </c>
      <c r="C1304" s="6">
        <v>1296</v>
      </c>
      <c r="D1304" s="6">
        <v>274</v>
      </c>
      <c r="E1304" s="11">
        <v>47.2</v>
      </c>
      <c r="F1304" s="14">
        <f t="shared" si="21"/>
        <v>0.25000000000000061</v>
      </c>
    </row>
    <row r="1305" spans="2:6">
      <c r="B1305" s="6" t="s">
        <v>60</v>
      </c>
      <c r="C1305" s="6">
        <v>1297</v>
      </c>
      <c r="D1305" s="6">
        <v>275</v>
      </c>
      <c r="E1305" s="11">
        <v>48.1</v>
      </c>
      <c r="F1305" s="14">
        <f t="shared" si="21"/>
        <v>0.26388888888888867</v>
      </c>
    </row>
    <row r="1306" spans="2:6">
      <c r="B1306" s="6" t="s">
        <v>60</v>
      </c>
      <c r="C1306" s="6">
        <v>1298</v>
      </c>
      <c r="D1306" s="6">
        <v>276</v>
      </c>
      <c r="E1306" s="11">
        <v>49.1</v>
      </c>
      <c r="F1306" s="14">
        <f t="shared" si="21"/>
        <v>0.26388888888888867</v>
      </c>
    </row>
    <row r="1307" spans="2:6">
      <c r="B1307" s="6" t="s">
        <v>60</v>
      </c>
      <c r="C1307" s="6">
        <v>1299</v>
      </c>
      <c r="D1307" s="6">
        <v>277</v>
      </c>
      <c r="E1307" s="11">
        <v>50</v>
      </c>
      <c r="F1307" s="14">
        <f t="shared" si="21"/>
        <v>0.26388888888888867</v>
      </c>
    </row>
    <row r="1308" spans="2:6">
      <c r="B1308" s="6" t="s">
        <v>60</v>
      </c>
      <c r="C1308" s="6">
        <v>1300</v>
      </c>
      <c r="D1308" s="6">
        <v>278</v>
      </c>
      <c r="E1308" s="11">
        <v>51</v>
      </c>
      <c r="F1308" s="14">
        <f t="shared" si="21"/>
        <v>0.26388888888888867</v>
      </c>
    </row>
    <row r="1309" spans="2:6">
      <c r="B1309" s="6" t="s">
        <v>60</v>
      </c>
      <c r="C1309" s="6">
        <v>1301</v>
      </c>
      <c r="D1309" s="6">
        <v>279</v>
      </c>
      <c r="E1309" s="11">
        <v>51.9</v>
      </c>
      <c r="F1309" s="14">
        <f t="shared" si="21"/>
        <v>0.23611111111111149</v>
      </c>
    </row>
    <row r="1310" spans="2:6">
      <c r="B1310" s="6" t="s">
        <v>60</v>
      </c>
      <c r="C1310" s="6">
        <v>1302</v>
      </c>
      <c r="D1310" s="6">
        <v>280</v>
      </c>
      <c r="E1310" s="11">
        <v>52.7</v>
      </c>
      <c r="F1310" s="14">
        <f t="shared" si="21"/>
        <v>0.20833333333333331</v>
      </c>
    </row>
    <row r="1311" spans="2:6">
      <c r="B1311" s="6" t="s">
        <v>60</v>
      </c>
      <c r="C1311" s="6">
        <v>1303</v>
      </c>
      <c r="D1311" s="6">
        <v>281</v>
      </c>
      <c r="E1311" s="11">
        <v>53.4</v>
      </c>
      <c r="F1311" s="14">
        <f t="shared" si="21"/>
        <v>0.19444444444444425</v>
      </c>
    </row>
    <row r="1312" spans="2:6">
      <c r="B1312" s="6" t="s">
        <v>60</v>
      </c>
      <c r="C1312" s="6">
        <v>1304</v>
      </c>
      <c r="D1312" s="6">
        <v>282</v>
      </c>
      <c r="E1312" s="11">
        <v>54.1</v>
      </c>
      <c r="F1312" s="14">
        <f t="shared" si="21"/>
        <v>0.19444444444444425</v>
      </c>
    </row>
    <row r="1313" spans="2:6">
      <c r="B1313" s="6" t="s">
        <v>60</v>
      </c>
      <c r="C1313" s="6">
        <v>1305</v>
      </c>
      <c r="D1313" s="6">
        <v>283</v>
      </c>
      <c r="E1313" s="11">
        <v>54.8</v>
      </c>
      <c r="F1313" s="14">
        <f t="shared" si="21"/>
        <v>0.19444444444444425</v>
      </c>
    </row>
    <row r="1314" spans="2:6">
      <c r="B1314" s="6" t="s">
        <v>60</v>
      </c>
      <c r="C1314" s="6">
        <v>1306</v>
      </c>
      <c r="D1314" s="6">
        <v>284</v>
      </c>
      <c r="E1314" s="11">
        <v>55.5</v>
      </c>
      <c r="F1314" s="14">
        <f t="shared" si="21"/>
        <v>0.20833333333333331</v>
      </c>
    </row>
    <row r="1315" spans="2:6">
      <c r="B1315" s="6" t="s">
        <v>60</v>
      </c>
      <c r="C1315" s="6">
        <v>1307</v>
      </c>
      <c r="D1315" s="6">
        <v>285</v>
      </c>
      <c r="E1315" s="11">
        <v>56.3</v>
      </c>
      <c r="F1315" s="14">
        <f t="shared" si="21"/>
        <v>0.23611111111111149</v>
      </c>
    </row>
    <row r="1316" spans="2:6">
      <c r="B1316" s="6" t="s">
        <v>60</v>
      </c>
      <c r="C1316" s="6">
        <v>1308</v>
      </c>
      <c r="D1316" s="6">
        <v>286</v>
      </c>
      <c r="E1316" s="11">
        <v>57.2</v>
      </c>
      <c r="F1316" s="14">
        <f t="shared" si="21"/>
        <v>0.26388888888888967</v>
      </c>
    </row>
    <row r="1317" spans="2:6">
      <c r="B1317" s="6" t="s">
        <v>60</v>
      </c>
      <c r="C1317" s="6">
        <v>1309</v>
      </c>
      <c r="D1317" s="6">
        <v>287</v>
      </c>
      <c r="E1317" s="11">
        <v>58.2</v>
      </c>
      <c r="F1317" s="14">
        <f t="shared" si="21"/>
        <v>0.27777777777777779</v>
      </c>
    </row>
    <row r="1318" spans="2:6">
      <c r="B1318" s="6" t="s">
        <v>60</v>
      </c>
      <c r="C1318" s="6">
        <v>1310</v>
      </c>
      <c r="D1318" s="6">
        <v>288</v>
      </c>
      <c r="E1318" s="11">
        <v>59.2</v>
      </c>
      <c r="F1318" s="14">
        <f t="shared" si="21"/>
        <v>0.24999999999999961</v>
      </c>
    </row>
    <row r="1319" spans="2:6">
      <c r="B1319" s="6" t="s">
        <v>60</v>
      </c>
      <c r="C1319" s="6">
        <v>1311</v>
      </c>
      <c r="D1319" s="6">
        <v>289</v>
      </c>
      <c r="E1319" s="11">
        <v>60</v>
      </c>
      <c r="F1319" s="14">
        <f t="shared" si="21"/>
        <v>0.22222222222222143</v>
      </c>
    </row>
    <row r="1320" spans="2:6">
      <c r="B1320" s="6" t="s">
        <v>60</v>
      </c>
      <c r="C1320" s="6">
        <v>1312</v>
      </c>
      <c r="D1320" s="6">
        <v>290</v>
      </c>
      <c r="E1320" s="11">
        <v>60.8</v>
      </c>
      <c r="F1320" s="14">
        <f t="shared" si="21"/>
        <v>0.20833333333333331</v>
      </c>
    </row>
    <row r="1321" spans="2:6">
      <c r="B1321" s="6" t="s">
        <v>60</v>
      </c>
      <c r="C1321" s="6">
        <v>1313</v>
      </c>
      <c r="D1321" s="6">
        <v>291</v>
      </c>
      <c r="E1321" s="11">
        <v>61.5</v>
      </c>
      <c r="F1321" s="14">
        <f t="shared" si="21"/>
        <v>0.19444444444444522</v>
      </c>
    </row>
    <row r="1322" spans="2:6">
      <c r="B1322" s="6" t="s">
        <v>60</v>
      </c>
      <c r="C1322" s="6">
        <v>1314</v>
      </c>
      <c r="D1322" s="6">
        <v>292</v>
      </c>
      <c r="E1322" s="11">
        <v>62.2</v>
      </c>
      <c r="F1322" s="14">
        <f t="shared" si="21"/>
        <v>0.19444444444444425</v>
      </c>
    </row>
    <row r="1323" spans="2:6">
      <c r="B1323" s="6" t="s">
        <v>60</v>
      </c>
      <c r="C1323" s="6">
        <v>1315</v>
      </c>
      <c r="D1323" s="6">
        <v>293</v>
      </c>
      <c r="E1323" s="11">
        <v>62.9</v>
      </c>
      <c r="F1323" s="14">
        <f t="shared" si="21"/>
        <v>0.20833333333333331</v>
      </c>
    </row>
    <row r="1324" spans="2:6">
      <c r="B1324" s="6" t="s">
        <v>60</v>
      </c>
      <c r="C1324" s="6">
        <v>1316</v>
      </c>
      <c r="D1324" s="6">
        <v>294</v>
      </c>
      <c r="E1324" s="11">
        <v>63.7</v>
      </c>
      <c r="F1324" s="14">
        <f t="shared" si="21"/>
        <v>0.20833333333333431</v>
      </c>
    </row>
    <row r="1325" spans="2:6">
      <c r="B1325" s="6" t="s">
        <v>60</v>
      </c>
      <c r="C1325" s="6">
        <v>1317</v>
      </c>
      <c r="D1325" s="6">
        <v>295</v>
      </c>
      <c r="E1325" s="11">
        <v>64.400000000000006</v>
      </c>
      <c r="F1325" s="14">
        <f t="shared" si="21"/>
        <v>0.19444444444444325</v>
      </c>
    </row>
    <row r="1326" spans="2:6">
      <c r="B1326" s="6" t="s">
        <v>60</v>
      </c>
      <c r="C1326" s="6">
        <v>1318</v>
      </c>
      <c r="D1326" s="6">
        <v>296</v>
      </c>
      <c r="E1326" s="11">
        <v>65.099999999999994</v>
      </c>
      <c r="F1326" s="14">
        <f t="shared" si="21"/>
        <v>0.20833333333333331</v>
      </c>
    </row>
    <row r="1327" spans="2:6">
      <c r="B1327" s="6" t="s">
        <v>60</v>
      </c>
      <c r="C1327" s="6">
        <v>1319</v>
      </c>
      <c r="D1327" s="6">
        <v>297</v>
      </c>
      <c r="E1327" s="11">
        <v>65.900000000000006</v>
      </c>
      <c r="F1327" s="14">
        <f t="shared" si="21"/>
        <v>0.20833333333333331</v>
      </c>
    </row>
    <row r="1328" spans="2:6">
      <c r="B1328" s="6" t="s">
        <v>60</v>
      </c>
      <c r="C1328" s="6">
        <v>1320</v>
      </c>
      <c r="D1328" s="6">
        <v>298</v>
      </c>
      <c r="E1328" s="11">
        <v>66.599999999999994</v>
      </c>
      <c r="F1328" s="14">
        <f t="shared" si="21"/>
        <v>0.16666666666666508</v>
      </c>
    </row>
    <row r="1329" spans="2:6">
      <c r="B1329" s="6" t="s">
        <v>60</v>
      </c>
      <c r="C1329" s="6">
        <v>1321</v>
      </c>
      <c r="D1329" s="6">
        <v>299</v>
      </c>
      <c r="E1329" s="11">
        <v>67.099999999999994</v>
      </c>
      <c r="F1329" s="14">
        <f t="shared" si="21"/>
        <v>2.7777777777778172E-2</v>
      </c>
    </row>
    <row r="1330" spans="2:6">
      <c r="B1330" s="6" t="s">
        <v>60</v>
      </c>
      <c r="C1330" s="6">
        <v>1322</v>
      </c>
      <c r="D1330" s="6">
        <v>300</v>
      </c>
      <c r="E1330" s="11">
        <v>66.8</v>
      </c>
      <c r="F1330" s="14">
        <f t="shared" si="21"/>
        <v>-0.20833333333333331</v>
      </c>
    </row>
    <row r="1331" spans="2:6">
      <c r="B1331" s="6" t="s">
        <v>60</v>
      </c>
      <c r="C1331" s="6">
        <v>1323</v>
      </c>
      <c r="D1331" s="6">
        <v>301</v>
      </c>
      <c r="E1331" s="11">
        <v>65.599999999999994</v>
      </c>
      <c r="F1331" s="14">
        <f t="shared" si="21"/>
        <v>-0.4861111111111111</v>
      </c>
    </row>
    <row r="1332" spans="2:6">
      <c r="B1332" s="6" t="s">
        <v>60</v>
      </c>
      <c r="C1332" s="6">
        <v>1324</v>
      </c>
      <c r="D1332" s="6">
        <v>302</v>
      </c>
      <c r="E1332" s="11">
        <v>63.3</v>
      </c>
      <c r="F1332" s="14">
        <f t="shared" si="21"/>
        <v>-0.74999999999999878</v>
      </c>
    </row>
    <row r="1333" spans="2:6">
      <c r="B1333" s="6" t="s">
        <v>60</v>
      </c>
      <c r="C1333" s="6">
        <v>1325</v>
      </c>
      <c r="D1333" s="6">
        <v>303</v>
      </c>
      <c r="E1333" s="11">
        <v>60.2</v>
      </c>
      <c r="F1333" s="14">
        <f t="shared" si="21"/>
        <v>-0.98611111111111027</v>
      </c>
    </row>
    <row r="1334" spans="2:6">
      <c r="B1334" s="6" t="s">
        <v>60</v>
      </c>
      <c r="C1334" s="6">
        <v>1326</v>
      </c>
      <c r="D1334" s="6">
        <v>304</v>
      </c>
      <c r="E1334" s="11">
        <v>56.2</v>
      </c>
      <c r="F1334" s="14">
        <f t="shared" si="21"/>
        <v>-1.1111111111111112</v>
      </c>
    </row>
    <row r="1335" spans="2:6">
      <c r="B1335" s="6" t="s">
        <v>60</v>
      </c>
      <c r="C1335" s="6">
        <v>1327</v>
      </c>
      <c r="D1335" s="6">
        <v>305</v>
      </c>
      <c r="E1335" s="11">
        <v>52.2</v>
      </c>
      <c r="F1335" s="14">
        <f t="shared" si="21"/>
        <v>-1.0833333333333339</v>
      </c>
    </row>
    <row r="1336" spans="2:6">
      <c r="B1336" s="6" t="s">
        <v>60</v>
      </c>
      <c r="C1336" s="6">
        <v>1328</v>
      </c>
      <c r="D1336" s="6">
        <v>306</v>
      </c>
      <c r="E1336" s="11">
        <v>48.4</v>
      </c>
      <c r="F1336" s="14">
        <f t="shared" si="21"/>
        <v>-1.0000000000000004</v>
      </c>
    </row>
    <row r="1337" spans="2:6">
      <c r="B1337" s="6" t="s">
        <v>60</v>
      </c>
      <c r="C1337" s="6">
        <v>1329</v>
      </c>
      <c r="D1337" s="6">
        <v>307</v>
      </c>
      <c r="E1337" s="11">
        <v>45</v>
      </c>
      <c r="F1337" s="14">
        <f t="shared" si="21"/>
        <v>-0.94444444444444398</v>
      </c>
    </row>
    <row r="1338" spans="2:6">
      <c r="B1338" s="6" t="s">
        <v>60</v>
      </c>
      <c r="C1338" s="6">
        <v>1330</v>
      </c>
      <c r="D1338" s="6">
        <v>308</v>
      </c>
      <c r="E1338" s="11">
        <v>41.6</v>
      </c>
      <c r="F1338" s="14">
        <f t="shared" si="21"/>
        <v>-0.88888888888888862</v>
      </c>
    </row>
    <row r="1339" spans="2:6">
      <c r="B1339" s="6" t="s">
        <v>60</v>
      </c>
      <c r="C1339" s="6">
        <v>1331</v>
      </c>
      <c r="D1339" s="6">
        <v>309</v>
      </c>
      <c r="E1339" s="11">
        <v>38.6</v>
      </c>
      <c r="F1339" s="14">
        <f t="shared" si="21"/>
        <v>-0.72222222222222265</v>
      </c>
    </row>
    <row r="1340" spans="2:6">
      <c r="B1340" s="6" t="s">
        <v>60</v>
      </c>
      <c r="C1340" s="6">
        <v>1332</v>
      </c>
      <c r="D1340" s="6">
        <v>310</v>
      </c>
      <c r="E1340" s="11">
        <v>36.4</v>
      </c>
      <c r="F1340" s="14">
        <f t="shared" si="21"/>
        <v>-0.52777777777777835</v>
      </c>
    </row>
    <row r="1341" spans="2:6">
      <c r="B1341" s="6" t="s">
        <v>60</v>
      </c>
      <c r="C1341" s="6">
        <v>1333</v>
      </c>
      <c r="D1341" s="6">
        <v>311</v>
      </c>
      <c r="E1341" s="11">
        <v>34.799999999999997</v>
      </c>
      <c r="F1341" s="14">
        <f t="shared" si="21"/>
        <v>-0.30555555555555497</v>
      </c>
    </row>
    <row r="1342" spans="2:6">
      <c r="B1342" s="6" t="s">
        <v>60</v>
      </c>
      <c r="C1342" s="6">
        <v>1334</v>
      </c>
      <c r="D1342" s="6">
        <v>312</v>
      </c>
      <c r="E1342" s="11">
        <v>34.200000000000003</v>
      </c>
      <c r="F1342" s="14">
        <f t="shared" si="21"/>
        <v>-1.3888888888888099E-2</v>
      </c>
    </row>
    <row r="1343" spans="2:6">
      <c r="B1343" s="6" t="s">
        <v>60</v>
      </c>
      <c r="C1343" s="6">
        <v>1335</v>
      </c>
      <c r="D1343" s="6">
        <v>313</v>
      </c>
      <c r="E1343" s="11">
        <v>34.700000000000003</v>
      </c>
      <c r="F1343" s="14">
        <f t="shared" si="21"/>
        <v>0.29166666666666585</v>
      </c>
    </row>
    <row r="1344" spans="2:6">
      <c r="B1344" s="6" t="s">
        <v>60</v>
      </c>
      <c r="C1344" s="6">
        <v>1336</v>
      </c>
      <c r="D1344" s="6">
        <v>314</v>
      </c>
      <c r="E1344" s="11">
        <v>36.299999999999997</v>
      </c>
      <c r="F1344" s="14">
        <f t="shared" si="21"/>
        <v>0.52777777777777735</v>
      </c>
    </row>
    <row r="1345" spans="2:6">
      <c r="B1345" s="6" t="s">
        <v>60</v>
      </c>
      <c r="C1345" s="6">
        <v>1337</v>
      </c>
      <c r="D1345" s="6">
        <v>315</v>
      </c>
      <c r="E1345" s="11">
        <v>38.5</v>
      </c>
      <c r="F1345" s="14">
        <f t="shared" si="21"/>
        <v>0.65277777777777812</v>
      </c>
    </row>
    <row r="1346" spans="2:6">
      <c r="B1346" s="6" t="s">
        <v>60</v>
      </c>
      <c r="C1346" s="6">
        <v>1338</v>
      </c>
      <c r="D1346" s="6">
        <v>316</v>
      </c>
      <c r="E1346" s="11">
        <v>41</v>
      </c>
      <c r="F1346" s="14">
        <f t="shared" si="21"/>
        <v>0.72222222222222265</v>
      </c>
    </row>
    <row r="1347" spans="2:6">
      <c r="B1347" s="6" t="s">
        <v>60</v>
      </c>
      <c r="C1347" s="6">
        <v>1339</v>
      </c>
      <c r="D1347" s="6">
        <v>317</v>
      </c>
      <c r="E1347" s="11">
        <v>43.7</v>
      </c>
      <c r="F1347" s="14">
        <f t="shared" si="21"/>
        <v>0.76388888888888884</v>
      </c>
    </row>
    <row r="1348" spans="2:6">
      <c r="B1348" s="6" t="s">
        <v>60</v>
      </c>
      <c r="C1348" s="6">
        <v>1340</v>
      </c>
      <c r="D1348" s="6">
        <v>318</v>
      </c>
      <c r="E1348" s="11">
        <v>46.5</v>
      </c>
      <c r="F1348" s="14">
        <f t="shared" si="21"/>
        <v>0.74999999999999978</v>
      </c>
    </row>
    <row r="1349" spans="2:6">
      <c r="B1349" s="6" t="s">
        <v>60</v>
      </c>
      <c r="C1349" s="6">
        <v>1341</v>
      </c>
      <c r="D1349" s="6">
        <v>319</v>
      </c>
      <c r="E1349" s="11">
        <v>49.1</v>
      </c>
      <c r="F1349" s="14">
        <f t="shared" si="21"/>
        <v>0.70833333333333348</v>
      </c>
    </row>
    <row r="1350" spans="2:6">
      <c r="B1350" s="6" t="s">
        <v>60</v>
      </c>
      <c r="C1350" s="6">
        <v>1342</v>
      </c>
      <c r="D1350" s="6">
        <v>320</v>
      </c>
      <c r="E1350" s="11">
        <v>51.6</v>
      </c>
      <c r="F1350" s="14">
        <f t="shared" si="21"/>
        <v>0.6666666666666663</v>
      </c>
    </row>
    <row r="1351" spans="2:6">
      <c r="B1351" s="6" t="s">
        <v>60</v>
      </c>
      <c r="C1351" s="6">
        <v>1343</v>
      </c>
      <c r="D1351" s="6">
        <v>321</v>
      </c>
      <c r="E1351" s="11">
        <v>53.9</v>
      </c>
      <c r="F1351" s="14">
        <f t="shared" si="21"/>
        <v>0.61111111111111094</v>
      </c>
    </row>
    <row r="1352" spans="2:6">
      <c r="B1352" s="6" t="s">
        <v>60</v>
      </c>
      <c r="C1352" s="6">
        <v>1344</v>
      </c>
      <c r="D1352" s="6">
        <v>322</v>
      </c>
      <c r="E1352" s="11">
        <v>56</v>
      </c>
      <c r="F1352" s="14">
        <f t="shared" si="21"/>
        <v>0.55555555555555558</v>
      </c>
    </row>
    <row r="1353" spans="2:6">
      <c r="B1353" s="6" t="s">
        <v>60</v>
      </c>
      <c r="C1353" s="6">
        <v>1345</v>
      </c>
      <c r="D1353" s="6">
        <v>323</v>
      </c>
      <c r="E1353" s="11">
        <v>57.9</v>
      </c>
      <c r="F1353" s="14">
        <f t="shared" si="21"/>
        <v>0.51388888888888928</v>
      </c>
    </row>
    <row r="1354" spans="2:6">
      <c r="B1354" s="6" t="s">
        <v>60</v>
      </c>
      <c r="C1354" s="6">
        <v>1346</v>
      </c>
      <c r="D1354" s="6">
        <v>324</v>
      </c>
      <c r="E1354" s="11">
        <v>59.7</v>
      </c>
      <c r="F1354" s="14">
        <f t="shared" si="21"/>
        <v>0.45833333333333393</v>
      </c>
    </row>
    <row r="1355" spans="2:6">
      <c r="B1355" s="6" t="s">
        <v>60</v>
      </c>
      <c r="C1355" s="6">
        <v>1347</v>
      </c>
      <c r="D1355" s="6">
        <v>325</v>
      </c>
      <c r="E1355" s="11">
        <v>61.2</v>
      </c>
      <c r="F1355" s="14">
        <f t="shared" si="21"/>
        <v>0.38888888888888851</v>
      </c>
    </row>
    <row r="1356" spans="2:6">
      <c r="B1356" s="6" t="s">
        <v>60</v>
      </c>
      <c r="C1356" s="6">
        <v>1348</v>
      </c>
      <c r="D1356" s="6">
        <v>326</v>
      </c>
      <c r="E1356" s="11">
        <v>62.5</v>
      </c>
      <c r="F1356" s="14">
        <f t="shared" si="21"/>
        <v>0.31944444444444403</v>
      </c>
    </row>
    <row r="1357" spans="2:6">
      <c r="B1357" s="6" t="s">
        <v>60</v>
      </c>
      <c r="C1357" s="6">
        <v>1349</v>
      </c>
      <c r="D1357" s="6">
        <v>327</v>
      </c>
      <c r="E1357" s="11">
        <v>63.5</v>
      </c>
      <c r="F1357" s="14">
        <f t="shared" si="21"/>
        <v>0.24999999999999961</v>
      </c>
    </row>
    <row r="1358" spans="2:6">
      <c r="B1358" s="6" t="s">
        <v>60</v>
      </c>
      <c r="C1358" s="6">
        <v>1350</v>
      </c>
      <c r="D1358" s="6">
        <v>328</v>
      </c>
      <c r="E1358" s="11">
        <v>64.3</v>
      </c>
      <c r="F1358" s="14">
        <f t="shared" si="21"/>
        <v>0.20833333333333331</v>
      </c>
    </row>
    <row r="1359" spans="2:6">
      <c r="B1359" s="6" t="s">
        <v>60</v>
      </c>
      <c r="C1359" s="6">
        <v>1351</v>
      </c>
      <c r="D1359" s="6">
        <v>329</v>
      </c>
      <c r="E1359" s="11">
        <v>65</v>
      </c>
      <c r="F1359" s="14">
        <f t="shared" si="21"/>
        <v>0.15277777777777896</v>
      </c>
    </row>
    <row r="1360" spans="2:6">
      <c r="B1360" s="6" t="s">
        <v>60</v>
      </c>
      <c r="C1360" s="6">
        <v>1352</v>
      </c>
      <c r="D1360" s="6">
        <v>330</v>
      </c>
      <c r="E1360" s="11">
        <v>65.400000000000006</v>
      </c>
      <c r="F1360" s="14">
        <f t="shared" si="21"/>
        <v>9.7222222222222612E-2</v>
      </c>
    </row>
    <row r="1361" spans="2:6">
      <c r="B1361" s="6" t="s">
        <v>60</v>
      </c>
      <c r="C1361" s="6">
        <v>1353</v>
      </c>
      <c r="D1361" s="6">
        <v>331</v>
      </c>
      <c r="E1361" s="11">
        <v>65.7</v>
      </c>
      <c r="F1361" s="14">
        <f t="shared" si="21"/>
        <v>6.9444444444444448E-2</v>
      </c>
    </row>
    <row r="1362" spans="2:6">
      <c r="B1362" s="6" t="s">
        <v>60</v>
      </c>
      <c r="C1362" s="6">
        <v>1354</v>
      </c>
      <c r="D1362" s="6">
        <v>332</v>
      </c>
      <c r="E1362" s="11">
        <v>65.900000000000006</v>
      </c>
      <c r="F1362" s="14">
        <f t="shared" si="21"/>
        <v>2.7777777777778172E-2</v>
      </c>
    </row>
    <row r="1363" spans="2:6">
      <c r="B1363" s="6" t="s">
        <v>60</v>
      </c>
      <c r="C1363" s="6">
        <v>1355</v>
      </c>
      <c r="D1363" s="6">
        <v>333</v>
      </c>
      <c r="E1363" s="11">
        <v>65.900000000000006</v>
      </c>
      <c r="F1363" s="14">
        <f t="shared" si="21"/>
        <v>0</v>
      </c>
    </row>
    <row r="1364" spans="2:6">
      <c r="B1364" s="6" t="s">
        <v>60</v>
      </c>
      <c r="C1364" s="6">
        <v>1356</v>
      </c>
      <c r="D1364" s="6">
        <v>334</v>
      </c>
      <c r="E1364" s="11">
        <v>65.900000000000006</v>
      </c>
      <c r="F1364" s="14">
        <f t="shared" ref="F1364:F1427" si="22">($E1365-$E1363)/2/3.6</f>
        <v>-1.3888888888890073E-2</v>
      </c>
    </row>
    <row r="1365" spans="2:6">
      <c r="B1365" s="6" t="s">
        <v>60</v>
      </c>
      <c r="C1365" s="6">
        <v>1357</v>
      </c>
      <c r="D1365" s="6">
        <v>335</v>
      </c>
      <c r="E1365" s="11">
        <v>65.8</v>
      </c>
      <c r="F1365" s="14">
        <f t="shared" si="22"/>
        <v>-1.3888888888890073E-2</v>
      </c>
    </row>
    <row r="1366" spans="2:6">
      <c r="B1366" s="6" t="s">
        <v>60</v>
      </c>
      <c r="C1366" s="6">
        <v>1358</v>
      </c>
      <c r="D1366" s="6">
        <v>336</v>
      </c>
      <c r="E1366" s="11">
        <v>65.8</v>
      </c>
      <c r="F1366" s="14">
        <f t="shared" si="22"/>
        <v>0</v>
      </c>
    </row>
    <row r="1367" spans="2:6">
      <c r="B1367" s="6" t="s">
        <v>60</v>
      </c>
      <c r="C1367" s="6">
        <v>1359</v>
      </c>
      <c r="D1367" s="6">
        <v>337</v>
      </c>
      <c r="E1367" s="11">
        <v>65.8</v>
      </c>
      <c r="F1367" s="14">
        <f t="shared" si="22"/>
        <v>0</v>
      </c>
    </row>
    <row r="1368" spans="2:6">
      <c r="B1368" s="6" t="s">
        <v>60</v>
      </c>
      <c r="C1368" s="6">
        <v>1360</v>
      </c>
      <c r="D1368" s="6">
        <v>338</v>
      </c>
      <c r="E1368" s="11">
        <v>65.8</v>
      </c>
      <c r="F1368" s="14">
        <f t="shared" si="22"/>
        <v>0</v>
      </c>
    </row>
    <row r="1369" spans="2:6">
      <c r="B1369" s="6" t="s">
        <v>60</v>
      </c>
      <c r="C1369" s="6">
        <v>1361</v>
      </c>
      <c r="D1369" s="6">
        <v>339</v>
      </c>
      <c r="E1369" s="11">
        <v>65.8</v>
      </c>
      <c r="F1369" s="14">
        <f t="shared" si="22"/>
        <v>1.3888888888890073E-2</v>
      </c>
    </row>
    <row r="1370" spans="2:6">
      <c r="B1370" s="6" t="s">
        <v>60</v>
      </c>
      <c r="C1370" s="6">
        <v>1362</v>
      </c>
      <c r="D1370" s="6">
        <v>340</v>
      </c>
      <c r="E1370" s="11">
        <v>65.900000000000006</v>
      </c>
      <c r="F1370" s="14">
        <f t="shared" si="22"/>
        <v>2.7777777777778172E-2</v>
      </c>
    </row>
    <row r="1371" spans="2:6">
      <c r="B1371" s="6" t="s">
        <v>60</v>
      </c>
      <c r="C1371" s="6">
        <v>1363</v>
      </c>
      <c r="D1371" s="6">
        <v>341</v>
      </c>
      <c r="E1371" s="11">
        <v>66</v>
      </c>
      <c r="F1371" s="14">
        <f t="shared" si="22"/>
        <v>1.3888888888888099E-2</v>
      </c>
    </row>
    <row r="1372" spans="2:6">
      <c r="B1372" s="6" t="s">
        <v>60</v>
      </c>
      <c r="C1372" s="6">
        <v>1364</v>
      </c>
      <c r="D1372" s="6">
        <v>342</v>
      </c>
      <c r="E1372" s="11">
        <v>66</v>
      </c>
      <c r="F1372" s="14">
        <f t="shared" si="22"/>
        <v>0</v>
      </c>
    </row>
    <row r="1373" spans="2:6">
      <c r="B1373" s="6" t="s">
        <v>60</v>
      </c>
      <c r="C1373" s="6">
        <v>1365</v>
      </c>
      <c r="D1373" s="6">
        <v>343</v>
      </c>
      <c r="E1373" s="11">
        <v>66</v>
      </c>
      <c r="F1373" s="14">
        <f t="shared" si="22"/>
        <v>0</v>
      </c>
    </row>
    <row r="1374" spans="2:6">
      <c r="B1374" s="6" t="s">
        <v>60</v>
      </c>
      <c r="C1374" s="6">
        <v>1366</v>
      </c>
      <c r="D1374" s="6">
        <v>344</v>
      </c>
      <c r="E1374" s="11">
        <v>66</v>
      </c>
      <c r="F1374" s="14">
        <f t="shared" si="22"/>
        <v>1.3888888888888099E-2</v>
      </c>
    </row>
    <row r="1375" spans="2:6">
      <c r="B1375" s="6" t="s">
        <v>60</v>
      </c>
      <c r="C1375" s="6">
        <v>1367</v>
      </c>
      <c r="D1375" s="6">
        <v>345</v>
      </c>
      <c r="E1375" s="11">
        <v>66.099999999999994</v>
      </c>
      <c r="F1375" s="14">
        <f t="shared" si="22"/>
        <v>2.7777777777778172E-2</v>
      </c>
    </row>
    <row r="1376" spans="2:6">
      <c r="B1376" s="6" t="s">
        <v>60</v>
      </c>
      <c r="C1376" s="6">
        <v>1368</v>
      </c>
      <c r="D1376" s="6">
        <v>346</v>
      </c>
      <c r="E1376" s="11">
        <v>66.2</v>
      </c>
      <c r="F1376" s="14">
        <f t="shared" si="22"/>
        <v>2.7777777777778172E-2</v>
      </c>
    </row>
    <row r="1377" spans="2:6">
      <c r="B1377" s="6" t="s">
        <v>60</v>
      </c>
      <c r="C1377" s="6">
        <v>1369</v>
      </c>
      <c r="D1377" s="6">
        <v>347</v>
      </c>
      <c r="E1377" s="11">
        <v>66.3</v>
      </c>
      <c r="F1377" s="14">
        <f t="shared" si="22"/>
        <v>4.1666666666666269E-2</v>
      </c>
    </row>
    <row r="1378" spans="2:6">
      <c r="B1378" s="6" t="s">
        <v>60</v>
      </c>
      <c r="C1378" s="6">
        <v>1370</v>
      </c>
      <c r="D1378" s="6">
        <v>348</v>
      </c>
      <c r="E1378" s="11">
        <v>66.5</v>
      </c>
      <c r="F1378" s="14">
        <f t="shared" si="22"/>
        <v>5.5555555555556344E-2</v>
      </c>
    </row>
    <row r="1379" spans="2:6">
      <c r="B1379" s="6" t="s">
        <v>60</v>
      </c>
      <c r="C1379" s="6">
        <v>1371</v>
      </c>
      <c r="D1379" s="6">
        <v>349</v>
      </c>
      <c r="E1379" s="11">
        <v>66.7</v>
      </c>
      <c r="F1379" s="14">
        <f t="shared" si="22"/>
        <v>5.5555555555556344E-2</v>
      </c>
    </row>
    <row r="1380" spans="2:6">
      <c r="B1380" s="6" t="s">
        <v>60</v>
      </c>
      <c r="C1380" s="6">
        <v>1372</v>
      </c>
      <c r="D1380" s="6">
        <v>350</v>
      </c>
      <c r="E1380" s="11">
        <v>66.900000000000006</v>
      </c>
      <c r="F1380" s="14">
        <f t="shared" si="22"/>
        <v>4.1666666666666269E-2</v>
      </c>
    </row>
    <row r="1381" spans="2:6">
      <c r="B1381" s="6" t="s">
        <v>60</v>
      </c>
      <c r="C1381" s="6">
        <v>1373</v>
      </c>
      <c r="D1381" s="6">
        <v>351</v>
      </c>
      <c r="E1381" s="11">
        <v>67</v>
      </c>
      <c r="F1381" s="14">
        <f t="shared" si="22"/>
        <v>2.7777777777776198E-2</v>
      </c>
    </row>
    <row r="1382" spans="2:6">
      <c r="B1382" s="6" t="s">
        <v>60</v>
      </c>
      <c r="C1382" s="6">
        <v>1374</v>
      </c>
      <c r="D1382" s="6">
        <v>352</v>
      </c>
      <c r="E1382" s="11">
        <v>67.099999999999994</v>
      </c>
      <c r="F1382" s="14">
        <f t="shared" si="22"/>
        <v>1.3888888888888099E-2</v>
      </c>
    </row>
    <row r="1383" spans="2:6">
      <c r="B1383" s="6" t="s">
        <v>60</v>
      </c>
      <c r="C1383" s="6">
        <v>1375</v>
      </c>
      <c r="D1383" s="6">
        <v>353</v>
      </c>
      <c r="E1383" s="11">
        <v>67.099999999999994</v>
      </c>
      <c r="F1383" s="14">
        <f t="shared" si="22"/>
        <v>-1.3888888888888099E-2</v>
      </c>
    </row>
    <row r="1384" spans="2:6">
      <c r="B1384" s="6" t="s">
        <v>60</v>
      </c>
      <c r="C1384" s="6">
        <v>1376</v>
      </c>
      <c r="D1384" s="6">
        <v>354</v>
      </c>
      <c r="E1384" s="11">
        <v>67</v>
      </c>
      <c r="F1384" s="14">
        <f t="shared" si="22"/>
        <v>-2.7777777777776198E-2</v>
      </c>
    </row>
    <row r="1385" spans="2:6">
      <c r="B1385" s="6" t="s">
        <v>60</v>
      </c>
      <c r="C1385" s="6">
        <v>1377</v>
      </c>
      <c r="D1385" s="6">
        <v>355</v>
      </c>
      <c r="E1385" s="11">
        <v>66.900000000000006</v>
      </c>
      <c r="F1385" s="14">
        <f t="shared" si="22"/>
        <v>-2.7777777777778172E-2</v>
      </c>
    </row>
    <row r="1386" spans="2:6">
      <c r="B1386" s="6" t="s">
        <v>60</v>
      </c>
      <c r="C1386" s="6">
        <v>1378</v>
      </c>
      <c r="D1386" s="6">
        <v>356</v>
      </c>
      <c r="E1386" s="11">
        <v>66.8</v>
      </c>
      <c r="F1386" s="14">
        <f t="shared" si="22"/>
        <v>-2.7777777777778172E-2</v>
      </c>
    </row>
    <row r="1387" spans="2:6">
      <c r="B1387" s="6" t="s">
        <v>60</v>
      </c>
      <c r="C1387" s="6">
        <v>1379</v>
      </c>
      <c r="D1387" s="6">
        <v>357</v>
      </c>
      <c r="E1387" s="11">
        <v>66.7</v>
      </c>
      <c r="F1387" s="14">
        <f t="shared" si="22"/>
        <v>-1.3888888888888099E-2</v>
      </c>
    </row>
    <row r="1388" spans="2:6">
      <c r="B1388" s="6" t="s">
        <v>60</v>
      </c>
      <c r="C1388" s="6">
        <v>1380</v>
      </c>
      <c r="D1388" s="6">
        <v>358</v>
      </c>
      <c r="E1388" s="11">
        <v>66.7</v>
      </c>
      <c r="F1388" s="14">
        <f t="shared" si="22"/>
        <v>1.3888888888888099E-2</v>
      </c>
    </row>
    <row r="1389" spans="2:6">
      <c r="B1389" s="6" t="s">
        <v>60</v>
      </c>
      <c r="C1389" s="6">
        <v>1381</v>
      </c>
      <c r="D1389" s="6">
        <v>359</v>
      </c>
      <c r="E1389" s="11">
        <v>66.8</v>
      </c>
      <c r="F1389" s="14">
        <f t="shared" si="22"/>
        <v>4.1666666666666269E-2</v>
      </c>
    </row>
    <row r="1390" spans="2:6">
      <c r="B1390" s="6" t="s">
        <v>60</v>
      </c>
      <c r="C1390" s="6">
        <v>1382</v>
      </c>
      <c r="D1390" s="6">
        <v>360</v>
      </c>
      <c r="E1390" s="11">
        <v>67</v>
      </c>
      <c r="F1390" s="14">
        <f t="shared" si="22"/>
        <v>8.3333333333334522E-2</v>
      </c>
    </row>
    <row r="1391" spans="2:6">
      <c r="B1391" s="6" t="s">
        <v>60</v>
      </c>
      <c r="C1391" s="6">
        <v>1383</v>
      </c>
      <c r="D1391" s="6">
        <v>361</v>
      </c>
      <c r="E1391" s="11">
        <v>67.400000000000006</v>
      </c>
      <c r="F1391" s="14">
        <f t="shared" si="22"/>
        <v>0.12500000000000078</v>
      </c>
    </row>
    <row r="1392" spans="2:6">
      <c r="B1392" s="6" t="s">
        <v>60</v>
      </c>
      <c r="C1392" s="6">
        <v>1384</v>
      </c>
      <c r="D1392" s="6">
        <v>362</v>
      </c>
      <c r="E1392" s="11">
        <v>67.900000000000006</v>
      </c>
      <c r="F1392" s="14">
        <f t="shared" si="22"/>
        <v>0.16666666666666508</v>
      </c>
    </row>
    <row r="1393" spans="2:6">
      <c r="B1393" s="6" t="s">
        <v>60</v>
      </c>
      <c r="C1393" s="6">
        <v>1385</v>
      </c>
      <c r="D1393" s="6">
        <v>363</v>
      </c>
      <c r="E1393" s="11">
        <v>68.599999999999994</v>
      </c>
      <c r="F1393" s="14">
        <f t="shared" si="22"/>
        <v>0.16666666666666508</v>
      </c>
    </row>
    <row r="1394" spans="2:6">
      <c r="B1394" s="6" t="s">
        <v>60</v>
      </c>
      <c r="C1394" s="6">
        <v>1386</v>
      </c>
      <c r="D1394" s="6">
        <v>364</v>
      </c>
      <c r="E1394" s="11">
        <v>69.099999999999994</v>
      </c>
      <c r="F1394" s="14">
        <f t="shared" si="22"/>
        <v>0.12500000000000078</v>
      </c>
    </row>
    <row r="1395" spans="2:6">
      <c r="B1395" s="6" t="s">
        <v>60</v>
      </c>
      <c r="C1395" s="6">
        <v>1387</v>
      </c>
      <c r="D1395" s="6">
        <v>365</v>
      </c>
      <c r="E1395" s="11">
        <v>69.5</v>
      </c>
      <c r="F1395" s="14">
        <f t="shared" si="22"/>
        <v>9.7222222222222612E-2</v>
      </c>
    </row>
    <row r="1396" spans="2:6">
      <c r="B1396" s="6" t="s">
        <v>60</v>
      </c>
      <c r="C1396" s="6">
        <v>1388</v>
      </c>
      <c r="D1396" s="6">
        <v>366</v>
      </c>
      <c r="E1396" s="11">
        <v>69.8</v>
      </c>
      <c r="F1396" s="14">
        <f t="shared" si="22"/>
        <v>5.5555555555556344E-2</v>
      </c>
    </row>
    <row r="1397" spans="2:6">
      <c r="B1397" s="6" t="s">
        <v>60</v>
      </c>
      <c r="C1397" s="6">
        <v>1389</v>
      </c>
      <c r="D1397" s="6">
        <v>367</v>
      </c>
      <c r="E1397" s="11">
        <v>69.900000000000006</v>
      </c>
      <c r="F1397" s="14">
        <f t="shared" si="22"/>
        <v>-4.1666666666666269E-2</v>
      </c>
    </row>
    <row r="1398" spans="2:6">
      <c r="B1398" s="6" t="s">
        <v>60</v>
      </c>
      <c r="C1398" s="6">
        <v>1390</v>
      </c>
      <c r="D1398" s="6">
        <v>368</v>
      </c>
      <c r="E1398" s="11">
        <v>69.5</v>
      </c>
      <c r="F1398" s="14">
        <f t="shared" si="22"/>
        <v>-0.1388888888888889</v>
      </c>
    </row>
    <row r="1399" spans="2:6">
      <c r="B1399" s="6" t="s">
        <v>60</v>
      </c>
      <c r="C1399" s="6">
        <v>1391</v>
      </c>
      <c r="D1399" s="6">
        <v>369</v>
      </c>
      <c r="E1399" s="11">
        <v>68.900000000000006</v>
      </c>
      <c r="F1399" s="14">
        <f t="shared" si="22"/>
        <v>-0.19444444444444522</v>
      </c>
    </row>
    <row r="1400" spans="2:6">
      <c r="B1400" s="6" t="s">
        <v>60</v>
      </c>
      <c r="C1400" s="6">
        <v>1392</v>
      </c>
      <c r="D1400" s="6">
        <v>370</v>
      </c>
      <c r="E1400" s="11">
        <v>68.099999999999994</v>
      </c>
      <c r="F1400" s="14">
        <f t="shared" si="22"/>
        <v>-0.20833333333333331</v>
      </c>
    </row>
    <row r="1401" spans="2:6">
      <c r="B1401" s="6" t="s">
        <v>60</v>
      </c>
      <c r="C1401" s="6">
        <v>1393</v>
      </c>
      <c r="D1401" s="6">
        <v>371</v>
      </c>
      <c r="E1401" s="11">
        <v>67.400000000000006</v>
      </c>
      <c r="F1401" s="14">
        <f t="shared" si="22"/>
        <v>-0.19444444444444325</v>
      </c>
    </row>
    <row r="1402" spans="2:6">
      <c r="B1402" s="6" t="s">
        <v>60</v>
      </c>
      <c r="C1402" s="6">
        <v>1394</v>
      </c>
      <c r="D1402" s="6">
        <v>372</v>
      </c>
      <c r="E1402" s="11">
        <v>66.7</v>
      </c>
      <c r="F1402" s="14">
        <f t="shared" si="22"/>
        <v>-0.15277777777777896</v>
      </c>
    </row>
    <row r="1403" spans="2:6">
      <c r="B1403" s="6" t="s">
        <v>60</v>
      </c>
      <c r="C1403" s="6">
        <v>1395</v>
      </c>
      <c r="D1403" s="6">
        <v>373</v>
      </c>
      <c r="E1403" s="11">
        <v>66.3</v>
      </c>
      <c r="F1403" s="14">
        <f t="shared" si="22"/>
        <v>-6.9444444444444448E-2</v>
      </c>
    </row>
    <row r="1404" spans="2:6">
      <c r="B1404" s="6" t="s">
        <v>60</v>
      </c>
      <c r="C1404" s="6">
        <v>1396</v>
      </c>
      <c r="D1404" s="6">
        <v>374</v>
      </c>
      <c r="E1404" s="11">
        <v>66.2</v>
      </c>
      <c r="F1404" s="14">
        <f t="shared" si="22"/>
        <v>0</v>
      </c>
    </row>
    <row r="1405" spans="2:6">
      <c r="B1405" s="6" t="s">
        <v>60</v>
      </c>
      <c r="C1405" s="6">
        <v>1397</v>
      </c>
      <c r="D1405" s="6">
        <v>375</v>
      </c>
      <c r="E1405" s="11">
        <v>66.3</v>
      </c>
      <c r="F1405" s="14">
        <f t="shared" si="22"/>
        <v>4.1666666666666269E-2</v>
      </c>
    </row>
    <row r="1406" spans="2:6">
      <c r="B1406" s="6" t="s">
        <v>60</v>
      </c>
      <c r="C1406" s="6">
        <v>1398</v>
      </c>
      <c r="D1406" s="6">
        <v>376</v>
      </c>
      <c r="E1406" s="11">
        <v>66.5</v>
      </c>
      <c r="F1406" s="14">
        <f t="shared" si="22"/>
        <v>5.5555555555556344E-2</v>
      </c>
    </row>
    <row r="1407" spans="2:6">
      <c r="B1407" s="6" t="s">
        <v>60</v>
      </c>
      <c r="C1407" s="6">
        <v>1399</v>
      </c>
      <c r="D1407" s="6">
        <v>377</v>
      </c>
      <c r="E1407" s="11">
        <v>66.7</v>
      </c>
      <c r="F1407" s="14">
        <f t="shared" si="22"/>
        <v>5.5555555555556344E-2</v>
      </c>
    </row>
    <row r="1408" spans="2:6">
      <c r="B1408" s="6" t="s">
        <v>60</v>
      </c>
      <c r="C1408" s="6">
        <v>1400</v>
      </c>
      <c r="D1408" s="6">
        <v>378</v>
      </c>
      <c r="E1408" s="11">
        <v>66.900000000000006</v>
      </c>
      <c r="F1408" s="14">
        <f t="shared" si="22"/>
        <v>4.1666666666666269E-2</v>
      </c>
    </row>
    <row r="1409" spans="2:6">
      <c r="B1409" s="6" t="s">
        <v>60</v>
      </c>
      <c r="C1409" s="6">
        <v>1401</v>
      </c>
      <c r="D1409" s="6">
        <v>379</v>
      </c>
      <c r="E1409" s="11">
        <v>67</v>
      </c>
      <c r="F1409" s="14">
        <f t="shared" si="22"/>
        <v>2.7777777777776198E-2</v>
      </c>
    </row>
    <row r="1410" spans="2:6">
      <c r="B1410" s="6" t="s">
        <v>60</v>
      </c>
      <c r="C1410" s="6">
        <v>1402</v>
      </c>
      <c r="D1410" s="6">
        <v>380</v>
      </c>
      <c r="E1410" s="11">
        <v>67.099999999999994</v>
      </c>
      <c r="F1410" s="14">
        <f t="shared" si="22"/>
        <v>1.3888888888888099E-2</v>
      </c>
    </row>
    <row r="1411" spans="2:6">
      <c r="B1411" s="6" t="s">
        <v>60</v>
      </c>
      <c r="C1411" s="6">
        <v>1403</v>
      </c>
      <c r="D1411" s="6">
        <v>381</v>
      </c>
      <c r="E1411" s="11">
        <v>67.099999999999994</v>
      </c>
      <c r="F1411" s="14">
        <f t="shared" si="22"/>
        <v>-1.3888888888888099E-2</v>
      </c>
    </row>
    <row r="1412" spans="2:6">
      <c r="B1412" s="6" t="s">
        <v>60</v>
      </c>
      <c r="C1412" s="6">
        <v>1404</v>
      </c>
      <c r="D1412" s="6">
        <v>382</v>
      </c>
      <c r="E1412" s="11">
        <v>67</v>
      </c>
      <c r="F1412" s="14">
        <f t="shared" si="22"/>
        <v>-2.7777777777776198E-2</v>
      </c>
    </row>
    <row r="1413" spans="2:6">
      <c r="B1413" s="6" t="s">
        <v>60</v>
      </c>
      <c r="C1413" s="6">
        <v>1405</v>
      </c>
      <c r="D1413" s="6">
        <v>383</v>
      </c>
      <c r="E1413" s="11">
        <v>66.900000000000006</v>
      </c>
      <c r="F1413" s="14">
        <f t="shared" si="22"/>
        <v>-2.7777777777778172E-2</v>
      </c>
    </row>
    <row r="1414" spans="2:6">
      <c r="B1414" s="6" t="s">
        <v>60</v>
      </c>
      <c r="C1414" s="6">
        <v>1406</v>
      </c>
      <c r="D1414" s="6">
        <v>384</v>
      </c>
      <c r="E1414" s="11">
        <v>66.8</v>
      </c>
      <c r="F1414" s="14">
        <f t="shared" si="22"/>
        <v>-2.7777777777778172E-2</v>
      </c>
    </row>
    <row r="1415" spans="2:6">
      <c r="B1415" s="6" t="s">
        <v>60</v>
      </c>
      <c r="C1415" s="6">
        <v>1407</v>
      </c>
      <c r="D1415" s="6">
        <v>385</v>
      </c>
      <c r="E1415" s="11">
        <v>66.7</v>
      </c>
      <c r="F1415" s="14">
        <f t="shared" si="22"/>
        <v>-1.3888888888888099E-2</v>
      </c>
    </row>
    <row r="1416" spans="2:6">
      <c r="B1416" s="6" t="s">
        <v>60</v>
      </c>
      <c r="C1416" s="6">
        <v>1408</v>
      </c>
      <c r="D1416" s="6">
        <v>386</v>
      </c>
      <c r="E1416" s="11">
        <v>66.7</v>
      </c>
      <c r="F1416" s="14">
        <f t="shared" si="22"/>
        <v>1.3888888888888099E-2</v>
      </c>
    </row>
    <row r="1417" spans="2:6">
      <c r="B1417" s="6" t="s">
        <v>60</v>
      </c>
      <c r="C1417" s="6">
        <v>1409</v>
      </c>
      <c r="D1417" s="6">
        <v>387</v>
      </c>
      <c r="E1417" s="11">
        <v>66.8</v>
      </c>
      <c r="F1417" s="14">
        <f t="shared" si="22"/>
        <v>4.1666666666666269E-2</v>
      </c>
    </row>
    <row r="1418" spans="2:6">
      <c r="B1418" s="6" t="s">
        <v>60</v>
      </c>
      <c r="C1418" s="6">
        <v>1410</v>
      </c>
      <c r="D1418" s="6">
        <v>388</v>
      </c>
      <c r="E1418" s="11">
        <v>67</v>
      </c>
      <c r="F1418" s="14">
        <f t="shared" si="22"/>
        <v>6.9444444444444448E-2</v>
      </c>
    </row>
    <row r="1419" spans="2:6">
      <c r="B1419" s="6" t="s">
        <v>60</v>
      </c>
      <c r="C1419" s="6">
        <v>1411</v>
      </c>
      <c r="D1419" s="6">
        <v>389</v>
      </c>
      <c r="E1419" s="11">
        <v>67.3</v>
      </c>
      <c r="F1419" s="14">
        <f t="shared" si="22"/>
        <v>9.7222222222222612E-2</v>
      </c>
    </row>
    <row r="1420" spans="2:6">
      <c r="B1420" s="6" t="s">
        <v>60</v>
      </c>
      <c r="C1420" s="6">
        <v>1412</v>
      </c>
      <c r="D1420" s="6">
        <v>390</v>
      </c>
      <c r="E1420" s="11">
        <v>67.7</v>
      </c>
      <c r="F1420" s="14">
        <f t="shared" si="22"/>
        <v>0.11111111111111072</v>
      </c>
    </row>
    <row r="1421" spans="2:6">
      <c r="B1421" s="6" t="s">
        <v>60</v>
      </c>
      <c r="C1421" s="6">
        <v>1413</v>
      </c>
      <c r="D1421" s="6">
        <v>391</v>
      </c>
      <c r="E1421" s="11">
        <v>68.099999999999994</v>
      </c>
      <c r="F1421" s="14">
        <f t="shared" si="22"/>
        <v>0.12499999999999881</v>
      </c>
    </row>
    <row r="1422" spans="2:6">
      <c r="B1422" s="6" t="s">
        <v>60</v>
      </c>
      <c r="C1422" s="6">
        <v>1414</v>
      </c>
      <c r="D1422" s="6">
        <v>392</v>
      </c>
      <c r="E1422" s="11">
        <v>68.599999999999994</v>
      </c>
      <c r="F1422" s="14">
        <f t="shared" si="22"/>
        <v>0.12500000000000078</v>
      </c>
    </row>
    <row r="1423" spans="2:6">
      <c r="B1423" s="6" t="s">
        <v>60</v>
      </c>
      <c r="C1423" s="6">
        <v>1415</v>
      </c>
      <c r="D1423" s="6">
        <v>393</v>
      </c>
      <c r="E1423" s="11">
        <v>69</v>
      </c>
      <c r="F1423" s="14">
        <f t="shared" si="22"/>
        <v>9.7222222222222612E-2</v>
      </c>
    </row>
    <row r="1424" spans="2:6">
      <c r="B1424" s="6" t="s">
        <v>60</v>
      </c>
      <c r="C1424" s="6">
        <v>1416</v>
      </c>
      <c r="D1424" s="6">
        <v>394</v>
      </c>
      <c r="E1424" s="11">
        <v>69.3</v>
      </c>
      <c r="F1424" s="14">
        <f t="shared" si="22"/>
        <v>4.1666666666666269E-2</v>
      </c>
    </row>
    <row r="1425" spans="2:6">
      <c r="B1425" s="6" t="s">
        <v>60</v>
      </c>
      <c r="C1425" s="6">
        <v>1417</v>
      </c>
      <c r="D1425" s="6">
        <v>395</v>
      </c>
      <c r="E1425" s="11">
        <v>69.3</v>
      </c>
      <c r="F1425" s="14">
        <f t="shared" si="22"/>
        <v>-1.3888888888888099E-2</v>
      </c>
    </row>
    <row r="1426" spans="2:6">
      <c r="B1426" s="6" t="s">
        <v>60</v>
      </c>
      <c r="C1426" s="6">
        <v>1418</v>
      </c>
      <c r="D1426" s="6">
        <v>396</v>
      </c>
      <c r="E1426" s="11">
        <v>69.2</v>
      </c>
      <c r="F1426" s="14">
        <f t="shared" si="22"/>
        <v>-6.9444444444444448E-2</v>
      </c>
    </row>
    <row r="1427" spans="2:6">
      <c r="B1427" s="6" t="s">
        <v>60</v>
      </c>
      <c r="C1427" s="6">
        <v>1419</v>
      </c>
      <c r="D1427" s="6">
        <v>397</v>
      </c>
      <c r="E1427" s="11">
        <v>68.8</v>
      </c>
      <c r="F1427" s="14">
        <f t="shared" si="22"/>
        <v>-0.1388888888888889</v>
      </c>
    </row>
    <row r="1428" spans="2:6">
      <c r="B1428" s="6" t="s">
        <v>60</v>
      </c>
      <c r="C1428" s="6">
        <v>1420</v>
      </c>
      <c r="D1428" s="6">
        <v>398</v>
      </c>
      <c r="E1428" s="11">
        <v>68.2</v>
      </c>
      <c r="F1428" s="14">
        <f t="shared" ref="F1428:F1485" si="23">($E1429-$E1427)/2/3.6</f>
        <v>-0.16666666666666705</v>
      </c>
    </row>
    <row r="1429" spans="2:6">
      <c r="B1429" s="6" t="s">
        <v>60</v>
      </c>
      <c r="C1429" s="6">
        <v>1421</v>
      </c>
      <c r="D1429" s="6">
        <v>399</v>
      </c>
      <c r="E1429" s="11">
        <v>67.599999999999994</v>
      </c>
      <c r="F1429" s="14">
        <f t="shared" si="23"/>
        <v>-0.11111111111111072</v>
      </c>
    </row>
    <row r="1430" spans="2:6">
      <c r="B1430" s="6" t="s">
        <v>60</v>
      </c>
      <c r="C1430" s="6">
        <v>1422</v>
      </c>
      <c r="D1430" s="6">
        <v>400</v>
      </c>
      <c r="E1430" s="11">
        <v>67.400000000000006</v>
      </c>
      <c r="F1430" s="14">
        <f t="shared" si="23"/>
        <v>-5.5555555555554373E-2</v>
      </c>
    </row>
    <row r="1431" spans="2:6">
      <c r="B1431" s="6" t="s">
        <v>60</v>
      </c>
      <c r="C1431" s="6">
        <v>1423</v>
      </c>
      <c r="D1431" s="6">
        <v>401</v>
      </c>
      <c r="E1431" s="11">
        <v>67.2</v>
      </c>
      <c r="F1431" s="14">
        <f t="shared" si="23"/>
        <v>-6.9444444444444448E-2</v>
      </c>
    </row>
    <row r="1432" spans="2:6">
      <c r="B1432" s="6" t="s">
        <v>60</v>
      </c>
      <c r="C1432" s="6">
        <v>1424</v>
      </c>
      <c r="D1432" s="6">
        <v>402</v>
      </c>
      <c r="E1432" s="11">
        <v>66.900000000000006</v>
      </c>
      <c r="F1432" s="14">
        <f t="shared" si="23"/>
        <v>-0.12500000000000078</v>
      </c>
    </row>
    <row r="1433" spans="2:6">
      <c r="B1433" s="6" t="s">
        <v>60</v>
      </c>
      <c r="C1433" s="6">
        <v>1425</v>
      </c>
      <c r="D1433" s="6">
        <v>403</v>
      </c>
      <c r="E1433" s="11">
        <v>66.3</v>
      </c>
      <c r="F1433" s="14">
        <f t="shared" si="23"/>
        <v>-0.20833333333333331</v>
      </c>
    </row>
    <row r="1434" spans="2:6">
      <c r="B1434" s="6" t="s">
        <v>60</v>
      </c>
      <c r="C1434" s="6">
        <v>1426</v>
      </c>
      <c r="D1434" s="6">
        <v>404</v>
      </c>
      <c r="E1434" s="11">
        <v>65.400000000000006</v>
      </c>
      <c r="F1434" s="14">
        <f t="shared" si="23"/>
        <v>-0.31944444444444403</v>
      </c>
    </row>
    <row r="1435" spans="2:6">
      <c r="B1435" s="6" t="s">
        <v>60</v>
      </c>
      <c r="C1435" s="6">
        <v>1427</v>
      </c>
      <c r="D1435" s="6">
        <v>405</v>
      </c>
      <c r="E1435" s="11">
        <v>64</v>
      </c>
      <c r="F1435" s="14">
        <f t="shared" si="23"/>
        <v>-0.41666666666666763</v>
      </c>
    </row>
    <row r="1436" spans="2:6">
      <c r="B1436" s="6" t="s">
        <v>60</v>
      </c>
      <c r="C1436" s="6">
        <v>1428</v>
      </c>
      <c r="D1436" s="6">
        <v>406</v>
      </c>
      <c r="E1436" s="11">
        <v>62.4</v>
      </c>
      <c r="F1436" s="14">
        <f t="shared" si="23"/>
        <v>-0.47222222222222199</v>
      </c>
    </row>
    <row r="1437" spans="2:6">
      <c r="B1437" s="6" t="s">
        <v>60</v>
      </c>
      <c r="C1437" s="6">
        <v>1429</v>
      </c>
      <c r="D1437" s="6">
        <v>407</v>
      </c>
      <c r="E1437" s="11">
        <v>60.6</v>
      </c>
      <c r="F1437" s="14">
        <f t="shared" si="23"/>
        <v>-0.52777777777777735</v>
      </c>
    </row>
    <row r="1438" spans="2:6">
      <c r="B1438" s="6" t="s">
        <v>60</v>
      </c>
      <c r="C1438" s="6">
        <v>1430</v>
      </c>
      <c r="D1438" s="6">
        <v>408</v>
      </c>
      <c r="E1438" s="11">
        <v>58.6</v>
      </c>
      <c r="F1438" s="14">
        <f t="shared" si="23"/>
        <v>-0.54166666666666641</v>
      </c>
    </row>
    <row r="1439" spans="2:6">
      <c r="B1439" s="6" t="s">
        <v>60</v>
      </c>
      <c r="C1439" s="6">
        <v>1431</v>
      </c>
      <c r="D1439" s="6">
        <v>409</v>
      </c>
      <c r="E1439" s="11">
        <v>56.7</v>
      </c>
      <c r="F1439" s="14">
        <f t="shared" si="23"/>
        <v>-0.52777777777777835</v>
      </c>
    </row>
    <row r="1440" spans="2:6">
      <c r="B1440" s="6" t="s">
        <v>60</v>
      </c>
      <c r="C1440" s="6">
        <v>1432</v>
      </c>
      <c r="D1440" s="6">
        <v>410</v>
      </c>
      <c r="E1440" s="11">
        <v>54.8</v>
      </c>
      <c r="F1440" s="14">
        <f t="shared" si="23"/>
        <v>-0.51388888888888928</v>
      </c>
    </row>
    <row r="1441" spans="2:6">
      <c r="B1441" s="6" t="s">
        <v>60</v>
      </c>
      <c r="C1441" s="6">
        <v>1433</v>
      </c>
      <c r="D1441" s="6">
        <v>411</v>
      </c>
      <c r="E1441" s="11">
        <v>53</v>
      </c>
      <c r="F1441" s="14">
        <f t="shared" si="23"/>
        <v>-0.4861111111111111</v>
      </c>
    </row>
    <row r="1442" spans="2:6">
      <c r="B1442" s="6" t="s">
        <v>60</v>
      </c>
      <c r="C1442" s="6">
        <v>1434</v>
      </c>
      <c r="D1442" s="6">
        <v>412</v>
      </c>
      <c r="E1442" s="11">
        <v>51.3</v>
      </c>
      <c r="F1442" s="14">
        <f t="shared" si="23"/>
        <v>-0.47222222222222199</v>
      </c>
    </row>
    <row r="1443" spans="2:6">
      <c r="B1443" s="6" t="s">
        <v>60</v>
      </c>
      <c r="C1443" s="6">
        <v>1435</v>
      </c>
      <c r="D1443" s="6">
        <v>413</v>
      </c>
      <c r="E1443" s="11">
        <v>49.6</v>
      </c>
      <c r="F1443" s="14">
        <f t="shared" si="23"/>
        <v>-0.4861111111111111</v>
      </c>
    </row>
    <row r="1444" spans="2:6">
      <c r="B1444" s="6" t="s">
        <v>60</v>
      </c>
      <c r="C1444" s="6">
        <v>1436</v>
      </c>
      <c r="D1444" s="6">
        <v>414</v>
      </c>
      <c r="E1444" s="11">
        <v>47.8</v>
      </c>
      <c r="F1444" s="14">
        <f t="shared" si="23"/>
        <v>-0.56944444444444464</v>
      </c>
    </row>
    <row r="1445" spans="2:6">
      <c r="B1445" s="6" t="s">
        <v>60</v>
      </c>
      <c r="C1445" s="6">
        <v>1437</v>
      </c>
      <c r="D1445" s="6">
        <v>415</v>
      </c>
      <c r="E1445" s="11">
        <v>45.5</v>
      </c>
      <c r="F1445" s="14">
        <f t="shared" si="23"/>
        <v>-0.69444444444444442</v>
      </c>
    </row>
    <row r="1446" spans="2:6">
      <c r="B1446" s="6" t="s">
        <v>60</v>
      </c>
      <c r="C1446" s="6">
        <v>1438</v>
      </c>
      <c r="D1446" s="6">
        <v>416</v>
      </c>
      <c r="E1446" s="11">
        <v>42.8</v>
      </c>
      <c r="F1446" s="14">
        <f t="shared" si="23"/>
        <v>-0.79166666666666707</v>
      </c>
    </row>
    <row r="1447" spans="2:6">
      <c r="B1447" s="6" t="s">
        <v>60</v>
      </c>
      <c r="C1447" s="6">
        <v>1439</v>
      </c>
      <c r="D1447" s="6">
        <v>417</v>
      </c>
      <c r="E1447" s="11">
        <v>39.799999999999997</v>
      </c>
      <c r="F1447" s="14">
        <f t="shared" si="23"/>
        <v>-0.87499999999999956</v>
      </c>
    </row>
    <row r="1448" spans="2:6">
      <c r="B1448" s="6" t="s">
        <v>60</v>
      </c>
      <c r="C1448" s="6">
        <v>1440</v>
      </c>
      <c r="D1448" s="6">
        <v>418</v>
      </c>
      <c r="E1448" s="11">
        <v>36.5</v>
      </c>
      <c r="F1448" s="14">
        <f t="shared" si="23"/>
        <v>-0.94444444444444398</v>
      </c>
    </row>
    <row r="1449" spans="2:6">
      <c r="B1449" s="6" t="s">
        <v>60</v>
      </c>
      <c r="C1449" s="6">
        <v>1441</v>
      </c>
      <c r="D1449" s="6">
        <v>419</v>
      </c>
      <c r="E1449" s="11">
        <v>33</v>
      </c>
      <c r="F1449" s="14">
        <f t="shared" si="23"/>
        <v>-0.97222222222222221</v>
      </c>
    </row>
    <row r="1450" spans="2:6">
      <c r="B1450" s="6" t="s">
        <v>60</v>
      </c>
      <c r="C1450" s="6">
        <v>1442</v>
      </c>
      <c r="D1450" s="6">
        <v>420</v>
      </c>
      <c r="E1450" s="11">
        <v>29.5</v>
      </c>
      <c r="F1450" s="14">
        <f t="shared" si="23"/>
        <v>-0.99999999999999989</v>
      </c>
    </row>
    <row r="1451" spans="2:6">
      <c r="B1451" s="6" t="s">
        <v>60</v>
      </c>
      <c r="C1451" s="6">
        <v>1443</v>
      </c>
      <c r="D1451" s="6">
        <v>421</v>
      </c>
      <c r="E1451" s="11">
        <v>25.8</v>
      </c>
      <c r="F1451" s="14">
        <f t="shared" si="23"/>
        <v>-1.0277777777777775</v>
      </c>
    </row>
    <row r="1452" spans="2:6">
      <c r="B1452" s="6" t="s">
        <v>60</v>
      </c>
      <c r="C1452" s="6">
        <v>1444</v>
      </c>
      <c r="D1452" s="6">
        <v>422</v>
      </c>
      <c r="E1452" s="11">
        <v>22.1</v>
      </c>
      <c r="F1452" s="14">
        <f t="shared" si="23"/>
        <v>-0.99999999999999989</v>
      </c>
    </row>
    <row r="1453" spans="2:6">
      <c r="B1453" s="6" t="s">
        <v>60</v>
      </c>
      <c r="C1453" s="6">
        <v>1445</v>
      </c>
      <c r="D1453" s="6">
        <v>423</v>
      </c>
      <c r="E1453" s="11">
        <v>18.600000000000001</v>
      </c>
      <c r="F1453" s="14">
        <f t="shared" si="23"/>
        <v>-0.94444444444444453</v>
      </c>
    </row>
    <row r="1454" spans="2:6">
      <c r="B1454" s="6" t="s">
        <v>60</v>
      </c>
      <c r="C1454" s="6">
        <v>1446</v>
      </c>
      <c r="D1454" s="6">
        <v>424</v>
      </c>
      <c r="E1454" s="11">
        <v>15.3</v>
      </c>
      <c r="F1454" s="14">
        <f t="shared" si="23"/>
        <v>-0.86111111111111127</v>
      </c>
    </row>
    <row r="1455" spans="2:6">
      <c r="B1455" s="6" t="s">
        <v>60</v>
      </c>
      <c r="C1455" s="6">
        <v>1447</v>
      </c>
      <c r="D1455" s="6">
        <v>425</v>
      </c>
      <c r="E1455" s="11">
        <v>12.4</v>
      </c>
      <c r="F1455" s="14">
        <f t="shared" si="23"/>
        <v>-0.79166666666666674</v>
      </c>
    </row>
    <row r="1456" spans="2:6">
      <c r="B1456" s="6" t="s">
        <v>60</v>
      </c>
      <c r="C1456" s="6">
        <v>1448</v>
      </c>
      <c r="D1456" s="6">
        <v>426</v>
      </c>
      <c r="E1456" s="11">
        <v>9.6</v>
      </c>
      <c r="F1456" s="14">
        <f t="shared" si="23"/>
        <v>-0.80555555555555558</v>
      </c>
    </row>
    <row r="1457" spans="2:6">
      <c r="B1457" s="6" t="s">
        <v>60</v>
      </c>
      <c r="C1457" s="6">
        <v>1449</v>
      </c>
      <c r="D1457" s="6">
        <v>427</v>
      </c>
      <c r="E1457" s="11">
        <v>6.6</v>
      </c>
      <c r="F1457" s="14">
        <f t="shared" si="23"/>
        <v>-0.80555555555555547</v>
      </c>
    </row>
    <row r="1458" spans="2:6">
      <c r="B1458" s="6" t="s">
        <v>60</v>
      </c>
      <c r="C1458" s="6">
        <v>1450</v>
      </c>
      <c r="D1458" s="6">
        <v>428</v>
      </c>
      <c r="E1458" s="11">
        <v>3.8</v>
      </c>
      <c r="F1458" s="14">
        <f t="shared" si="23"/>
        <v>-0.69444444444444442</v>
      </c>
    </row>
    <row r="1459" spans="2:6">
      <c r="B1459" s="6" t="s">
        <v>60</v>
      </c>
      <c r="C1459" s="6">
        <v>1451</v>
      </c>
      <c r="D1459" s="6">
        <v>429</v>
      </c>
      <c r="E1459" s="11">
        <v>1.6</v>
      </c>
      <c r="F1459" s="14">
        <f t="shared" si="23"/>
        <v>-0.52777777777777779</v>
      </c>
    </row>
    <row r="1460" spans="2:6">
      <c r="B1460" s="6" t="s">
        <v>60</v>
      </c>
      <c r="C1460" s="6">
        <v>1452</v>
      </c>
      <c r="D1460" s="6">
        <v>430</v>
      </c>
      <c r="E1460" s="11">
        <v>0</v>
      </c>
      <c r="F1460" s="14">
        <f t="shared" si="23"/>
        <v>-0.22222222222222224</v>
      </c>
    </row>
    <row r="1461" spans="2:6">
      <c r="B1461" s="6" t="s">
        <v>60</v>
      </c>
      <c r="C1461" s="6">
        <v>1453</v>
      </c>
      <c r="D1461" s="6">
        <v>431</v>
      </c>
      <c r="E1461" s="11">
        <v>0</v>
      </c>
      <c r="F1461" s="14">
        <f t="shared" si="23"/>
        <v>0</v>
      </c>
    </row>
    <row r="1462" spans="2:6">
      <c r="B1462" s="6" t="s">
        <v>60</v>
      </c>
      <c r="C1462" s="6">
        <v>1454</v>
      </c>
      <c r="D1462" s="6">
        <v>432</v>
      </c>
      <c r="E1462" s="11">
        <v>0</v>
      </c>
      <c r="F1462" s="14">
        <f t="shared" si="23"/>
        <v>0</v>
      </c>
    </row>
    <row r="1463" spans="2:6">
      <c r="B1463" s="6" t="s">
        <v>60</v>
      </c>
      <c r="C1463" s="6">
        <v>1455</v>
      </c>
      <c r="D1463" s="6">
        <v>433</v>
      </c>
      <c r="E1463" s="11">
        <v>0</v>
      </c>
      <c r="F1463" s="14">
        <f t="shared" si="23"/>
        <v>0</v>
      </c>
    </row>
    <row r="1464" spans="2:6">
      <c r="B1464" s="6" t="s">
        <v>60</v>
      </c>
      <c r="C1464" s="6">
        <v>1456</v>
      </c>
      <c r="D1464" s="6">
        <v>434</v>
      </c>
      <c r="E1464" s="11">
        <v>0</v>
      </c>
      <c r="F1464" s="14">
        <f t="shared" si="23"/>
        <v>0</v>
      </c>
    </row>
    <row r="1465" spans="2:6">
      <c r="B1465" s="6" t="s">
        <v>60</v>
      </c>
      <c r="C1465" s="6">
        <v>1457</v>
      </c>
      <c r="D1465" s="6">
        <v>435</v>
      </c>
      <c r="E1465" s="11">
        <v>0</v>
      </c>
      <c r="F1465" s="14">
        <f t="shared" si="23"/>
        <v>0</v>
      </c>
    </row>
    <row r="1466" spans="2:6">
      <c r="B1466" s="6" t="s">
        <v>60</v>
      </c>
      <c r="C1466" s="6">
        <v>1458</v>
      </c>
      <c r="D1466" s="6">
        <v>436</v>
      </c>
      <c r="E1466" s="11">
        <v>0</v>
      </c>
      <c r="F1466" s="14">
        <f t="shared" si="23"/>
        <v>0</v>
      </c>
    </row>
    <row r="1467" spans="2:6">
      <c r="B1467" s="6" t="s">
        <v>60</v>
      </c>
      <c r="C1467" s="6">
        <v>1459</v>
      </c>
      <c r="D1467" s="6">
        <v>437</v>
      </c>
      <c r="E1467" s="11">
        <v>0</v>
      </c>
      <c r="F1467" s="14">
        <f t="shared" si="23"/>
        <v>0</v>
      </c>
    </row>
    <row r="1468" spans="2:6">
      <c r="B1468" s="6" t="s">
        <v>60</v>
      </c>
      <c r="C1468" s="6">
        <v>1460</v>
      </c>
      <c r="D1468" s="6">
        <v>438</v>
      </c>
      <c r="E1468" s="11">
        <v>0</v>
      </c>
      <c r="F1468" s="14">
        <f t="shared" si="23"/>
        <v>0</v>
      </c>
    </row>
    <row r="1469" spans="2:6">
      <c r="B1469" s="6" t="s">
        <v>60</v>
      </c>
      <c r="C1469" s="6">
        <v>1461</v>
      </c>
      <c r="D1469" s="6">
        <v>439</v>
      </c>
      <c r="E1469" s="11">
        <v>0</v>
      </c>
      <c r="F1469" s="14">
        <f t="shared" si="23"/>
        <v>0</v>
      </c>
    </row>
    <row r="1470" spans="2:6">
      <c r="B1470" s="6" t="s">
        <v>60</v>
      </c>
      <c r="C1470" s="6">
        <v>1462</v>
      </c>
      <c r="D1470" s="6">
        <v>440</v>
      </c>
      <c r="E1470" s="11">
        <v>0</v>
      </c>
      <c r="F1470" s="14">
        <f t="shared" si="23"/>
        <v>0</v>
      </c>
    </row>
    <row r="1471" spans="2:6">
      <c r="B1471" s="6" t="s">
        <v>60</v>
      </c>
      <c r="C1471" s="6">
        <v>1463</v>
      </c>
      <c r="D1471" s="6">
        <v>441</v>
      </c>
      <c r="E1471" s="11">
        <v>0</v>
      </c>
      <c r="F1471" s="14">
        <f t="shared" si="23"/>
        <v>0</v>
      </c>
    </row>
    <row r="1472" spans="2:6">
      <c r="B1472" s="6" t="s">
        <v>60</v>
      </c>
      <c r="C1472" s="6">
        <v>1464</v>
      </c>
      <c r="D1472" s="6">
        <v>442</v>
      </c>
      <c r="E1472" s="11">
        <v>0</v>
      </c>
      <c r="F1472" s="14">
        <f t="shared" si="23"/>
        <v>0</v>
      </c>
    </row>
    <row r="1473" spans="2:6">
      <c r="B1473" s="6" t="s">
        <v>60</v>
      </c>
      <c r="C1473" s="6">
        <v>1465</v>
      </c>
      <c r="D1473" s="6">
        <v>443</v>
      </c>
      <c r="E1473" s="11">
        <v>0</v>
      </c>
      <c r="F1473" s="14">
        <f t="shared" si="23"/>
        <v>0</v>
      </c>
    </row>
    <row r="1474" spans="2:6">
      <c r="B1474" s="6" t="s">
        <v>60</v>
      </c>
      <c r="C1474" s="6">
        <v>1466</v>
      </c>
      <c r="D1474" s="6">
        <v>444</v>
      </c>
      <c r="E1474" s="11">
        <v>0</v>
      </c>
      <c r="F1474" s="14">
        <f t="shared" si="23"/>
        <v>0</v>
      </c>
    </row>
    <row r="1475" spans="2:6">
      <c r="B1475" s="6" t="s">
        <v>60</v>
      </c>
      <c r="C1475" s="6">
        <v>1467</v>
      </c>
      <c r="D1475" s="6">
        <v>445</v>
      </c>
      <c r="E1475" s="11">
        <v>0</v>
      </c>
      <c r="F1475" s="14">
        <f t="shared" si="23"/>
        <v>0</v>
      </c>
    </row>
    <row r="1476" spans="2:6">
      <c r="B1476" s="6" t="s">
        <v>60</v>
      </c>
      <c r="C1476" s="6">
        <v>1468</v>
      </c>
      <c r="D1476" s="6">
        <v>446</v>
      </c>
      <c r="E1476" s="11">
        <v>0</v>
      </c>
      <c r="F1476" s="14">
        <f t="shared" si="23"/>
        <v>0</v>
      </c>
    </row>
    <row r="1477" spans="2:6">
      <c r="B1477" s="6" t="s">
        <v>60</v>
      </c>
      <c r="C1477" s="6">
        <v>1469</v>
      </c>
      <c r="D1477" s="6">
        <v>447</v>
      </c>
      <c r="E1477" s="11">
        <v>0</v>
      </c>
      <c r="F1477" s="14">
        <f t="shared" si="23"/>
        <v>0</v>
      </c>
    </row>
    <row r="1478" spans="2:6">
      <c r="B1478" s="6" t="s">
        <v>60</v>
      </c>
      <c r="C1478" s="6">
        <v>1470</v>
      </c>
      <c r="D1478" s="6">
        <v>448</v>
      </c>
      <c r="E1478" s="11">
        <v>0</v>
      </c>
      <c r="F1478" s="14">
        <f t="shared" si="23"/>
        <v>0</v>
      </c>
    </row>
    <row r="1479" spans="2:6">
      <c r="B1479" s="6" t="s">
        <v>60</v>
      </c>
      <c r="C1479" s="6">
        <v>1471</v>
      </c>
      <c r="D1479" s="6">
        <v>449</v>
      </c>
      <c r="E1479" s="11">
        <v>0</v>
      </c>
      <c r="F1479" s="14">
        <f t="shared" si="23"/>
        <v>0</v>
      </c>
    </row>
    <row r="1480" spans="2:6">
      <c r="B1480" s="6" t="s">
        <v>60</v>
      </c>
      <c r="C1480" s="6">
        <v>1472</v>
      </c>
      <c r="D1480" s="6">
        <v>450</v>
      </c>
      <c r="E1480" s="11">
        <v>0</v>
      </c>
      <c r="F1480" s="14">
        <f t="shared" si="23"/>
        <v>0</v>
      </c>
    </row>
    <row r="1481" spans="2:6">
      <c r="B1481" s="6" t="s">
        <v>60</v>
      </c>
      <c r="C1481" s="6">
        <v>1473</v>
      </c>
      <c r="D1481" s="6">
        <v>451</v>
      </c>
      <c r="E1481" s="11">
        <v>0</v>
      </c>
      <c r="F1481" s="14">
        <f t="shared" si="23"/>
        <v>0</v>
      </c>
    </row>
    <row r="1482" spans="2:6">
      <c r="B1482" s="6" t="s">
        <v>60</v>
      </c>
      <c r="C1482" s="6">
        <v>1474</v>
      </c>
      <c r="D1482" s="6">
        <v>452</v>
      </c>
      <c r="E1482" s="11">
        <v>0</v>
      </c>
      <c r="F1482" s="14">
        <f t="shared" si="23"/>
        <v>0</v>
      </c>
    </row>
    <row r="1483" spans="2:6">
      <c r="B1483" s="6" t="s">
        <v>60</v>
      </c>
      <c r="C1483" s="6">
        <v>1475</v>
      </c>
      <c r="D1483" s="6">
        <v>453</v>
      </c>
      <c r="E1483" s="11">
        <v>0</v>
      </c>
      <c r="F1483" s="14">
        <f t="shared" si="23"/>
        <v>0</v>
      </c>
    </row>
    <row r="1484" spans="2:6">
      <c r="B1484" s="6" t="s">
        <v>60</v>
      </c>
      <c r="C1484" s="6">
        <v>1476</v>
      </c>
      <c r="D1484" s="6">
        <v>454</v>
      </c>
      <c r="E1484" s="11">
        <v>0</v>
      </c>
      <c r="F1484" s="14">
        <f t="shared" si="23"/>
        <v>0</v>
      </c>
    </row>
    <row r="1485" spans="2:6">
      <c r="B1485" s="6" t="s">
        <v>60</v>
      </c>
      <c r="C1485" s="6">
        <v>1477</v>
      </c>
      <c r="D1485" s="6">
        <v>455</v>
      </c>
      <c r="E1485" s="11">
        <v>0</v>
      </c>
      <c r="F1485" s="14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/>
  <cols>
    <col min="2" max="2" width="15.140625" bestFit="1" customWidth="1"/>
    <col min="5" max="5" width="13.42578125" customWidth="1"/>
    <col min="6" max="6" width="13.85546875" customWidth="1"/>
  </cols>
  <sheetData>
    <row r="2" spans="2:6">
      <c r="B2" s="13" t="s">
        <v>66</v>
      </c>
      <c r="C2" s="13" t="s">
        <v>2</v>
      </c>
    </row>
    <row r="3" spans="2:6">
      <c r="B3" s="13"/>
    </row>
    <row r="4" spans="2:6">
      <c r="B4" s="13" t="s">
        <v>34</v>
      </c>
    </row>
    <row r="6" spans="2:6" ht="40.5">
      <c r="B6" s="1" t="s">
        <v>36</v>
      </c>
      <c r="C6" s="1" t="s">
        <v>37</v>
      </c>
      <c r="D6" s="1" t="s">
        <v>38</v>
      </c>
      <c r="E6" s="7" t="s">
        <v>67</v>
      </c>
      <c r="F6" s="7" t="s">
        <v>68</v>
      </c>
    </row>
    <row r="7" spans="2:6">
      <c r="B7" s="1"/>
      <c r="C7" s="1" t="s">
        <v>51</v>
      </c>
      <c r="D7" s="1" t="s">
        <v>51</v>
      </c>
      <c r="E7" s="1" t="s">
        <v>52</v>
      </c>
      <c r="F7" s="1" t="s">
        <v>53</v>
      </c>
    </row>
    <row r="8" spans="2:6">
      <c r="B8" s="2" t="s">
        <v>58</v>
      </c>
      <c r="C8" s="2">
        <v>0</v>
      </c>
      <c r="D8" s="2">
        <v>0</v>
      </c>
      <c r="E8" s="8">
        <v>0</v>
      </c>
      <c r="F8" s="14">
        <f>($E9-0)/2/3.6</f>
        <v>0</v>
      </c>
    </row>
    <row r="9" spans="2:6">
      <c r="B9" s="3" t="s">
        <v>58</v>
      </c>
      <c r="C9" s="3">
        <v>1</v>
      </c>
      <c r="D9" s="3">
        <v>1</v>
      </c>
      <c r="E9" s="9">
        <v>0</v>
      </c>
      <c r="F9" s="14">
        <f>($E10-$E8)/2/3.6</f>
        <v>0</v>
      </c>
    </row>
    <row r="10" spans="2:6">
      <c r="B10" s="3" t="s">
        <v>58</v>
      </c>
      <c r="C10" s="3">
        <v>2</v>
      </c>
      <c r="D10" s="3">
        <v>2</v>
      </c>
      <c r="E10" s="9">
        <v>0</v>
      </c>
      <c r="F10" s="14">
        <f>($E11-$E9)/2/3.6</f>
        <v>0</v>
      </c>
    </row>
    <row r="11" spans="2:6">
      <c r="B11" s="3" t="s">
        <v>58</v>
      </c>
      <c r="C11" s="3">
        <v>3</v>
      </c>
      <c r="D11" s="3">
        <v>3</v>
      </c>
      <c r="E11" s="9">
        <v>0</v>
      </c>
      <c r="F11" s="14">
        <f>($E12-$E10)/2/3.6</f>
        <v>0</v>
      </c>
    </row>
    <row r="12" spans="2:6">
      <c r="B12" s="3" t="s">
        <v>58</v>
      </c>
      <c r="C12" s="3">
        <v>4</v>
      </c>
      <c r="D12" s="3">
        <v>4</v>
      </c>
      <c r="E12" s="9">
        <v>0</v>
      </c>
      <c r="F12" s="14">
        <f>($E13-$E11)/2/3.6</f>
        <v>0</v>
      </c>
    </row>
    <row r="13" spans="2:6">
      <c r="B13" s="3" t="s">
        <v>58</v>
      </c>
      <c r="C13" s="3">
        <v>5</v>
      </c>
      <c r="D13" s="3">
        <v>5</v>
      </c>
      <c r="E13" s="9">
        <v>0</v>
      </c>
      <c r="F13" s="14">
        <f>($E14-$E12)/2/3.6</f>
        <v>0</v>
      </c>
    </row>
    <row r="14" spans="2:6">
      <c r="B14" s="3" t="s">
        <v>58</v>
      </c>
      <c r="C14" s="3">
        <v>6</v>
      </c>
      <c r="D14" s="3">
        <v>6</v>
      </c>
      <c r="E14" s="9">
        <v>0</v>
      </c>
      <c r="F14" s="14">
        <f t="shared" ref="F14:F77" si="0">($E15-$E13)/2/3.6</f>
        <v>0</v>
      </c>
    </row>
    <row r="15" spans="2:6">
      <c r="B15" s="3" t="s">
        <v>58</v>
      </c>
      <c r="C15" s="3">
        <v>7</v>
      </c>
      <c r="D15" s="3">
        <v>7</v>
      </c>
      <c r="E15" s="9">
        <v>0</v>
      </c>
      <c r="F15" s="14">
        <f t="shared" si="0"/>
        <v>0</v>
      </c>
    </row>
    <row r="16" spans="2:6">
      <c r="B16" s="3" t="s">
        <v>58</v>
      </c>
      <c r="C16" s="3">
        <v>8</v>
      </c>
      <c r="D16" s="3">
        <v>8</v>
      </c>
      <c r="E16" s="9">
        <v>0</v>
      </c>
      <c r="F16" s="14">
        <f t="shared" si="0"/>
        <v>0</v>
      </c>
    </row>
    <row r="17" spans="2:6">
      <c r="B17" s="3" t="s">
        <v>58</v>
      </c>
      <c r="C17" s="3">
        <v>9</v>
      </c>
      <c r="D17" s="3">
        <v>9</v>
      </c>
      <c r="E17" s="9">
        <v>0</v>
      </c>
      <c r="F17" s="14">
        <f t="shared" si="0"/>
        <v>0</v>
      </c>
    </row>
    <row r="18" spans="2:6">
      <c r="B18" s="3" t="s">
        <v>58</v>
      </c>
      <c r="C18" s="3">
        <v>10</v>
      </c>
      <c r="D18" s="3">
        <v>10</v>
      </c>
      <c r="E18" s="9">
        <v>0</v>
      </c>
      <c r="F18" s="14">
        <f t="shared" si="0"/>
        <v>0</v>
      </c>
    </row>
    <row r="19" spans="2:6">
      <c r="B19" s="3" t="s">
        <v>58</v>
      </c>
      <c r="C19" s="3">
        <v>11</v>
      </c>
      <c r="D19" s="3">
        <v>11</v>
      </c>
      <c r="E19" s="9">
        <v>0</v>
      </c>
      <c r="F19" s="14">
        <f t="shared" si="0"/>
        <v>2.777777777777778E-2</v>
      </c>
    </row>
    <row r="20" spans="2:6">
      <c r="B20" s="3" t="s">
        <v>58</v>
      </c>
      <c r="C20" s="3">
        <v>12</v>
      </c>
      <c r="D20" s="3">
        <v>12</v>
      </c>
      <c r="E20" s="9">
        <v>0.2</v>
      </c>
      <c r="F20" s="14">
        <f t="shared" si="0"/>
        <v>0.43055555555555558</v>
      </c>
    </row>
    <row r="21" spans="2:6">
      <c r="B21" s="3" t="s">
        <v>58</v>
      </c>
      <c r="C21" s="3">
        <v>13</v>
      </c>
      <c r="D21" s="3">
        <v>13</v>
      </c>
      <c r="E21" s="9">
        <v>3.1</v>
      </c>
      <c r="F21" s="14">
        <f t="shared" si="0"/>
        <v>0.76388888888888884</v>
      </c>
    </row>
    <row r="22" spans="2:6">
      <c r="B22" s="3" t="s">
        <v>58</v>
      </c>
      <c r="C22" s="3">
        <v>14</v>
      </c>
      <c r="D22" s="3">
        <v>14</v>
      </c>
      <c r="E22" s="9">
        <v>5.7</v>
      </c>
      <c r="F22" s="14">
        <f t="shared" si="0"/>
        <v>0.68055555555555558</v>
      </c>
    </row>
    <row r="23" spans="2:6">
      <c r="B23" s="3" t="s">
        <v>58</v>
      </c>
      <c r="C23" s="3">
        <v>15</v>
      </c>
      <c r="D23" s="3">
        <v>15</v>
      </c>
      <c r="E23" s="9">
        <v>8</v>
      </c>
      <c r="F23" s="14">
        <f t="shared" si="0"/>
        <v>0.61111111111111105</v>
      </c>
    </row>
    <row r="24" spans="2:6">
      <c r="B24" s="3" t="s">
        <v>58</v>
      </c>
      <c r="C24" s="3">
        <v>16</v>
      </c>
      <c r="D24" s="3">
        <v>16</v>
      </c>
      <c r="E24" s="9">
        <v>10.1</v>
      </c>
      <c r="F24" s="14">
        <f t="shared" si="0"/>
        <v>0.55555555555555558</v>
      </c>
    </row>
    <row r="25" spans="2:6">
      <c r="B25" s="3" t="s">
        <v>58</v>
      </c>
      <c r="C25" s="3">
        <v>17</v>
      </c>
      <c r="D25" s="3">
        <v>17</v>
      </c>
      <c r="E25" s="9">
        <v>12</v>
      </c>
      <c r="F25" s="14">
        <f t="shared" si="0"/>
        <v>0.51388888888888906</v>
      </c>
    </row>
    <row r="26" spans="2:6">
      <c r="B26" s="3" t="s">
        <v>58</v>
      </c>
      <c r="C26" s="3">
        <v>18</v>
      </c>
      <c r="D26" s="3">
        <v>18</v>
      </c>
      <c r="E26" s="9">
        <v>13.8</v>
      </c>
      <c r="F26" s="14">
        <f t="shared" si="0"/>
        <v>0.47222222222222227</v>
      </c>
    </row>
    <row r="27" spans="2:6">
      <c r="B27" s="3" t="s">
        <v>58</v>
      </c>
      <c r="C27" s="3">
        <v>19</v>
      </c>
      <c r="D27" s="3">
        <v>19</v>
      </c>
      <c r="E27" s="9">
        <v>15.4</v>
      </c>
      <c r="F27" s="14">
        <f t="shared" si="0"/>
        <v>0.40277777777777757</v>
      </c>
    </row>
    <row r="28" spans="2:6">
      <c r="B28" s="3" t="s">
        <v>58</v>
      </c>
      <c r="C28" s="3">
        <v>20</v>
      </c>
      <c r="D28" s="3">
        <v>20</v>
      </c>
      <c r="E28" s="9">
        <v>16.7</v>
      </c>
      <c r="F28" s="14">
        <f t="shared" si="0"/>
        <v>0.31944444444444431</v>
      </c>
    </row>
    <row r="29" spans="2:6">
      <c r="B29" s="3" t="s">
        <v>58</v>
      </c>
      <c r="C29" s="3">
        <v>21</v>
      </c>
      <c r="D29" s="3">
        <v>21</v>
      </c>
      <c r="E29" s="9">
        <v>17.7</v>
      </c>
      <c r="F29" s="14">
        <f t="shared" si="0"/>
        <v>0.2222222222222224</v>
      </c>
    </row>
    <row r="30" spans="2:6">
      <c r="B30" s="3" t="s">
        <v>58</v>
      </c>
      <c r="C30" s="3">
        <v>22</v>
      </c>
      <c r="D30" s="3">
        <v>22</v>
      </c>
      <c r="E30" s="9">
        <v>18.3</v>
      </c>
      <c r="F30" s="14">
        <f t="shared" si="0"/>
        <v>0.15277777777777798</v>
      </c>
    </row>
    <row r="31" spans="2:6">
      <c r="B31" s="3" t="s">
        <v>58</v>
      </c>
      <c r="C31" s="3">
        <v>23</v>
      </c>
      <c r="D31" s="3">
        <v>23</v>
      </c>
      <c r="E31" s="9">
        <v>18.8</v>
      </c>
      <c r="F31" s="14">
        <f t="shared" si="0"/>
        <v>8.3333333333333037E-2</v>
      </c>
    </row>
    <row r="32" spans="2:6">
      <c r="B32" s="3" t="s">
        <v>58</v>
      </c>
      <c r="C32" s="3">
        <v>24</v>
      </c>
      <c r="D32" s="3">
        <v>24</v>
      </c>
      <c r="E32" s="9">
        <v>18.899999999999999</v>
      </c>
      <c r="F32" s="14">
        <f t="shared" si="0"/>
        <v>-5.5555555555555851E-2</v>
      </c>
    </row>
    <row r="33" spans="2:6">
      <c r="B33" s="3" t="s">
        <v>58</v>
      </c>
      <c r="C33" s="3">
        <v>25</v>
      </c>
      <c r="D33" s="3">
        <v>25</v>
      </c>
      <c r="E33" s="9">
        <v>18.399999999999999</v>
      </c>
      <c r="F33" s="14">
        <f t="shared" si="0"/>
        <v>-0.27777777777777779</v>
      </c>
    </row>
    <row r="34" spans="2:6">
      <c r="B34" s="3" t="s">
        <v>58</v>
      </c>
      <c r="C34" s="3">
        <v>26</v>
      </c>
      <c r="D34" s="3">
        <v>26</v>
      </c>
      <c r="E34" s="9">
        <v>16.899999999999999</v>
      </c>
      <c r="F34" s="14">
        <f t="shared" si="0"/>
        <v>-0.56944444444444409</v>
      </c>
    </row>
    <row r="35" spans="2:6">
      <c r="B35" s="3" t="s">
        <v>58</v>
      </c>
      <c r="C35" s="3">
        <v>27</v>
      </c>
      <c r="D35" s="3">
        <v>27</v>
      </c>
      <c r="E35" s="9">
        <v>14.3</v>
      </c>
      <c r="F35" s="14">
        <f t="shared" si="0"/>
        <v>-0.84722222222222188</v>
      </c>
    </row>
    <row r="36" spans="2:6">
      <c r="B36" s="3" t="s">
        <v>58</v>
      </c>
      <c r="C36" s="3">
        <v>28</v>
      </c>
      <c r="D36" s="3">
        <v>28</v>
      </c>
      <c r="E36" s="9">
        <v>10.8</v>
      </c>
      <c r="F36" s="14">
        <f t="shared" si="0"/>
        <v>-1.0000000000000002</v>
      </c>
    </row>
    <row r="37" spans="2:6">
      <c r="B37" s="3" t="s">
        <v>58</v>
      </c>
      <c r="C37" s="3">
        <v>29</v>
      </c>
      <c r="D37" s="3">
        <v>29</v>
      </c>
      <c r="E37" s="9">
        <v>7.1</v>
      </c>
      <c r="F37" s="14">
        <f t="shared" si="0"/>
        <v>-0.94444444444444453</v>
      </c>
    </row>
    <row r="38" spans="2:6">
      <c r="B38" s="3" t="s">
        <v>58</v>
      </c>
      <c r="C38" s="3">
        <v>30</v>
      </c>
      <c r="D38" s="3">
        <v>30</v>
      </c>
      <c r="E38" s="9">
        <v>4</v>
      </c>
      <c r="F38" s="14">
        <f t="shared" si="0"/>
        <v>-0.98611111111111105</v>
      </c>
    </row>
    <row r="39" spans="2:6">
      <c r="B39" s="3" t="s">
        <v>58</v>
      </c>
      <c r="C39" s="3">
        <v>31</v>
      </c>
      <c r="D39" s="3">
        <v>31</v>
      </c>
      <c r="E39" s="9">
        <v>0</v>
      </c>
      <c r="F39" s="14">
        <f t="shared" si="0"/>
        <v>-0.55555555555555558</v>
      </c>
    </row>
    <row r="40" spans="2:6">
      <c r="B40" s="3" t="s">
        <v>58</v>
      </c>
      <c r="C40" s="3">
        <v>32</v>
      </c>
      <c r="D40" s="3">
        <v>32</v>
      </c>
      <c r="E40" s="9">
        <v>0</v>
      </c>
      <c r="F40" s="14">
        <f t="shared" si="0"/>
        <v>0</v>
      </c>
    </row>
    <row r="41" spans="2:6">
      <c r="B41" s="3" t="s">
        <v>58</v>
      </c>
      <c r="C41" s="3">
        <v>33</v>
      </c>
      <c r="D41" s="3">
        <v>33</v>
      </c>
      <c r="E41" s="9">
        <v>0</v>
      </c>
      <c r="F41" s="14">
        <f t="shared" si="0"/>
        <v>0</v>
      </c>
    </row>
    <row r="42" spans="2:6">
      <c r="B42" s="3" t="s">
        <v>58</v>
      </c>
      <c r="C42" s="3">
        <v>34</v>
      </c>
      <c r="D42" s="3">
        <v>34</v>
      </c>
      <c r="E42" s="9">
        <v>0</v>
      </c>
      <c r="F42" s="14">
        <f t="shared" si="0"/>
        <v>0.20833333333333331</v>
      </c>
    </row>
    <row r="43" spans="2:6">
      <c r="B43" s="3" t="s">
        <v>58</v>
      </c>
      <c r="C43" s="3">
        <v>35</v>
      </c>
      <c r="D43" s="3">
        <v>35</v>
      </c>
      <c r="E43" s="9">
        <v>1.5</v>
      </c>
      <c r="F43" s="14">
        <f t="shared" si="0"/>
        <v>0.55555555555555558</v>
      </c>
    </row>
    <row r="44" spans="2:6">
      <c r="B44" s="3" t="s">
        <v>58</v>
      </c>
      <c r="C44" s="3">
        <v>36</v>
      </c>
      <c r="D44" s="3">
        <v>36</v>
      </c>
      <c r="E44" s="9">
        <v>4</v>
      </c>
      <c r="F44" s="14">
        <f t="shared" si="0"/>
        <v>0.59722222222222221</v>
      </c>
    </row>
    <row r="45" spans="2:6">
      <c r="B45" s="3" t="s">
        <v>58</v>
      </c>
      <c r="C45" s="3">
        <v>37</v>
      </c>
      <c r="D45" s="3">
        <v>37</v>
      </c>
      <c r="E45" s="9">
        <v>5.8</v>
      </c>
      <c r="F45" s="14">
        <f t="shared" si="0"/>
        <v>0.4861111111111111</v>
      </c>
    </row>
    <row r="46" spans="2:6">
      <c r="B46" s="3" t="s">
        <v>58</v>
      </c>
      <c r="C46" s="3">
        <v>38</v>
      </c>
      <c r="D46" s="3">
        <v>38</v>
      </c>
      <c r="E46" s="9">
        <v>7.5</v>
      </c>
      <c r="F46" s="14">
        <f t="shared" si="0"/>
        <v>0.47222222222222215</v>
      </c>
    </row>
    <row r="47" spans="2:6">
      <c r="B47" s="3" t="s">
        <v>58</v>
      </c>
      <c r="C47" s="3">
        <v>39</v>
      </c>
      <c r="D47" s="3">
        <v>39</v>
      </c>
      <c r="E47" s="9">
        <v>9.1999999999999993</v>
      </c>
      <c r="F47" s="14">
        <f t="shared" si="0"/>
        <v>0.47222222222222227</v>
      </c>
    </row>
    <row r="48" spans="2:6">
      <c r="B48" s="3" t="s">
        <v>58</v>
      </c>
      <c r="C48" s="3">
        <v>40</v>
      </c>
      <c r="D48" s="3">
        <v>40</v>
      </c>
      <c r="E48" s="9">
        <v>10.9</v>
      </c>
      <c r="F48" s="14">
        <f t="shared" si="0"/>
        <v>0.44444444444444459</v>
      </c>
    </row>
    <row r="49" spans="2:6">
      <c r="B49" s="3" t="s">
        <v>58</v>
      </c>
      <c r="C49" s="3">
        <v>41</v>
      </c>
      <c r="D49" s="3">
        <v>41</v>
      </c>
      <c r="E49" s="9">
        <v>12.4</v>
      </c>
      <c r="F49" s="14">
        <f t="shared" si="0"/>
        <v>0.41666666666666663</v>
      </c>
    </row>
    <row r="50" spans="2:6">
      <c r="B50" s="3" t="s">
        <v>58</v>
      </c>
      <c r="C50" s="3">
        <v>42</v>
      </c>
      <c r="D50" s="3">
        <v>42</v>
      </c>
      <c r="E50" s="9">
        <v>13.9</v>
      </c>
      <c r="F50" s="14">
        <f t="shared" si="0"/>
        <v>0.41666666666666663</v>
      </c>
    </row>
    <row r="51" spans="2:6">
      <c r="B51" s="3" t="s">
        <v>58</v>
      </c>
      <c r="C51" s="3">
        <v>43</v>
      </c>
      <c r="D51" s="3">
        <v>43</v>
      </c>
      <c r="E51" s="9">
        <v>15.4</v>
      </c>
      <c r="F51" s="14">
        <f t="shared" si="0"/>
        <v>0.37500000000000011</v>
      </c>
    </row>
    <row r="52" spans="2:6">
      <c r="B52" s="3" t="s">
        <v>58</v>
      </c>
      <c r="C52" s="3">
        <v>44</v>
      </c>
      <c r="D52" s="3">
        <v>44</v>
      </c>
      <c r="E52" s="9">
        <v>16.600000000000001</v>
      </c>
      <c r="F52" s="14">
        <f t="shared" si="0"/>
        <v>0.29166666666666663</v>
      </c>
    </row>
    <row r="53" spans="2:6">
      <c r="B53" s="3" t="s">
        <v>58</v>
      </c>
      <c r="C53" s="3">
        <v>45</v>
      </c>
      <c r="D53" s="3">
        <v>45</v>
      </c>
      <c r="E53" s="9">
        <v>17.5</v>
      </c>
      <c r="F53" s="14">
        <f t="shared" si="0"/>
        <v>0.23611111111111099</v>
      </c>
    </row>
    <row r="54" spans="2:6">
      <c r="B54" s="3" t="s">
        <v>58</v>
      </c>
      <c r="C54" s="3">
        <v>46</v>
      </c>
      <c r="D54" s="3">
        <v>46</v>
      </c>
      <c r="E54" s="9">
        <v>18.3</v>
      </c>
      <c r="F54" s="14">
        <f t="shared" si="0"/>
        <v>0.19444444444444425</v>
      </c>
    </row>
    <row r="55" spans="2:6">
      <c r="B55" s="3" t="s">
        <v>58</v>
      </c>
      <c r="C55" s="3">
        <v>47</v>
      </c>
      <c r="D55" s="3">
        <v>47</v>
      </c>
      <c r="E55" s="9">
        <v>18.899999999999999</v>
      </c>
      <c r="F55" s="14">
        <f t="shared" si="0"/>
        <v>0.16666666666666657</v>
      </c>
    </row>
    <row r="56" spans="2:6">
      <c r="B56" s="3" t="s">
        <v>58</v>
      </c>
      <c r="C56" s="3">
        <v>48</v>
      </c>
      <c r="D56" s="3">
        <v>48</v>
      </c>
      <c r="E56" s="9">
        <v>19.5</v>
      </c>
      <c r="F56" s="14">
        <f t="shared" si="0"/>
        <v>0.16666666666666705</v>
      </c>
    </row>
    <row r="57" spans="2:6">
      <c r="B57" s="3" t="s">
        <v>58</v>
      </c>
      <c r="C57" s="3">
        <v>49</v>
      </c>
      <c r="D57" s="3">
        <v>49</v>
      </c>
      <c r="E57" s="9">
        <v>20.100000000000001</v>
      </c>
      <c r="F57" s="14">
        <f t="shared" si="0"/>
        <v>0.18055555555555566</v>
      </c>
    </row>
    <row r="58" spans="2:6">
      <c r="B58" s="3" t="s">
        <v>58</v>
      </c>
      <c r="C58" s="3">
        <v>50</v>
      </c>
      <c r="D58" s="3">
        <v>50</v>
      </c>
      <c r="E58" s="9">
        <v>20.8</v>
      </c>
      <c r="F58" s="14">
        <f t="shared" si="0"/>
        <v>0.20833333333333331</v>
      </c>
    </row>
    <row r="59" spans="2:6">
      <c r="B59" s="3" t="s">
        <v>58</v>
      </c>
      <c r="C59" s="3">
        <v>51</v>
      </c>
      <c r="D59" s="3">
        <v>51</v>
      </c>
      <c r="E59" s="9">
        <v>21.6</v>
      </c>
      <c r="F59" s="14">
        <f t="shared" si="0"/>
        <v>0.23611111111111099</v>
      </c>
    </row>
    <row r="60" spans="2:6">
      <c r="B60" s="3" t="s">
        <v>58</v>
      </c>
      <c r="C60" s="3">
        <v>52</v>
      </c>
      <c r="D60" s="3">
        <v>52</v>
      </c>
      <c r="E60" s="9">
        <v>22.5</v>
      </c>
      <c r="F60" s="14">
        <f t="shared" si="0"/>
        <v>0.22222222222222193</v>
      </c>
    </row>
    <row r="61" spans="2:6">
      <c r="B61" s="3" t="s">
        <v>58</v>
      </c>
      <c r="C61" s="3">
        <v>53</v>
      </c>
      <c r="D61" s="3">
        <v>53</v>
      </c>
      <c r="E61" s="9">
        <v>23.2</v>
      </c>
      <c r="F61" s="14">
        <f t="shared" si="0"/>
        <v>0.19444444444444425</v>
      </c>
    </row>
    <row r="62" spans="2:6">
      <c r="B62" s="3" t="s">
        <v>58</v>
      </c>
      <c r="C62" s="3">
        <v>54</v>
      </c>
      <c r="D62" s="3">
        <v>54</v>
      </c>
      <c r="E62" s="9">
        <v>23.9</v>
      </c>
      <c r="F62" s="14">
        <f t="shared" si="0"/>
        <v>0.18055555555555566</v>
      </c>
    </row>
    <row r="63" spans="2:6">
      <c r="B63" s="3" t="s">
        <v>58</v>
      </c>
      <c r="C63" s="3">
        <v>55</v>
      </c>
      <c r="D63" s="3">
        <v>55</v>
      </c>
      <c r="E63" s="9">
        <v>24.5</v>
      </c>
      <c r="F63" s="14">
        <f t="shared" si="0"/>
        <v>0.16666666666666705</v>
      </c>
    </row>
    <row r="64" spans="2:6">
      <c r="B64" s="3" t="s">
        <v>58</v>
      </c>
      <c r="C64" s="3">
        <v>56</v>
      </c>
      <c r="D64" s="3">
        <v>56</v>
      </c>
      <c r="E64" s="9">
        <v>25.1</v>
      </c>
      <c r="F64" s="14">
        <f t="shared" si="0"/>
        <v>0.12499999999999981</v>
      </c>
    </row>
    <row r="65" spans="2:6">
      <c r="B65" s="3" t="s">
        <v>58</v>
      </c>
      <c r="C65" s="3">
        <v>57</v>
      </c>
      <c r="D65" s="3">
        <v>57</v>
      </c>
      <c r="E65" s="9">
        <v>25.4</v>
      </c>
      <c r="F65" s="14">
        <f t="shared" si="0"/>
        <v>1.3888888888888593E-2</v>
      </c>
    </row>
    <row r="66" spans="2:6">
      <c r="B66" s="3" t="s">
        <v>58</v>
      </c>
      <c r="C66" s="3">
        <v>58</v>
      </c>
      <c r="D66" s="3">
        <v>58</v>
      </c>
      <c r="E66" s="9">
        <v>25.2</v>
      </c>
      <c r="F66" s="14">
        <f t="shared" si="0"/>
        <v>-0.16666666666666657</v>
      </c>
    </row>
    <row r="67" spans="2:6">
      <c r="B67" s="3" t="s">
        <v>58</v>
      </c>
      <c r="C67" s="3">
        <v>59</v>
      </c>
      <c r="D67" s="3">
        <v>59</v>
      </c>
      <c r="E67" s="9">
        <v>24.2</v>
      </c>
      <c r="F67" s="14">
        <f t="shared" si="0"/>
        <v>-0.40277777777777757</v>
      </c>
    </row>
    <row r="68" spans="2:6">
      <c r="B68" s="3" t="s">
        <v>58</v>
      </c>
      <c r="C68" s="3">
        <v>60</v>
      </c>
      <c r="D68" s="3">
        <v>60</v>
      </c>
      <c r="E68" s="9">
        <v>22.3</v>
      </c>
      <c r="F68" s="14">
        <f t="shared" si="0"/>
        <v>-0.59722222222222232</v>
      </c>
    </row>
    <row r="69" spans="2:6">
      <c r="B69" s="3" t="s">
        <v>58</v>
      </c>
      <c r="C69" s="3">
        <v>61</v>
      </c>
      <c r="D69" s="3">
        <v>61</v>
      </c>
      <c r="E69" s="9">
        <v>19.899999999999999</v>
      </c>
      <c r="F69" s="14">
        <f t="shared" si="0"/>
        <v>-0.69444444444444442</v>
      </c>
    </row>
    <row r="70" spans="2:6">
      <c r="B70" s="3" t="s">
        <v>58</v>
      </c>
      <c r="C70" s="3">
        <v>62</v>
      </c>
      <c r="D70" s="3">
        <v>62</v>
      </c>
      <c r="E70" s="9">
        <v>17.3</v>
      </c>
      <c r="F70" s="14">
        <f t="shared" si="0"/>
        <v>-0.7222222222222221</v>
      </c>
    </row>
    <row r="71" spans="2:6">
      <c r="B71" s="3" t="s">
        <v>58</v>
      </c>
      <c r="C71" s="3">
        <v>63</v>
      </c>
      <c r="D71" s="3">
        <v>63</v>
      </c>
      <c r="E71" s="9">
        <v>14.7</v>
      </c>
      <c r="F71" s="14">
        <f t="shared" si="0"/>
        <v>-0.72222222222222232</v>
      </c>
    </row>
    <row r="72" spans="2:6">
      <c r="B72" s="3" t="s">
        <v>58</v>
      </c>
      <c r="C72" s="3">
        <v>64</v>
      </c>
      <c r="D72" s="3">
        <v>64</v>
      </c>
      <c r="E72" s="9">
        <v>12.1</v>
      </c>
      <c r="F72" s="14">
        <f t="shared" si="0"/>
        <v>-0.7222222222222221</v>
      </c>
    </row>
    <row r="73" spans="2:6">
      <c r="B73" s="3" t="s">
        <v>58</v>
      </c>
      <c r="C73" s="3">
        <v>65</v>
      </c>
      <c r="D73" s="3">
        <v>65</v>
      </c>
      <c r="E73" s="9">
        <v>9.5</v>
      </c>
      <c r="F73" s="14">
        <f t="shared" si="0"/>
        <v>-0.76388888888888884</v>
      </c>
    </row>
    <row r="74" spans="2:6">
      <c r="B74" s="3" t="s">
        <v>58</v>
      </c>
      <c r="C74" s="3">
        <v>66</v>
      </c>
      <c r="D74" s="3">
        <v>66</v>
      </c>
      <c r="E74" s="9">
        <v>6.6</v>
      </c>
      <c r="F74" s="14">
        <f t="shared" si="0"/>
        <v>-0.75</v>
      </c>
    </row>
    <row r="75" spans="2:6">
      <c r="B75" s="3" t="s">
        <v>58</v>
      </c>
      <c r="C75" s="3">
        <v>67</v>
      </c>
      <c r="D75" s="3">
        <v>67</v>
      </c>
      <c r="E75" s="9">
        <v>4.0999999999999996</v>
      </c>
      <c r="F75" s="14">
        <f t="shared" si="0"/>
        <v>-0.91666666666666663</v>
      </c>
    </row>
    <row r="76" spans="2:6">
      <c r="B76" s="3" t="s">
        <v>58</v>
      </c>
      <c r="C76" s="3">
        <v>68</v>
      </c>
      <c r="D76" s="3">
        <v>68</v>
      </c>
      <c r="E76" s="9">
        <v>0</v>
      </c>
      <c r="F76" s="14">
        <f t="shared" si="0"/>
        <v>-0.56944444444444442</v>
      </c>
    </row>
    <row r="77" spans="2:6">
      <c r="B77" s="3" t="s">
        <v>58</v>
      </c>
      <c r="C77" s="3">
        <v>69</v>
      </c>
      <c r="D77" s="3">
        <v>69</v>
      </c>
      <c r="E77" s="9">
        <v>0</v>
      </c>
      <c r="F77" s="14">
        <f t="shared" si="0"/>
        <v>0</v>
      </c>
    </row>
    <row r="78" spans="2:6">
      <c r="B78" s="3" t="s">
        <v>58</v>
      </c>
      <c r="C78" s="3">
        <v>70</v>
      </c>
      <c r="D78" s="3">
        <v>70</v>
      </c>
      <c r="E78" s="9">
        <v>0</v>
      </c>
      <c r="F78" s="14">
        <f t="shared" ref="F78:F141" si="1">($E79-$E77)/2/3.6</f>
        <v>0</v>
      </c>
    </row>
    <row r="79" spans="2:6">
      <c r="B79" s="3" t="s">
        <v>58</v>
      </c>
      <c r="C79" s="3">
        <v>71</v>
      </c>
      <c r="D79" s="3">
        <v>71</v>
      </c>
      <c r="E79" s="9">
        <v>0</v>
      </c>
      <c r="F79" s="14">
        <f t="shared" si="1"/>
        <v>0</v>
      </c>
    </row>
    <row r="80" spans="2:6">
      <c r="B80" s="3" t="s">
        <v>58</v>
      </c>
      <c r="C80" s="3">
        <v>72</v>
      </c>
      <c r="D80" s="3">
        <v>72</v>
      </c>
      <c r="E80" s="9">
        <v>0</v>
      </c>
      <c r="F80" s="14">
        <f t="shared" si="1"/>
        <v>0</v>
      </c>
    </row>
    <row r="81" spans="2:6">
      <c r="B81" s="3" t="s">
        <v>58</v>
      </c>
      <c r="C81" s="3">
        <v>73</v>
      </c>
      <c r="D81" s="3">
        <v>73</v>
      </c>
      <c r="E81" s="9">
        <v>0</v>
      </c>
      <c r="F81" s="14">
        <f t="shared" si="1"/>
        <v>0</v>
      </c>
    </row>
    <row r="82" spans="2:6">
      <c r="B82" s="3" t="s">
        <v>58</v>
      </c>
      <c r="C82" s="3">
        <v>74</v>
      </c>
      <c r="D82" s="3">
        <v>74</v>
      </c>
      <c r="E82" s="9">
        <v>0</v>
      </c>
      <c r="F82" s="14">
        <f t="shared" si="1"/>
        <v>0</v>
      </c>
    </row>
    <row r="83" spans="2:6">
      <c r="B83" s="3" t="s">
        <v>58</v>
      </c>
      <c r="C83" s="3">
        <v>75</v>
      </c>
      <c r="D83" s="3">
        <v>75</v>
      </c>
      <c r="E83" s="9">
        <v>0</v>
      </c>
      <c r="F83" s="14">
        <f t="shared" si="1"/>
        <v>0</v>
      </c>
    </row>
    <row r="84" spans="2:6">
      <c r="B84" s="3" t="s">
        <v>58</v>
      </c>
      <c r="C84" s="3">
        <v>76</v>
      </c>
      <c r="D84" s="3">
        <v>76</v>
      </c>
      <c r="E84" s="9">
        <v>0</v>
      </c>
      <c r="F84" s="14">
        <f t="shared" si="1"/>
        <v>0</v>
      </c>
    </row>
    <row r="85" spans="2:6">
      <c r="B85" s="3" t="s">
        <v>58</v>
      </c>
      <c r="C85" s="3">
        <v>77</v>
      </c>
      <c r="D85" s="3">
        <v>77</v>
      </c>
      <c r="E85" s="9">
        <v>0</v>
      </c>
      <c r="F85" s="14">
        <f t="shared" si="1"/>
        <v>0</v>
      </c>
    </row>
    <row r="86" spans="2:6">
      <c r="B86" s="3" t="s">
        <v>58</v>
      </c>
      <c r="C86" s="3">
        <v>78</v>
      </c>
      <c r="D86" s="3">
        <v>78</v>
      </c>
      <c r="E86" s="9">
        <v>0</v>
      </c>
      <c r="F86" s="14">
        <f t="shared" si="1"/>
        <v>0</v>
      </c>
    </row>
    <row r="87" spans="2:6">
      <c r="B87" s="3" t="s">
        <v>58</v>
      </c>
      <c r="C87" s="3">
        <v>79</v>
      </c>
      <c r="D87" s="3">
        <v>79</v>
      </c>
      <c r="E87" s="9">
        <v>0</v>
      </c>
      <c r="F87" s="14">
        <f t="shared" si="1"/>
        <v>0</v>
      </c>
    </row>
    <row r="88" spans="2:6">
      <c r="B88" s="3" t="s">
        <v>58</v>
      </c>
      <c r="C88" s="3">
        <v>80</v>
      </c>
      <c r="D88" s="3">
        <v>80</v>
      </c>
      <c r="E88" s="9">
        <v>0</v>
      </c>
      <c r="F88" s="14">
        <f t="shared" si="1"/>
        <v>0</v>
      </c>
    </row>
    <row r="89" spans="2:6">
      <c r="B89" s="3" t="s">
        <v>58</v>
      </c>
      <c r="C89" s="3">
        <v>81</v>
      </c>
      <c r="D89" s="3">
        <v>81</v>
      </c>
      <c r="E89" s="9">
        <v>0</v>
      </c>
      <c r="F89" s="14">
        <f t="shared" si="1"/>
        <v>0</v>
      </c>
    </row>
    <row r="90" spans="2:6">
      <c r="B90" s="3" t="s">
        <v>58</v>
      </c>
      <c r="C90" s="3">
        <v>82</v>
      </c>
      <c r="D90" s="3">
        <v>82</v>
      </c>
      <c r="E90" s="9">
        <v>0</v>
      </c>
      <c r="F90" s="14">
        <f t="shared" si="1"/>
        <v>0</v>
      </c>
    </row>
    <row r="91" spans="2:6">
      <c r="B91" s="3" t="s">
        <v>58</v>
      </c>
      <c r="C91" s="3">
        <v>83</v>
      </c>
      <c r="D91" s="3">
        <v>83</v>
      </c>
      <c r="E91" s="9">
        <v>0</v>
      </c>
      <c r="F91" s="14">
        <f t="shared" si="1"/>
        <v>0</v>
      </c>
    </row>
    <row r="92" spans="2:6">
      <c r="B92" s="3" t="s">
        <v>58</v>
      </c>
      <c r="C92" s="3">
        <v>84</v>
      </c>
      <c r="D92" s="3">
        <v>84</v>
      </c>
      <c r="E92" s="9">
        <v>0</v>
      </c>
      <c r="F92" s="14">
        <f t="shared" si="1"/>
        <v>0</v>
      </c>
    </row>
    <row r="93" spans="2:6">
      <c r="B93" s="3" t="s">
        <v>58</v>
      </c>
      <c r="C93" s="3">
        <v>85</v>
      </c>
      <c r="D93" s="3">
        <v>85</v>
      </c>
      <c r="E93" s="9">
        <v>0</v>
      </c>
      <c r="F93" s="14">
        <f t="shared" si="1"/>
        <v>0</v>
      </c>
    </row>
    <row r="94" spans="2:6">
      <c r="B94" s="3" t="s">
        <v>58</v>
      </c>
      <c r="C94" s="3">
        <v>86</v>
      </c>
      <c r="D94" s="3">
        <v>86</v>
      </c>
      <c r="E94" s="9">
        <v>0</v>
      </c>
      <c r="F94" s="14">
        <f t="shared" si="1"/>
        <v>0</v>
      </c>
    </row>
    <row r="95" spans="2:6">
      <c r="B95" s="3" t="s">
        <v>58</v>
      </c>
      <c r="C95" s="3">
        <v>87</v>
      </c>
      <c r="D95" s="3">
        <v>87</v>
      </c>
      <c r="E95" s="9">
        <v>0</v>
      </c>
      <c r="F95" s="14">
        <f t="shared" si="1"/>
        <v>0</v>
      </c>
    </row>
    <row r="96" spans="2:6">
      <c r="B96" s="3" t="s">
        <v>58</v>
      </c>
      <c r="C96" s="3">
        <v>88</v>
      </c>
      <c r="D96" s="3">
        <v>88</v>
      </c>
      <c r="E96" s="9">
        <v>0</v>
      </c>
      <c r="F96" s="14">
        <f t="shared" si="1"/>
        <v>0</v>
      </c>
    </row>
    <row r="97" spans="2:6">
      <c r="B97" s="3" t="s">
        <v>58</v>
      </c>
      <c r="C97" s="3">
        <v>89</v>
      </c>
      <c r="D97" s="3">
        <v>89</v>
      </c>
      <c r="E97" s="9">
        <v>0</v>
      </c>
      <c r="F97" s="14">
        <f t="shared" si="1"/>
        <v>0</v>
      </c>
    </row>
    <row r="98" spans="2:6">
      <c r="B98" s="3" t="s">
        <v>58</v>
      </c>
      <c r="C98" s="3">
        <v>90</v>
      </c>
      <c r="D98" s="3">
        <v>90</v>
      </c>
      <c r="E98" s="9">
        <v>0</v>
      </c>
      <c r="F98" s="14">
        <f t="shared" si="1"/>
        <v>0</v>
      </c>
    </row>
    <row r="99" spans="2:6">
      <c r="B99" s="3" t="s">
        <v>58</v>
      </c>
      <c r="C99" s="3">
        <v>91</v>
      </c>
      <c r="D99" s="3">
        <v>91</v>
      </c>
      <c r="E99" s="9">
        <v>0</v>
      </c>
      <c r="F99" s="14">
        <f t="shared" si="1"/>
        <v>0</v>
      </c>
    </row>
    <row r="100" spans="2:6">
      <c r="B100" s="3" t="s">
        <v>58</v>
      </c>
      <c r="C100" s="3">
        <v>92</v>
      </c>
      <c r="D100" s="3">
        <v>92</v>
      </c>
      <c r="E100" s="9">
        <v>0</v>
      </c>
      <c r="F100" s="14">
        <f t="shared" si="1"/>
        <v>0</v>
      </c>
    </row>
    <row r="101" spans="2:6">
      <c r="B101" s="3" t="s">
        <v>58</v>
      </c>
      <c r="C101" s="3">
        <v>93</v>
      </c>
      <c r="D101" s="3">
        <v>93</v>
      </c>
      <c r="E101" s="9">
        <v>0</v>
      </c>
      <c r="F101" s="14">
        <f t="shared" si="1"/>
        <v>0</v>
      </c>
    </row>
    <row r="102" spans="2:6">
      <c r="B102" s="3" t="s">
        <v>58</v>
      </c>
      <c r="C102" s="3">
        <v>94</v>
      </c>
      <c r="D102" s="3">
        <v>94</v>
      </c>
      <c r="E102" s="9">
        <v>0</v>
      </c>
      <c r="F102" s="14">
        <f t="shared" si="1"/>
        <v>0</v>
      </c>
    </row>
    <row r="103" spans="2:6">
      <c r="B103" s="3" t="s">
        <v>58</v>
      </c>
      <c r="C103" s="3">
        <v>95</v>
      </c>
      <c r="D103" s="3">
        <v>95</v>
      </c>
      <c r="E103" s="9">
        <v>0</v>
      </c>
      <c r="F103" s="14">
        <f t="shared" si="1"/>
        <v>0</v>
      </c>
    </row>
    <row r="104" spans="2:6">
      <c r="B104" s="3" t="s">
        <v>58</v>
      </c>
      <c r="C104" s="3">
        <v>96</v>
      </c>
      <c r="D104" s="3">
        <v>96</v>
      </c>
      <c r="E104" s="9">
        <v>0</v>
      </c>
      <c r="F104" s="14">
        <f t="shared" si="1"/>
        <v>0</v>
      </c>
    </row>
    <row r="105" spans="2:6">
      <c r="B105" s="3" t="s">
        <v>58</v>
      </c>
      <c r="C105" s="3">
        <v>97</v>
      </c>
      <c r="D105" s="3">
        <v>97</v>
      </c>
      <c r="E105" s="9">
        <v>0</v>
      </c>
      <c r="F105" s="14">
        <f t="shared" si="1"/>
        <v>0</v>
      </c>
    </row>
    <row r="106" spans="2:6">
      <c r="B106" s="3" t="s">
        <v>58</v>
      </c>
      <c r="C106" s="3">
        <v>98</v>
      </c>
      <c r="D106" s="3">
        <v>98</v>
      </c>
      <c r="E106" s="9">
        <v>0</v>
      </c>
      <c r="F106" s="14">
        <f t="shared" si="1"/>
        <v>0</v>
      </c>
    </row>
    <row r="107" spans="2:6">
      <c r="B107" s="3" t="s">
        <v>58</v>
      </c>
      <c r="C107" s="3">
        <v>99</v>
      </c>
      <c r="D107" s="3">
        <v>99</v>
      </c>
      <c r="E107" s="9">
        <v>0</v>
      </c>
      <c r="F107" s="14">
        <f t="shared" si="1"/>
        <v>0</v>
      </c>
    </row>
    <row r="108" spans="2:6">
      <c r="B108" s="3" t="s">
        <v>58</v>
      </c>
      <c r="C108" s="3">
        <v>100</v>
      </c>
      <c r="D108" s="3">
        <v>100</v>
      </c>
      <c r="E108" s="9">
        <v>0</v>
      </c>
      <c r="F108" s="14">
        <f t="shared" si="1"/>
        <v>0</v>
      </c>
    </row>
    <row r="109" spans="2:6">
      <c r="B109" s="3" t="s">
        <v>58</v>
      </c>
      <c r="C109" s="3">
        <v>101</v>
      </c>
      <c r="D109" s="3">
        <v>101</v>
      </c>
      <c r="E109" s="9">
        <v>0</v>
      </c>
      <c r="F109" s="14">
        <f t="shared" si="1"/>
        <v>0</v>
      </c>
    </row>
    <row r="110" spans="2:6">
      <c r="B110" s="3" t="s">
        <v>58</v>
      </c>
      <c r="C110" s="3">
        <v>102</v>
      </c>
      <c r="D110" s="3">
        <v>102</v>
      </c>
      <c r="E110" s="9">
        <v>0</v>
      </c>
      <c r="F110" s="14">
        <f t="shared" si="1"/>
        <v>0</v>
      </c>
    </row>
    <row r="111" spans="2:6">
      <c r="B111" s="3" t="s">
        <v>58</v>
      </c>
      <c r="C111" s="3">
        <v>103</v>
      </c>
      <c r="D111" s="3">
        <v>103</v>
      </c>
      <c r="E111" s="9">
        <v>0</v>
      </c>
      <c r="F111" s="14">
        <f t="shared" si="1"/>
        <v>0</v>
      </c>
    </row>
    <row r="112" spans="2:6">
      <c r="B112" s="3" t="s">
        <v>58</v>
      </c>
      <c r="C112" s="3">
        <v>104</v>
      </c>
      <c r="D112" s="3">
        <v>104</v>
      </c>
      <c r="E112" s="9">
        <v>0</v>
      </c>
      <c r="F112" s="14">
        <f t="shared" si="1"/>
        <v>0</v>
      </c>
    </row>
    <row r="113" spans="2:6">
      <c r="B113" s="3" t="s">
        <v>58</v>
      </c>
      <c r="C113" s="3">
        <v>105</v>
      </c>
      <c r="D113" s="3">
        <v>105</v>
      </c>
      <c r="E113" s="9">
        <v>0</v>
      </c>
      <c r="F113" s="14">
        <f t="shared" si="1"/>
        <v>0</v>
      </c>
    </row>
    <row r="114" spans="2:6">
      <c r="B114" s="3" t="s">
        <v>58</v>
      </c>
      <c r="C114" s="3">
        <v>106</v>
      </c>
      <c r="D114" s="3">
        <v>106</v>
      </c>
      <c r="E114" s="9">
        <v>0</v>
      </c>
      <c r="F114" s="14">
        <f t="shared" si="1"/>
        <v>0</v>
      </c>
    </row>
    <row r="115" spans="2:6">
      <c r="B115" s="3" t="s">
        <v>58</v>
      </c>
      <c r="C115" s="3">
        <v>107</v>
      </c>
      <c r="D115" s="3">
        <v>107</v>
      </c>
      <c r="E115" s="9">
        <v>0</v>
      </c>
      <c r="F115" s="14">
        <f t="shared" si="1"/>
        <v>9.722222222222221E-2</v>
      </c>
    </row>
    <row r="116" spans="2:6">
      <c r="B116" s="3" t="s">
        <v>58</v>
      </c>
      <c r="C116" s="3">
        <v>108</v>
      </c>
      <c r="D116" s="3">
        <v>108</v>
      </c>
      <c r="E116" s="9">
        <v>0.7</v>
      </c>
      <c r="F116" s="14">
        <f t="shared" si="1"/>
        <v>0.15277777777777779</v>
      </c>
    </row>
    <row r="117" spans="2:6">
      <c r="B117" s="3" t="s">
        <v>58</v>
      </c>
      <c r="C117" s="3">
        <v>109</v>
      </c>
      <c r="D117" s="3">
        <v>109</v>
      </c>
      <c r="E117" s="9">
        <v>1.1000000000000001</v>
      </c>
      <c r="F117" s="14">
        <f t="shared" si="1"/>
        <v>0.11111111111111112</v>
      </c>
    </row>
    <row r="118" spans="2:6">
      <c r="B118" s="3" t="s">
        <v>58</v>
      </c>
      <c r="C118" s="3">
        <v>110</v>
      </c>
      <c r="D118" s="3">
        <v>110</v>
      </c>
      <c r="E118" s="9">
        <v>1.5</v>
      </c>
      <c r="F118" s="14">
        <f t="shared" si="1"/>
        <v>0.19444444444444442</v>
      </c>
    </row>
    <row r="119" spans="2:6">
      <c r="B119" s="3" t="s">
        <v>58</v>
      </c>
      <c r="C119" s="3">
        <v>111</v>
      </c>
      <c r="D119" s="3">
        <v>111</v>
      </c>
      <c r="E119" s="9">
        <v>2.5</v>
      </c>
      <c r="F119" s="14">
        <f t="shared" si="1"/>
        <v>0.27777777777777779</v>
      </c>
    </row>
    <row r="120" spans="2:6">
      <c r="B120" s="3" t="s">
        <v>58</v>
      </c>
      <c r="C120" s="3">
        <v>112</v>
      </c>
      <c r="D120" s="3">
        <v>112</v>
      </c>
      <c r="E120" s="9">
        <v>3.5</v>
      </c>
      <c r="F120" s="14">
        <f t="shared" si="1"/>
        <v>0.30555555555555558</v>
      </c>
    </row>
    <row r="121" spans="2:6">
      <c r="B121" s="3" t="s">
        <v>58</v>
      </c>
      <c r="C121" s="3">
        <v>113</v>
      </c>
      <c r="D121" s="3">
        <v>113</v>
      </c>
      <c r="E121" s="9">
        <v>4.7</v>
      </c>
      <c r="F121" s="14">
        <f t="shared" si="1"/>
        <v>0.36111111111111105</v>
      </c>
    </row>
    <row r="122" spans="2:6">
      <c r="B122" s="3" t="s">
        <v>58</v>
      </c>
      <c r="C122" s="3">
        <v>114</v>
      </c>
      <c r="D122" s="3">
        <v>114</v>
      </c>
      <c r="E122" s="9">
        <v>6.1</v>
      </c>
      <c r="F122" s="14">
        <f t="shared" si="1"/>
        <v>0.43055555555555547</v>
      </c>
    </row>
    <row r="123" spans="2:6">
      <c r="B123" s="3" t="s">
        <v>58</v>
      </c>
      <c r="C123" s="3">
        <v>115</v>
      </c>
      <c r="D123" s="3">
        <v>115</v>
      </c>
      <c r="E123" s="9">
        <v>7.8</v>
      </c>
      <c r="F123" s="14">
        <f t="shared" si="1"/>
        <v>0.4861111111111111</v>
      </c>
    </row>
    <row r="124" spans="2:6">
      <c r="B124" s="3" t="s">
        <v>58</v>
      </c>
      <c r="C124" s="3">
        <v>116</v>
      </c>
      <c r="D124" s="3">
        <v>116</v>
      </c>
      <c r="E124" s="9">
        <v>9.6</v>
      </c>
      <c r="F124" s="14">
        <f t="shared" si="1"/>
        <v>0.50000000000000011</v>
      </c>
    </row>
    <row r="125" spans="2:6">
      <c r="B125" s="3" t="s">
        <v>58</v>
      </c>
      <c r="C125" s="3">
        <v>117</v>
      </c>
      <c r="D125" s="3">
        <v>117</v>
      </c>
      <c r="E125" s="9">
        <v>11.4</v>
      </c>
      <c r="F125" s="14">
        <f t="shared" si="1"/>
        <v>0.4861111111111111</v>
      </c>
    </row>
    <row r="126" spans="2:6">
      <c r="B126" s="3" t="s">
        <v>58</v>
      </c>
      <c r="C126" s="3">
        <v>118</v>
      </c>
      <c r="D126" s="3">
        <v>118</v>
      </c>
      <c r="E126" s="9">
        <v>13.1</v>
      </c>
      <c r="F126" s="14">
        <f t="shared" si="1"/>
        <v>0.49999999999999994</v>
      </c>
    </row>
    <row r="127" spans="2:6">
      <c r="B127" s="3" t="s">
        <v>58</v>
      </c>
      <c r="C127" s="3">
        <v>119</v>
      </c>
      <c r="D127" s="3">
        <v>119</v>
      </c>
      <c r="E127" s="9">
        <v>15</v>
      </c>
      <c r="F127" s="14">
        <f t="shared" si="1"/>
        <v>0.48611111111111133</v>
      </c>
    </row>
    <row r="128" spans="2:6">
      <c r="B128" s="3" t="s">
        <v>58</v>
      </c>
      <c r="C128" s="3">
        <v>120</v>
      </c>
      <c r="D128" s="3">
        <v>120</v>
      </c>
      <c r="E128" s="9">
        <v>16.600000000000001</v>
      </c>
      <c r="F128" s="14">
        <f t="shared" si="1"/>
        <v>0.47222222222222199</v>
      </c>
    </row>
    <row r="129" spans="2:6">
      <c r="B129" s="3" t="s">
        <v>58</v>
      </c>
      <c r="C129" s="3">
        <v>121</v>
      </c>
      <c r="D129" s="3">
        <v>121</v>
      </c>
      <c r="E129" s="9">
        <v>18.399999999999999</v>
      </c>
      <c r="F129" s="14">
        <f t="shared" si="1"/>
        <v>0.47222222222222199</v>
      </c>
    </row>
    <row r="130" spans="2:6">
      <c r="B130" s="3" t="s">
        <v>58</v>
      </c>
      <c r="C130" s="3">
        <v>122</v>
      </c>
      <c r="D130" s="3">
        <v>122</v>
      </c>
      <c r="E130" s="9">
        <v>20</v>
      </c>
      <c r="F130" s="14">
        <f t="shared" si="1"/>
        <v>0.47222222222222249</v>
      </c>
    </row>
    <row r="131" spans="2:6">
      <c r="B131" s="3" t="s">
        <v>58</v>
      </c>
      <c r="C131" s="3">
        <v>123</v>
      </c>
      <c r="D131" s="3">
        <v>123</v>
      </c>
      <c r="E131" s="9">
        <v>21.8</v>
      </c>
      <c r="F131" s="14">
        <f t="shared" si="1"/>
        <v>0.47222222222222199</v>
      </c>
    </row>
    <row r="132" spans="2:6">
      <c r="B132" s="3" t="s">
        <v>58</v>
      </c>
      <c r="C132" s="3">
        <v>124</v>
      </c>
      <c r="D132" s="3">
        <v>124</v>
      </c>
      <c r="E132" s="9">
        <v>23.4</v>
      </c>
      <c r="F132" s="14">
        <f t="shared" si="1"/>
        <v>0.45833333333333343</v>
      </c>
    </row>
    <row r="133" spans="2:6">
      <c r="B133" s="3" t="s">
        <v>58</v>
      </c>
      <c r="C133" s="3">
        <v>125</v>
      </c>
      <c r="D133" s="3">
        <v>125</v>
      </c>
      <c r="E133" s="9">
        <v>25.1</v>
      </c>
      <c r="F133" s="14">
        <f t="shared" si="1"/>
        <v>0.47222222222222249</v>
      </c>
    </row>
    <row r="134" spans="2:6">
      <c r="B134" s="3" t="s">
        <v>58</v>
      </c>
      <c r="C134" s="3">
        <v>126</v>
      </c>
      <c r="D134" s="3">
        <v>126</v>
      </c>
      <c r="E134" s="9">
        <v>26.8</v>
      </c>
      <c r="F134" s="14">
        <f t="shared" si="1"/>
        <v>0.47222222222222199</v>
      </c>
    </row>
    <row r="135" spans="2:6">
      <c r="B135" s="3" t="s">
        <v>58</v>
      </c>
      <c r="C135" s="3">
        <v>127</v>
      </c>
      <c r="D135" s="3">
        <v>127</v>
      </c>
      <c r="E135" s="9">
        <v>28.5</v>
      </c>
      <c r="F135" s="14">
        <f t="shared" si="1"/>
        <v>0.44444444444444431</v>
      </c>
    </row>
    <row r="136" spans="2:6">
      <c r="B136" s="3" t="s">
        <v>58</v>
      </c>
      <c r="C136" s="3">
        <v>128</v>
      </c>
      <c r="D136" s="3">
        <v>128</v>
      </c>
      <c r="E136" s="9">
        <v>30</v>
      </c>
      <c r="F136" s="14">
        <f t="shared" si="1"/>
        <v>0.40277777777777757</v>
      </c>
    </row>
    <row r="137" spans="2:6">
      <c r="B137" s="3" t="s">
        <v>58</v>
      </c>
      <c r="C137" s="3">
        <v>129</v>
      </c>
      <c r="D137" s="3">
        <v>129</v>
      </c>
      <c r="E137" s="9">
        <v>31.4</v>
      </c>
      <c r="F137" s="14">
        <f t="shared" si="1"/>
        <v>0.34722222222222221</v>
      </c>
    </row>
    <row r="138" spans="2:6">
      <c r="B138" s="3" t="s">
        <v>58</v>
      </c>
      <c r="C138" s="3">
        <v>130</v>
      </c>
      <c r="D138" s="3">
        <v>130</v>
      </c>
      <c r="E138" s="9">
        <v>32.5</v>
      </c>
      <c r="F138" s="14">
        <f t="shared" si="1"/>
        <v>0.25000000000000061</v>
      </c>
    </row>
    <row r="139" spans="2:6">
      <c r="B139" s="3" t="s">
        <v>58</v>
      </c>
      <c r="C139" s="3">
        <v>131</v>
      </c>
      <c r="D139" s="3">
        <v>131</v>
      </c>
      <c r="E139" s="9">
        <v>33.200000000000003</v>
      </c>
      <c r="F139" s="14">
        <f t="shared" si="1"/>
        <v>0.12499999999999981</v>
      </c>
    </row>
    <row r="140" spans="2:6">
      <c r="B140" s="3" t="s">
        <v>58</v>
      </c>
      <c r="C140" s="3">
        <v>132</v>
      </c>
      <c r="D140" s="3">
        <v>132</v>
      </c>
      <c r="E140" s="9">
        <v>33.4</v>
      </c>
      <c r="F140" s="14">
        <f t="shared" si="1"/>
        <v>-2.7777777777778172E-2</v>
      </c>
    </row>
    <row r="141" spans="2:6">
      <c r="B141" s="3" t="s">
        <v>58</v>
      </c>
      <c r="C141" s="3">
        <v>133</v>
      </c>
      <c r="D141" s="3">
        <v>133</v>
      </c>
      <c r="E141" s="9">
        <v>33</v>
      </c>
      <c r="F141" s="14">
        <f t="shared" si="1"/>
        <v>-0.1388888888888889</v>
      </c>
    </row>
    <row r="142" spans="2:6">
      <c r="B142" s="3" t="s">
        <v>58</v>
      </c>
      <c r="C142" s="3">
        <v>134</v>
      </c>
      <c r="D142" s="3">
        <v>134</v>
      </c>
      <c r="E142" s="9">
        <v>32.4</v>
      </c>
      <c r="F142" s="14">
        <f t="shared" ref="F142:F205" si="2">($E143-$E141)/2/3.6</f>
        <v>-0.12499999999999981</v>
      </c>
    </row>
    <row r="143" spans="2:6">
      <c r="B143" s="3" t="s">
        <v>58</v>
      </c>
      <c r="C143" s="3">
        <v>135</v>
      </c>
      <c r="D143" s="3">
        <v>135</v>
      </c>
      <c r="E143" s="9">
        <v>32.1</v>
      </c>
      <c r="F143" s="14">
        <f t="shared" si="2"/>
        <v>-6.9444444444444448E-2</v>
      </c>
    </row>
    <row r="144" spans="2:6">
      <c r="B144" s="3" t="s">
        <v>58</v>
      </c>
      <c r="C144" s="3">
        <v>136</v>
      </c>
      <c r="D144" s="3">
        <v>136</v>
      </c>
      <c r="E144" s="9">
        <v>31.9</v>
      </c>
      <c r="F144" s="14">
        <f t="shared" si="2"/>
        <v>-2.7777777777778172E-2</v>
      </c>
    </row>
    <row r="145" spans="2:6">
      <c r="B145" s="3" t="s">
        <v>58</v>
      </c>
      <c r="C145" s="3">
        <v>137</v>
      </c>
      <c r="D145" s="3">
        <v>137</v>
      </c>
      <c r="E145" s="9">
        <v>31.9</v>
      </c>
      <c r="F145" s="14">
        <f t="shared" si="2"/>
        <v>4.1666666666667261E-2</v>
      </c>
    </row>
    <row r="146" spans="2:6">
      <c r="B146" s="3" t="s">
        <v>58</v>
      </c>
      <c r="C146" s="3">
        <v>138</v>
      </c>
      <c r="D146" s="3">
        <v>138</v>
      </c>
      <c r="E146" s="9">
        <v>32.200000000000003</v>
      </c>
      <c r="F146" s="14">
        <f t="shared" si="2"/>
        <v>0.1388888888888889</v>
      </c>
    </row>
    <row r="147" spans="2:6">
      <c r="B147" s="3" t="s">
        <v>58</v>
      </c>
      <c r="C147" s="3">
        <v>139</v>
      </c>
      <c r="D147" s="3">
        <v>139</v>
      </c>
      <c r="E147" s="9">
        <v>32.9</v>
      </c>
      <c r="F147" s="14">
        <f t="shared" si="2"/>
        <v>0.20833333333333331</v>
      </c>
    </row>
    <row r="148" spans="2:6">
      <c r="B148" s="3" t="s">
        <v>58</v>
      </c>
      <c r="C148" s="3">
        <v>140</v>
      </c>
      <c r="D148" s="3">
        <v>140</v>
      </c>
      <c r="E148" s="9">
        <v>33.700000000000003</v>
      </c>
      <c r="F148" s="14">
        <f t="shared" si="2"/>
        <v>0.23611111111111149</v>
      </c>
    </row>
    <row r="149" spans="2:6">
      <c r="B149" s="3" t="s">
        <v>58</v>
      </c>
      <c r="C149" s="3">
        <v>141</v>
      </c>
      <c r="D149" s="3">
        <v>141</v>
      </c>
      <c r="E149" s="9">
        <v>34.6</v>
      </c>
      <c r="F149" s="14">
        <f t="shared" si="2"/>
        <v>0.26388888888888867</v>
      </c>
    </row>
    <row r="150" spans="2:6">
      <c r="B150" s="3" t="s">
        <v>58</v>
      </c>
      <c r="C150" s="3">
        <v>142</v>
      </c>
      <c r="D150" s="3">
        <v>142</v>
      </c>
      <c r="E150" s="9">
        <v>35.6</v>
      </c>
      <c r="F150" s="14">
        <f t="shared" si="2"/>
        <v>0.27777777777777779</v>
      </c>
    </row>
    <row r="151" spans="2:6">
      <c r="B151" s="3" t="s">
        <v>58</v>
      </c>
      <c r="C151" s="3">
        <v>143</v>
      </c>
      <c r="D151" s="3">
        <v>143</v>
      </c>
      <c r="E151" s="9">
        <v>36.6</v>
      </c>
      <c r="F151" s="14">
        <f t="shared" si="2"/>
        <v>0.26388888888888867</v>
      </c>
    </row>
    <row r="152" spans="2:6">
      <c r="B152" s="3" t="s">
        <v>58</v>
      </c>
      <c r="C152" s="3">
        <v>144</v>
      </c>
      <c r="D152" s="3">
        <v>144</v>
      </c>
      <c r="E152" s="9">
        <v>37.5</v>
      </c>
      <c r="F152" s="14">
        <f t="shared" si="2"/>
        <v>0.24999999999999961</v>
      </c>
    </row>
    <row r="153" spans="2:6">
      <c r="B153" s="3" t="s">
        <v>58</v>
      </c>
      <c r="C153" s="3">
        <v>145</v>
      </c>
      <c r="D153" s="3">
        <v>145</v>
      </c>
      <c r="E153" s="9">
        <v>38.4</v>
      </c>
      <c r="F153" s="14">
        <f t="shared" si="2"/>
        <v>0.24999999999999961</v>
      </c>
    </row>
    <row r="154" spans="2:6">
      <c r="B154" s="3" t="s">
        <v>58</v>
      </c>
      <c r="C154" s="3">
        <v>146</v>
      </c>
      <c r="D154" s="3">
        <v>146</v>
      </c>
      <c r="E154" s="9">
        <v>39.299999999999997</v>
      </c>
      <c r="F154" s="14">
        <f t="shared" si="2"/>
        <v>0.2222222222222224</v>
      </c>
    </row>
    <row r="155" spans="2:6">
      <c r="B155" s="3" t="s">
        <v>58</v>
      </c>
      <c r="C155" s="3">
        <v>147</v>
      </c>
      <c r="D155" s="3">
        <v>147</v>
      </c>
      <c r="E155" s="9">
        <v>40</v>
      </c>
      <c r="F155" s="14">
        <f t="shared" si="2"/>
        <v>0.18055555555555614</v>
      </c>
    </row>
    <row r="156" spans="2:6">
      <c r="B156" s="3" t="s">
        <v>58</v>
      </c>
      <c r="C156" s="3">
        <v>148</v>
      </c>
      <c r="D156" s="3">
        <v>148</v>
      </c>
      <c r="E156" s="9">
        <v>40.6</v>
      </c>
      <c r="F156" s="14">
        <f t="shared" si="2"/>
        <v>0.15277777777777798</v>
      </c>
    </row>
    <row r="157" spans="2:6">
      <c r="B157" s="3" t="s">
        <v>58</v>
      </c>
      <c r="C157" s="3">
        <v>149</v>
      </c>
      <c r="D157" s="3">
        <v>149</v>
      </c>
      <c r="E157" s="9">
        <v>41.1</v>
      </c>
      <c r="F157" s="14">
        <f t="shared" si="2"/>
        <v>0.11111111111111072</v>
      </c>
    </row>
    <row r="158" spans="2:6">
      <c r="B158" s="3" t="s">
        <v>58</v>
      </c>
      <c r="C158" s="3">
        <v>150</v>
      </c>
      <c r="D158" s="3">
        <v>150</v>
      </c>
      <c r="E158" s="9">
        <v>41.4</v>
      </c>
      <c r="F158" s="14">
        <f t="shared" si="2"/>
        <v>6.9444444444444448E-2</v>
      </c>
    </row>
    <row r="159" spans="2:6">
      <c r="B159" s="3" t="s">
        <v>58</v>
      </c>
      <c r="C159" s="3">
        <v>151</v>
      </c>
      <c r="D159" s="3">
        <v>151</v>
      </c>
      <c r="E159" s="9">
        <v>41.6</v>
      </c>
      <c r="F159" s="14">
        <f t="shared" si="2"/>
        <v>5.5555555555555358E-2</v>
      </c>
    </row>
    <row r="160" spans="2:6">
      <c r="B160" s="3" t="s">
        <v>58</v>
      </c>
      <c r="C160" s="3">
        <v>152</v>
      </c>
      <c r="D160" s="3">
        <v>152</v>
      </c>
      <c r="E160" s="9">
        <v>41.8</v>
      </c>
      <c r="F160" s="14">
        <f t="shared" si="2"/>
        <v>2.7777777777777186E-2</v>
      </c>
    </row>
    <row r="161" spans="2:6">
      <c r="B161" s="3" t="s">
        <v>58</v>
      </c>
      <c r="C161" s="3">
        <v>153</v>
      </c>
      <c r="D161" s="3">
        <v>153</v>
      </c>
      <c r="E161" s="9">
        <v>41.8</v>
      </c>
      <c r="F161" s="14">
        <f t="shared" si="2"/>
        <v>1.3888888888889086E-2</v>
      </c>
    </row>
    <row r="162" spans="2:6">
      <c r="B162" s="3" t="s">
        <v>58</v>
      </c>
      <c r="C162" s="3">
        <v>154</v>
      </c>
      <c r="D162" s="3">
        <v>154</v>
      </c>
      <c r="E162" s="9">
        <v>41.9</v>
      </c>
      <c r="F162" s="14">
        <f t="shared" si="2"/>
        <v>1.3888888888889086E-2</v>
      </c>
    </row>
    <row r="163" spans="2:6">
      <c r="B163" s="3" t="s">
        <v>58</v>
      </c>
      <c r="C163" s="3">
        <v>155</v>
      </c>
      <c r="D163" s="3">
        <v>155</v>
      </c>
      <c r="E163" s="9">
        <v>41.9</v>
      </c>
      <c r="F163" s="14">
        <f t="shared" si="2"/>
        <v>1.3888888888889086E-2</v>
      </c>
    </row>
    <row r="164" spans="2:6">
      <c r="B164" s="3" t="s">
        <v>58</v>
      </c>
      <c r="C164" s="3">
        <v>156</v>
      </c>
      <c r="D164" s="3">
        <v>156</v>
      </c>
      <c r="E164" s="9">
        <v>42</v>
      </c>
      <c r="F164" s="14">
        <f t="shared" si="2"/>
        <v>2.7777777777778172E-2</v>
      </c>
    </row>
    <row r="165" spans="2:6">
      <c r="B165" s="3" t="s">
        <v>58</v>
      </c>
      <c r="C165" s="3">
        <v>157</v>
      </c>
      <c r="D165" s="3">
        <v>157</v>
      </c>
      <c r="E165" s="9">
        <v>42.1</v>
      </c>
      <c r="F165" s="14">
        <f t="shared" si="2"/>
        <v>2.7777777777778172E-2</v>
      </c>
    </row>
    <row r="166" spans="2:6">
      <c r="B166" s="3" t="s">
        <v>58</v>
      </c>
      <c r="C166" s="3">
        <v>158</v>
      </c>
      <c r="D166" s="3">
        <v>158</v>
      </c>
      <c r="E166" s="9">
        <v>42.2</v>
      </c>
      <c r="F166" s="14">
        <f t="shared" si="2"/>
        <v>2.7777777777777186E-2</v>
      </c>
    </row>
    <row r="167" spans="2:6">
      <c r="B167" s="3" t="s">
        <v>58</v>
      </c>
      <c r="C167" s="3">
        <v>159</v>
      </c>
      <c r="D167" s="3">
        <v>159</v>
      </c>
      <c r="E167" s="9">
        <v>42.3</v>
      </c>
      <c r="F167" s="14">
        <f t="shared" si="2"/>
        <v>5.5555555555555358E-2</v>
      </c>
    </row>
    <row r="168" spans="2:6">
      <c r="B168" s="3" t="s">
        <v>58</v>
      </c>
      <c r="C168" s="3">
        <v>160</v>
      </c>
      <c r="D168" s="3">
        <v>160</v>
      </c>
      <c r="E168" s="9">
        <v>42.6</v>
      </c>
      <c r="F168" s="14">
        <f t="shared" si="2"/>
        <v>9.7222222222222612E-2</v>
      </c>
    </row>
    <row r="169" spans="2:6">
      <c r="B169" s="3" t="s">
        <v>58</v>
      </c>
      <c r="C169" s="3">
        <v>161</v>
      </c>
      <c r="D169" s="3">
        <v>161</v>
      </c>
      <c r="E169" s="9">
        <v>43</v>
      </c>
      <c r="F169" s="14">
        <f t="shared" si="2"/>
        <v>0.11111111111111072</v>
      </c>
    </row>
    <row r="170" spans="2:6">
      <c r="B170" s="3" t="s">
        <v>58</v>
      </c>
      <c r="C170" s="3">
        <v>162</v>
      </c>
      <c r="D170" s="3">
        <v>162</v>
      </c>
      <c r="E170" s="9">
        <v>43.4</v>
      </c>
      <c r="F170" s="14">
        <f t="shared" si="2"/>
        <v>9.7222222222222612E-2</v>
      </c>
    </row>
    <row r="171" spans="2:6">
      <c r="B171" s="3" t="s">
        <v>58</v>
      </c>
      <c r="C171" s="3">
        <v>163</v>
      </c>
      <c r="D171" s="3">
        <v>163</v>
      </c>
      <c r="E171" s="9">
        <v>43.7</v>
      </c>
      <c r="F171" s="14">
        <f t="shared" si="2"/>
        <v>9.7222222222222612E-2</v>
      </c>
    </row>
    <row r="172" spans="2:6">
      <c r="B172" s="3" t="s">
        <v>58</v>
      </c>
      <c r="C172" s="3">
        <v>164</v>
      </c>
      <c r="D172" s="3">
        <v>164</v>
      </c>
      <c r="E172" s="9">
        <v>44.1</v>
      </c>
      <c r="F172" s="14">
        <f t="shared" si="2"/>
        <v>9.7222222222221627E-2</v>
      </c>
    </row>
    <row r="173" spans="2:6">
      <c r="B173" s="3" t="s">
        <v>58</v>
      </c>
      <c r="C173" s="3">
        <v>165</v>
      </c>
      <c r="D173" s="3">
        <v>165</v>
      </c>
      <c r="E173" s="9">
        <v>44.4</v>
      </c>
      <c r="F173" s="14">
        <f t="shared" si="2"/>
        <v>5.5555555555555358E-2</v>
      </c>
    </row>
    <row r="174" spans="2:6">
      <c r="B174" s="3" t="s">
        <v>58</v>
      </c>
      <c r="C174" s="3">
        <v>166</v>
      </c>
      <c r="D174" s="3">
        <v>166</v>
      </c>
      <c r="E174" s="9">
        <v>44.5</v>
      </c>
      <c r="F174" s="14">
        <f t="shared" si="2"/>
        <v>2.7777777777778172E-2</v>
      </c>
    </row>
    <row r="175" spans="2:6">
      <c r="B175" s="3" t="s">
        <v>58</v>
      </c>
      <c r="C175" s="3">
        <v>167</v>
      </c>
      <c r="D175" s="3">
        <v>167</v>
      </c>
      <c r="E175" s="9">
        <v>44.6</v>
      </c>
      <c r="F175" s="14">
        <f t="shared" si="2"/>
        <v>0</v>
      </c>
    </row>
    <row r="176" spans="2:6">
      <c r="B176" s="3" t="s">
        <v>58</v>
      </c>
      <c r="C176" s="3">
        <v>168</v>
      </c>
      <c r="D176" s="3">
        <v>168</v>
      </c>
      <c r="E176" s="9">
        <v>44.5</v>
      </c>
      <c r="F176" s="14">
        <f t="shared" si="2"/>
        <v>-2.7777777777778172E-2</v>
      </c>
    </row>
    <row r="177" spans="2:6">
      <c r="B177" s="3" t="s">
        <v>58</v>
      </c>
      <c r="C177" s="3">
        <v>169</v>
      </c>
      <c r="D177" s="3">
        <v>169</v>
      </c>
      <c r="E177" s="9">
        <v>44.4</v>
      </c>
      <c r="F177" s="14">
        <f t="shared" si="2"/>
        <v>-1.3888888888889086E-2</v>
      </c>
    </row>
    <row r="178" spans="2:6">
      <c r="B178" s="3" t="s">
        <v>58</v>
      </c>
      <c r="C178" s="3">
        <v>170</v>
      </c>
      <c r="D178" s="3">
        <v>170</v>
      </c>
      <c r="E178" s="9">
        <v>44.4</v>
      </c>
      <c r="F178" s="14">
        <f t="shared" si="2"/>
        <v>-1.3888888888889086E-2</v>
      </c>
    </row>
    <row r="179" spans="2:6">
      <c r="B179" s="3" t="s">
        <v>58</v>
      </c>
      <c r="C179" s="3">
        <v>171</v>
      </c>
      <c r="D179" s="3">
        <v>171</v>
      </c>
      <c r="E179" s="9">
        <v>44.3</v>
      </c>
      <c r="F179" s="14">
        <f t="shared" si="2"/>
        <v>-1.3888888888889086E-2</v>
      </c>
    </row>
    <row r="180" spans="2:6">
      <c r="B180" s="3" t="s">
        <v>58</v>
      </c>
      <c r="C180" s="3">
        <v>172</v>
      </c>
      <c r="D180" s="3">
        <v>172</v>
      </c>
      <c r="E180" s="9">
        <v>44.3</v>
      </c>
      <c r="F180" s="14">
        <f t="shared" si="2"/>
        <v>0</v>
      </c>
    </row>
    <row r="181" spans="2:6">
      <c r="B181" s="3" t="s">
        <v>58</v>
      </c>
      <c r="C181" s="3">
        <v>173</v>
      </c>
      <c r="D181" s="3">
        <v>173</v>
      </c>
      <c r="E181" s="9">
        <v>44.3</v>
      </c>
      <c r="F181" s="14">
        <f t="shared" si="2"/>
        <v>-1.3888888888888099E-2</v>
      </c>
    </row>
    <row r="182" spans="2:6">
      <c r="B182" s="3" t="s">
        <v>58</v>
      </c>
      <c r="C182" s="3">
        <v>174</v>
      </c>
      <c r="D182" s="3">
        <v>174</v>
      </c>
      <c r="E182" s="9">
        <v>44.2</v>
      </c>
      <c r="F182" s="14">
        <f t="shared" si="2"/>
        <v>-2.7777777777777186E-2</v>
      </c>
    </row>
    <row r="183" spans="2:6">
      <c r="B183" s="3" t="s">
        <v>58</v>
      </c>
      <c r="C183" s="3">
        <v>175</v>
      </c>
      <c r="D183" s="3">
        <v>175</v>
      </c>
      <c r="E183" s="9">
        <v>44.1</v>
      </c>
      <c r="F183" s="14">
        <f t="shared" si="2"/>
        <v>-2.7777777777778172E-2</v>
      </c>
    </row>
    <row r="184" spans="2:6">
      <c r="B184" s="3" t="s">
        <v>58</v>
      </c>
      <c r="C184" s="3">
        <v>176</v>
      </c>
      <c r="D184" s="3">
        <v>176</v>
      </c>
      <c r="E184" s="9">
        <v>44</v>
      </c>
      <c r="F184" s="14">
        <f t="shared" si="2"/>
        <v>-2.7777777777778172E-2</v>
      </c>
    </row>
    <row r="185" spans="2:6">
      <c r="B185" s="3" t="s">
        <v>58</v>
      </c>
      <c r="C185" s="3">
        <v>177</v>
      </c>
      <c r="D185" s="3">
        <v>177</v>
      </c>
      <c r="E185" s="9">
        <v>43.9</v>
      </c>
      <c r="F185" s="14">
        <f t="shared" si="2"/>
        <v>-2.7777777777778172E-2</v>
      </c>
    </row>
    <row r="186" spans="2:6">
      <c r="B186" s="3" t="s">
        <v>58</v>
      </c>
      <c r="C186" s="3">
        <v>178</v>
      </c>
      <c r="D186" s="3">
        <v>178</v>
      </c>
      <c r="E186" s="9">
        <v>43.8</v>
      </c>
      <c r="F186" s="14">
        <f t="shared" si="2"/>
        <v>-2.7777777777777186E-2</v>
      </c>
    </row>
    <row r="187" spans="2:6">
      <c r="B187" s="3" t="s">
        <v>58</v>
      </c>
      <c r="C187" s="3">
        <v>179</v>
      </c>
      <c r="D187" s="3">
        <v>179</v>
      </c>
      <c r="E187" s="9">
        <v>43.7</v>
      </c>
      <c r="F187" s="14">
        <f t="shared" si="2"/>
        <v>-4.1666666666666269E-2</v>
      </c>
    </row>
    <row r="188" spans="2:6">
      <c r="B188" s="3" t="s">
        <v>58</v>
      </c>
      <c r="C188" s="3">
        <v>180</v>
      </c>
      <c r="D188" s="3">
        <v>180</v>
      </c>
      <c r="E188" s="9">
        <v>43.5</v>
      </c>
      <c r="F188" s="14">
        <f t="shared" si="2"/>
        <v>-4.1666666666667261E-2</v>
      </c>
    </row>
    <row r="189" spans="2:6">
      <c r="B189" s="3" t="s">
        <v>58</v>
      </c>
      <c r="C189" s="3">
        <v>181</v>
      </c>
      <c r="D189" s="3">
        <v>181</v>
      </c>
      <c r="E189" s="9">
        <v>43.4</v>
      </c>
      <c r="F189" s="14">
        <f t="shared" si="2"/>
        <v>-5.5555555555555358E-2</v>
      </c>
    </row>
    <row r="190" spans="2:6">
      <c r="B190" s="3" t="s">
        <v>58</v>
      </c>
      <c r="C190" s="3">
        <v>182</v>
      </c>
      <c r="D190" s="3">
        <v>182</v>
      </c>
      <c r="E190" s="9">
        <v>43.1</v>
      </c>
      <c r="F190" s="14">
        <f t="shared" si="2"/>
        <v>-6.9444444444444448E-2</v>
      </c>
    </row>
    <row r="191" spans="2:6">
      <c r="B191" s="3" t="s">
        <v>58</v>
      </c>
      <c r="C191" s="3">
        <v>183</v>
      </c>
      <c r="D191" s="3">
        <v>183</v>
      </c>
      <c r="E191" s="9">
        <v>42.9</v>
      </c>
      <c r="F191" s="14">
        <f t="shared" si="2"/>
        <v>-5.5555555555555358E-2</v>
      </c>
    </row>
    <row r="192" spans="2:6">
      <c r="B192" s="3" t="s">
        <v>58</v>
      </c>
      <c r="C192" s="3">
        <v>184</v>
      </c>
      <c r="D192" s="3">
        <v>184</v>
      </c>
      <c r="E192" s="9">
        <v>42.7</v>
      </c>
      <c r="F192" s="14">
        <f t="shared" si="2"/>
        <v>-5.5555555555555358E-2</v>
      </c>
    </row>
    <row r="193" spans="2:6">
      <c r="B193" s="3" t="s">
        <v>58</v>
      </c>
      <c r="C193" s="3">
        <v>185</v>
      </c>
      <c r="D193" s="3">
        <v>185</v>
      </c>
      <c r="E193" s="9">
        <v>42.5</v>
      </c>
      <c r="F193" s="14">
        <f t="shared" si="2"/>
        <v>-5.5555555555556344E-2</v>
      </c>
    </row>
    <row r="194" spans="2:6">
      <c r="B194" s="3" t="s">
        <v>58</v>
      </c>
      <c r="C194" s="3">
        <v>186</v>
      </c>
      <c r="D194" s="3">
        <v>186</v>
      </c>
      <c r="E194" s="9">
        <v>42.3</v>
      </c>
      <c r="F194" s="14">
        <f t="shared" si="2"/>
        <v>-4.1666666666666269E-2</v>
      </c>
    </row>
    <row r="195" spans="2:6">
      <c r="B195" s="3" t="s">
        <v>58</v>
      </c>
      <c r="C195" s="3">
        <v>187</v>
      </c>
      <c r="D195" s="3">
        <v>187</v>
      </c>
      <c r="E195" s="9">
        <v>42.2</v>
      </c>
      <c r="F195" s="14">
        <f t="shared" si="2"/>
        <v>-1.3888888888888099E-2</v>
      </c>
    </row>
    <row r="196" spans="2:6">
      <c r="B196" s="3" t="s">
        <v>58</v>
      </c>
      <c r="C196" s="3">
        <v>188</v>
      </c>
      <c r="D196" s="3">
        <v>188</v>
      </c>
      <c r="E196" s="9">
        <v>42.2</v>
      </c>
      <c r="F196" s="14">
        <f t="shared" si="2"/>
        <v>0</v>
      </c>
    </row>
    <row r="197" spans="2:6">
      <c r="B197" s="3" t="s">
        <v>58</v>
      </c>
      <c r="C197" s="3">
        <v>189</v>
      </c>
      <c r="D197" s="3">
        <v>189</v>
      </c>
      <c r="E197" s="9">
        <v>42.2</v>
      </c>
      <c r="F197" s="14">
        <f t="shared" si="2"/>
        <v>1.3888888888888099E-2</v>
      </c>
    </row>
    <row r="198" spans="2:6">
      <c r="B198" s="3" t="s">
        <v>58</v>
      </c>
      <c r="C198" s="3">
        <v>190</v>
      </c>
      <c r="D198" s="3">
        <v>190</v>
      </c>
      <c r="E198" s="9">
        <v>42.3</v>
      </c>
      <c r="F198" s="14">
        <f t="shared" si="2"/>
        <v>2.7777777777777186E-2</v>
      </c>
    </row>
    <row r="199" spans="2:6">
      <c r="B199" s="3" t="s">
        <v>58</v>
      </c>
      <c r="C199" s="3">
        <v>191</v>
      </c>
      <c r="D199" s="3">
        <v>191</v>
      </c>
      <c r="E199" s="9">
        <v>42.4</v>
      </c>
      <c r="F199" s="14">
        <f t="shared" si="2"/>
        <v>1.3888888888889086E-2</v>
      </c>
    </row>
    <row r="200" spans="2:6">
      <c r="B200" s="3" t="s">
        <v>58</v>
      </c>
      <c r="C200" s="3">
        <v>192</v>
      </c>
      <c r="D200" s="3">
        <v>192</v>
      </c>
      <c r="E200" s="9">
        <v>42.4</v>
      </c>
      <c r="F200" s="14">
        <f t="shared" si="2"/>
        <v>2.7777777777778172E-2</v>
      </c>
    </row>
    <row r="201" spans="2:6">
      <c r="B201" s="3" t="s">
        <v>58</v>
      </c>
      <c r="C201" s="3">
        <v>193</v>
      </c>
      <c r="D201" s="3">
        <v>193</v>
      </c>
      <c r="E201" s="9">
        <v>42.6</v>
      </c>
      <c r="F201" s="14">
        <f t="shared" si="2"/>
        <v>5.5555555555555358E-2</v>
      </c>
    </row>
    <row r="202" spans="2:6">
      <c r="B202" s="3" t="s">
        <v>58</v>
      </c>
      <c r="C202" s="3">
        <v>194</v>
      </c>
      <c r="D202" s="3">
        <v>194</v>
      </c>
      <c r="E202" s="9">
        <v>42.8</v>
      </c>
      <c r="F202" s="14">
        <f t="shared" si="2"/>
        <v>6.9444444444444448E-2</v>
      </c>
    </row>
    <row r="203" spans="2:6">
      <c r="B203" s="3" t="s">
        <v>58</v>
      </c>
      <c r="C203" s="3">
        <v>195</v>
      </c>
      <c r="D203" s="3">
        <v>195</v>
      </c>
      <c r="E203" s="9">
        <v>43.1</v>
      </c>
      <c r="F203" s="14">
        <f t="shared" si="2"/>
        <v>6.9444444444444448E-2</v>
      </c>
    </row>
    <row r="204" spans="2:6">
      <c r="B204" s="3" t="s">
        <v>58</v>
      </c>
      <c r="C204" s="3">
        <v>196</v>
      </c>
      <c r="D204" s="3">
        <v>196</v>
      </c>
      <c r="E204" s="9">
        <v>43.3</v>
      </c>
      <c r="F204" s="14">
        <f t="shared" si="2"/>
        <v>4.1666666666666269E-2</v>
      </c>
    </row>
    <row r="205" spans="2:6">
      <c r="B205" s="3" t="s">
        <v>58</v>
      </c>
      <c r="C205" s="3">
        <v>197</v>
      </c>
      <c r="D205" s="3">
        <v>197</v>
      </c>
      <c r="E205" s="9">
        <v>43.4</v>
      </c>
      <c r="F205" s="14">
        <f t="shared" si="2"/>
        <v>1.3888888888889086E-2</v>
      </c>
    </row>
    <row r="206" spans="2:6">
      <c r="B206" s="3" t="s">
        <v>58</v>
      </c>
      <c r="C206" s="3">
        <v>198</v>
      </c>
      <c r="D206" s="3">
        <v>198</v>
      </c>
      <c r="E206" s="9">
        <v>43.4</v>
      </c>
      <c r="F206" s="14">
        <f t="shared" ref="F206:F269" si="3">($E207-$E205)/2/3.6</f>
        <v>0</v>
      </c>
    </row>
    <row r="207" spans="2:6">
      <c r="B207" s="3" t="s">
        <v>58</v>
      </c>
      <c r="C207" s="3">
        <v>199</v>
      </c>
      <c r="D207" s="3">
        <v>199</v>
      </c>
      <c r="E207" s="9">
        <v>43.4</v>
      </c>
      <c r="F207" s="14">
        <f t="shared" si="3"/>
        <v>-2.7777777777777186E-2</v>
      </c>
    </row>
    <row r="208" spans="2:6">
      <c r="B208" s="3" t="s">
        <v>58</v>
      </c>
      <c r="C208" s="3">
        <v>200</v>
      </c>
      <c r="D208" s="3">
        <v>200</v>
      </c>
      <c r="E208" s="9">
        <v>43.2</v>
      </c>
      <c r="F208" s="14">
        <f t="shared" si="3"/>
        <v>-6.9444444444444448E-2</v>
      </c>
    </row>
    <row r="209" spans="2:6">
      <c r="B209" s="3" t="s">
        <v>58</v>
      </c>
      <c r="C209" s="3">
        <v>201</v>
      </c>
      <c r="D209" s="3">
        <v>201</v>
      </c>
      <c r="E209" s="9">
        <v>42.9</v>
      </c>
      <c r="F209" s="14">
        <f t="shared" si="3"/>
        <v>-8.3333333333333523E-2</v>
      </c>
    </row>
    <row r="210" spans="2:6">
      <c r="B210" s="3" t="s">
        <v>58</v>
      </c>
      <c r="C210" s="3">
        <v>202</v>
      </c>
      <c r="D210" s="3">
        <v>202</v>
      </c>
      <c r="E210" s="9">
        <v>42.6</v>
      </c>
      <c r="F210" s="14">
        <f t="shared" si="3"/>
        <v>-9.7222222222221627E-2</v>
      </c>
    </row>
    <row r="211" spans="2:6">
      <c r="B211" s="3" t="s">
        <v>58</v>
      </c>
      <c r="C211" s="3">
        <v>203</v>
      </c>
      <c r="D211" s="3">
        <v>203</v>
      </c>
      <c r="E211" s="9">
        <v>42.2</v>
      </c>
      <c r="F211" s="14">
        <f t="shared" si="3"/>
        <v>-9.7222222222222612E-2</v>
      </c>
    </row>
    <row r="212" spans="2:6">
      <c r="B212" s="3" t="s">
        <v>58</v>
      </c>
      <c r="C212" s="3">
        <v>204</v>
      </c>
      <c r="D212" s="3">
        <v>204</v>
      </c>
      <c r="E212" s="9">
        <v>41.9</v>
      </c>
      <c r="F212" s="14">
        <f t="shared" si="3"/>
        <v>-9.7222222222222612E-2</v>
      </c>
    </row>
    <row r="213" spans="2:6">
      <c r="B213" s="3" t="s">
        <v>58</v>
      </c>
      <c r="C213" s="3">
        <v>205</v>
      </c>
      <c r="D213" s="3">
        <v>205</v>
      </c>
      <c r="E213" s="9">
        <v>41.5</v>
      </c>
      <c r="F213" s="14">
        <f t="shared" si="3"/>
        <v>-0.12499999999999981</v>
      </c>
    </row>
    <row r="214" spans="2:6">
      <c r="B214" s="3" t="s">
        <v>58</v>
      </c>
      <c r="C214" s="3">
        <v>206</v>
      </c>
      <c r="D214" s="3">
        <v>206</v>
      </c>
      <c r="E214" s="9">
        <v>41</v>
      </c>
      <c r="F214" s="14">
        <f t="shared" si="3"/>
        <v>-0.1388888888888889</v>
      </c>
    </row>
    <row r="215" spans="2:6">
      <c r="B215" s="3" t="s">
        <v>58</v>
      </c>
      <c r="C215" s="3">
        <v>207</v>
      </c>
      <c r="D215" s="3">
        <v>207</v>
      </c>
      <c r="E215" s="9">
        <v>40.5</v>
      </c>
      <c r="F215" s="14">
        <f t="shared" si="3"/>
        <v>-0.15277777777777798</v>
      </c>
    </row>
    <row r="216" spans="2:6">
      <c r="B216" s="3" t="s">
        <v>58</v>
      </c>
      <c r="C216" s="3">
        <v>208</v>
      </c>
      <c r="D216" s="3">
        <v>208</v>
      </c>
      <c r="E216" s="9">
        <v>39.9</v>
      </c>
      <c r="F216" s="14">
        <f t="shared" si="3"/>
        <v>-0.16666666666666705</v>
      </c>
    </row>
    <row r="217" spans="2:6">
      <c r="B217" s="3" t="s">
        <v>58</v>
      </c>
      <c r="C217" s="3">
        <v>209</v>
      </c>
      <c r="D217" s="3">
        <v>209</v>
      </c>
      <c r="E217" s="9">
        <v>39.299999999999997</v>
      </c>
      <c r="F217" s="14">
        <f t="shared" si="3"/>
        <v>-0.16666666666666607</v>
      </c>
    </row>
    <row r="218" spans="2:6">
      <c r="B218" s="3" t="s">
        <v>58</v>
      </c>
      <c r="C218" s="3">
        <v>210</v>
      </c>
      <c r="D218" s="3">
        <v>210</v>
      </c>
      <c r="E218" s="9">
        <v>38.700000000000003</v>
      </c>
      <c r="F218" s="14">
        <f t="shared" si="3"/>
        <v>-0.16666666666666607</v>
      </c>
    </row>
    <row r="219" spans="2:6">
      <c r="B219" s="3" t="s">
        <v>58</v>
      </c>
      <c r="C219" s="3">
        <v>211</v>
      </c>
      <c r="D219" s="3">
        <v>211</v>
      </c>
      <c r="E219" s="9">
        <v>38.1</v>
      </c>
      <c r="F219" s="14">
        <f t="shared" si="3"/>
        <v>-0.15277777777777798</v>
      </c>
    </row>
    <row r="220" spans="2:6">
      <c r="B220" s="3" t="s">
        <v>58</v>
      </c>
      <c r="C220" s="3">
        <v>212</v>
      </c>
      <c r="D220" s="3">
        <v>212</v>
      </c>
      <c r="E220" s="9">
        <v>37.6</v>
      </c>
      <c r="F220" s="14">
        <f t="shared" si="3"/>
        <v>-0.1388888888888889</v>
      </c>
    </row>
    <row r="221" spans="2:6">
      <c r="B221" s="3" t="s">
        <v>58</v>
      </c>
      <c r="C221" s="3">
        <v>213</v>
      </c>
      <c r="D221" s="3">
        <v>213</v>
      </c>
      <c r="E221" s="9">
        <v>37.1</v>
      </c>
      <c r="F221" s="14">
        <f t="shared" si="3"/>
        <v>-0.15277777777777798</v>
      </c>
    </row>
    <row r="222" spans="2:6">
      <c r="B222" s="3" t="s">
        <v>58</v>
      </c>
      <c r="C222" s="3">
        <v>214</v>
      </c>
      <c r="D222" s="3">
        <v>214</v>
      </c>
      <c r="E222" s="9">
        <v>36.5</v>
      </c>
      <c r="F222" s="14">
        <f t="shared" si="3"/>
        <v>-0.19444444444444425</v>
      </c>
    </row>
    <row r="223" spans="2:6">
      <c r="B223" s="3" t="s">
        <v>58</v>
      </c>
      <c r="C223" s="3">
        <v>215</v>
      </c>
      <c r="D223" s="3">
        <v>215</v>
      </c>
      <c r="E223" s="9">
        <v>35.700000000000003</v>
      </c>
      <c r="F223" s="14">
        <f t="shared" si="3"/>
        <v>-0.19444444444444425</v>
      </c>
    </row>
    <row r="224" spans="2:6">
      <c r="B224" s="3" t="s">
        <v>58</v>
      </c>
      <c r="C224" s="3">
        <v>216</v>
      </c>
      <c r="D224" s="3">
        <v>216</v>
      </c>
      <c r="E224" s="9">
        <v>35.1</v>
      </c>
      <c r="F224" s="14">
        <f t="shared" si="3"/>
        <v>-0.18055555555555614</v>
      </c>
    </row>
    <row r="225" spans="2:6">
      <c r="B225" s="3" t="s">
        <v>58</v>
      </c>
      <c r="C225" s="3">
        <v>217</v>
      </c>
      <c r="D225" s="3">
        <v>217</v>
      </c>
      <c r="E225" s="9">
        <v>34.4</v>
      </c>
      <c r="F225" s="14">
        <f t="shared" si="3"/>
        <v>-0.16666666666666705</v>
      </c>
    </row>
    <row r="226" spans="2:6">
      <c r="B226" s="3" t="s">
        <v>58</v>
      </c>
      <c r="C226" s="3">
        <v>218</v>
      </c>
      <c r="D226" s="3">
        <v>218</v>
      </c>
      <c r="E226" s="9">
        <v>33.9</v>
      </c>
      <c r="F226" s="14">
        <f t="shared" si="3"/>
        <v>-0.11111111111111072</v>
      </c>
    </row>
    <row r="227" spans="2:6">
      <c r="B227" s="3" t="s">
        <v>58</v>
      </c>
      <c r="C227" s="3">
        <v>219</v>
      </c>
      <c r="D227" s="3">
        <v>219</v>
      </c>
      <c r="E227" s="9">
        <v>33.6</v>
      </c>
      <c r="F227" s="14">
        <f t="shared" si="3"/>
        <v>-5.5555555555555358E-2</v>
      </c>
    </row>
    <row r="228" spans="2:6">
      <c r="B228" s="3" t="s">
        <v>58</v>
      </c>
      <c r="C228" s="3">
        <v>220</v>
      </c>
      <c r="D228" s="3">
        <v>220</v>
      </c>
      <c r="E228" s="9">
        <v>33.5</v>
      </c>
      <c r="F228" s="14">
        <f t="shared" si="3"/>
        <v>0</v>
      </c>
    </row>
    <row r="229" spans="2:6">
      <c r="B229" s="3" t="s">
        <v>58</v>
      </c>
      <c r="C229" s="3">
        <v>221</v>
      </c>
      <c r="D229" s="3">
        <v>221</v>
      </c>
      <c r="E229" s="9">
        <v>33.6</v>
      </c>
      <c r="F229" s="14">
        <f t="shared" si="3"/>
        <v>5.5555555555555358E-2</v>
      </c>
    </row>
    <row r="230" spans="2:6">
      <c r="B230" s="3" t="s">
        <v>58</v>
      </c>
      <c r="C230" s="3">
        <v>222</v>
      </c>
      <c r="D230" s="3">
        <v>222</v>
      </c>
      <c r="E230" s="9">
        <v>33.9</v>
      </c>
      <c r="F230" s="14">
        <f t="shared" si="3"/>
        <v>9.7222222222221627E-2</v>
      </c>
    </row>
    <row r="231" spans="2:6">
      <c r="B231" s="3" t="s">
        <v>58</v>
      </c>
      <c r="C231" s="3">
        <v>223</v>
      </c>
      <c r="D231" s="3">
        <v>223</v>
      </c>
      <c r="E231" s="9">
        <v>34.299999999999997</v>
      </c>
      <c r="F231" s="14">
        <f t="shared" si="3"/>
        <v>0.12499999999999981</v>
      </c>
    </row>
    <row r="232" spans="2:6">
      <c r="B232" s="3" t="s">
        <v>58</v>
      </c>
      <c r="C232" s="3">
        <v>224</v>
      </c>
      <c r="D232" s="3">
        <v>224</v>
      </c>
      <c r="E232" s="9">
        <v>34.799999999999997</v>
      </c>
      <c r="F232" s="14">
        <f t="shared" si="3"/>
        <v>0.12500000000000078</v>
      </c>
    </row>
    <row r="233" spans="2:6">
      <c r="B233" s="3" t="s">
        <v>58</v>
      </c>
      <c r="C233" s="3">
        <v>225</v>
      </c>
      <c r="D233" s="3">
        <v>225</v>
      </c>
      <c r="E233" s="9">
        <v>35.200000000000003</v>
      </c>
      <c r="F233" s="14">
        <f t="shared" si="3"/>
        <v>0.1111111111111117</v>
      </c>
    </row>
    <row r="234" spans="2:6">
      <c r="B234" s="3" t="s">
        <v>58</v>
      </c>
      <c r="C234" s="3">
        <v>226</v>
      </c>
      <c r="D234" s="3">
        <v>226</v>
      </c>
      <c r="E234" s="9">
        <v>35.6</v>
      </c>
      <c r="F234" s="14">
        <f t="shared" si="3"/>
        <v>0.11111111111111072</v>
      </c>
    </row>
    <row r="235" spans="2:6">
      <c r="B235" s="3" t="s">
        <v>58</v>
      </c>
      <c r="C235" s="3">
        <v>227</v>
      </c>
      <c r="D235" s="3">
        <v>227</v>
      </c>
      <c r="E235" s="9">
        <v>36</v>
      </c>
      <c r="F235" s="14">
        <f t="shared" si="3"/>
        <v>0.11111111111111072</v>
      </c>
    </row>
    <row r="236" spans="2:6">
      <c r="B236" s="3" t="s">
        <v>58</v>
      </c>
      <c r="C236" s="3">
        <v>228</v>
      </c>
      <c r="D236" s="3">
        <v>228</v>
      </c>
      <c r="E236" s="9">
        <v>36.4</v>
      </c>
      <c r="F236" s="14">
        <f t="shared" si="3"/>
        <v>0.12499999999999981</v>
      </c>
    </row>
    <row r="237" spans="2:6">
      <c r="B237" s="3" t="s">
        <v>58</v>
      </c>
      <c r="C237" s="3">
        <v>229</v>
      </c>
      <c r="D237" s="3">
        <v>229</v>
      </c>
      <c r="E237" s="9">
        <v>36.9</v>
      </c>
      <c r="F237" s="14">
        <f t="shared" si="3"/>
        <v>0.1388888888888889</v>
      </c>
    </row>
    <row r="238" spans="2:6">
      <c r="B238" s="3" t="s">
        <v>58</v>
      </c>
      <c r="C238" s="3">
        <v>230</v>
      </c>
      <c r="D238" s="3">
        <v>230</v>
      </c>
      <c r="E238" s="9">
        <v>37.4</v>
      </c>
      <c r="F238" s="14">
        <f t="shared" si="3"/>
        <v>0.1388888888888889</v>
      </c>
    </row>
    <row r="239" spans="2:6">
      <c r="B239" s="3" t="s">
        <v>58</v>
      </c>
      <c r="C239" s="3">
        <v>231</v>
      </c>
      <c r="D239" s="3">
        <v>231</v>
      </c>
      <c r="E239" s="9">
        <v>37.9</v>
      </c>
      <c r="F239" s="14">
        <f t="shared" si="3"/>
        <v>0.12499999999999981</v>
      </c>
    </row>
    <row r="240" spans="2:6">
      <c r="B240" s="3" t="s">
        <v>58</v>
      </c>
      <c r="C240" s="3">
        <v>232</v>
      </c>
      <c r="D240" s="3">
        <v>232</v>
      </c>
      <c r="E240" s="9">
        <v>38.299999999999997</v>
      </c>
      <c r="F240" s="14">
        <f t="shared" si="3"/>
        <v>0.1111111111111117</v>
      </c>
    </row>
    <row r="241" spans="2:6">
      <c r="B241" s="3" t="s">
        <v>58</v>
      </c>
      <c r="C241" s="3">
        <v>233</v>
      </c>
      <c r="D241" s="3">
        <v>233</v>
      </c>
      <c r="E241" s="9">
        <v>38.700000000000003</v>
      </c>
      <c r="F241" s="14">
        <f t="shared" si="3"/>
        <v>0.1111111111111117</v>
      </c>
    </row>
    <row r="242" spans="2:6">
      <c r="B242" s="3" t="s">
        <v>58</v>
      </c>
      <c r="C242" s="3">
        <v>234</v>
      </c>
      <c r="D242" s="3">
        <v>234</v>
      </c>
      <c r="E242" s="9">
        <v>39.1</v>
      </c>
      <c r="F242" s="14">
        <f t="shared" si="3"/>
        <v>8.3333333333332538E-2</v>
      </c>
    </row>
    <row r="243" spans="2:6">
      <c r="B243" s="3" t="s">
        <v>58</v>
      </c>
      <c r="C243" s="3">
        <v>235</v>
      </c>
      <c r="D243" s="3">
        <v>235</v>
      </c>
      <c r="E243" s="9">
        <v>39.299999999999997</v>
      </c>
      <c r="F243" s="14">
        <f t="shared" si="3"/>
        <v>5.5555555555555358E-2</v>
      </c>
    </row>
    <row r="244" spans="2:6">
      <c r="B244" s="3" t="s">
        <v>58</v>
      </c>
      <c r="C244" s="3">
        <v>236</v>
      </c>
      <c r="D244" s="3">
        <v>236</v>
      </c>
      <c r="E244" s="9">
        <v>39.5</v>
      </c>
      <c r="F244" s="14">
        <f t="shared" si="3"/>
        <v>5.5555555555556344E-2</v>
      </c>
    </row>
    <row r="245" spans="2:6">
      <c r="B245" s="3" t="s">
        <v>58</v>
      </c>
      <c r="C245" s="3">
        <v>237</v>
      </c>
      <c r="D245" s="3">
        <v>237</v>
      </c>
      <c r="E245" s="9">
        <v>39.700000000000003</v>
      </c>
      <c r="F245" s="14">
        <f t="shared" si="3"/>
        <v>5.5555555555555358E-2</v>
      </c>
    </row>
    <row r="246" spans="2:6">
      <c r="B246" s="3" t="s">
        <v>58</v>
      </c>
      <c r="C246" s="3">
        <v>238</v>
      </c>
      <c r="D246" s="3">
        <v>238</v>
      </c>
      <c r="E246" s="9">
        <v>39.9</v>
      </c>
      <c r="F246" s="14">
        <f t="shared" si="3"/>
        <v>4.1666666666666269E-2</v>
      </c>
    </row>
    <row r="247" spans="2:6">
      <c r="B247" s="3" t="s">
        <v>58</v>
      </c>
      <c r="C247" s="3">
        <v>239</v>
      </c>
      <c r="D247" s="3">
        <v>239</v>
      </c>
      <c r="E247" s="9">
        <v>40</v>
      </c>
      <c r="F247" s="14">
        <f t="shared" si="3"/>
        <v>2.7777777777778172E-2</v>
      </c>
    </row>
    <row r="248" spans="2:6">
      <c r="B248" s="3" t="s">
        <v>58</v>
      </c>
      <c r="C248" s="3">
        <v>240</v>
      </c>
      <c r="D248" s="3">
        <v>240</v>
      </c>
      <c r="E248" s="9">
        <v>40.1</v>
      </c>
      <c r="F248" s="14">
        <f t="shared" si="3"/>
        <v>1.3888888888889086E-2</v>
      </c>
    </row>
    <row r="249" spans="2:6">
      <c r="B249" s="3" t="s">
        <v>58</v>
      </c>
      <c r="C249" s="3">
        <v>241</v>
      </c>
      <c r="D249" s="3">
        <v>241</v>
      </c>
      <c r="E249" s="9">
        <v>40.1</v>
      </c>
      <c r="F249" s="14">
        <f t="shared" si="3"/>
        <v>0</v>
      </c>
    </row>
    <row r="250" spans="2:6">
      <c r="B250" s="3" t="s">
        <v>58</v>
      </c>
      <c r="C250" s="3">
        <v>242</v>
      </c>
      <c r="D250" s="3">
        <v>242</v>
      </c>
      <c r="E250" s="9">
        <v>40.1</v>
      </c>
      <c r="F250" s="14">
        <f t="shared" si="3"/>
        <v>-1.3888888888889086E-2</v>
      </c>
    </row>
    <row r="251" spans="2:6">
      <c r="B251" s="3" t="s">
        <v>58</v>
      </c>
      <c r="C251" s="3">
        <v>243</v>
      </c>
      <c r="D251" s="3">
        <v>243</v>
      </c>
      <c r="E251" s="9">
        <v>40</v>
      </c>
      <c r="F251" s="14">
        <f t="shared" si="3"/>
        <v>-4.1666666666667261E-2</v>
      </c>
    </row>
    <row r="252" spans="2:6">
      <c r="B252" s="3" t="s">
        <v>58</v>
      </c>
      <c r="C252" s="3">
        <v>244</v>
      </c>
      <c r="D252" s="3">
        <v>244</v>
      </c>
      <c r="E252" s="9">
        <v>39.799999999999997</v>
      </c>
      <c r="F252" s="14">
        <f t="shared" si="3"/>
        <v>-2.7777777777778172E-2</v>
      </c>
    </row>
    <row r="253" spans="2:6">
      <c r="B253" s="3" t="s">
        <v>58</v>
      </c>
      <c r="C253" s="3">
        <v>245</v>
      </c>
      <c r="D253" s="3">
        <v>245</v>
      </c>
      <c r="E253" s="9">
        <v>39.799999999999997</v>
      </c>
      <c r="F253" s="14">
        <f t="shared" si="3"/>
        <v>0</v>
      </c>
    </row>
    <row r="254" spans="2:6">
      <c r="B254" s="3" t="s">
        <v>58</v>
      </c>
      <c r="C254" s="3">
        <v>246</v>
      </c>
      <c r="D254" s="3">
        <v>246</v>
      </c>
      <c r="E254" s="9">
        <v>39.799999999999997</v>
      </c>
      <c r="F254" s="14">
        <f t="shared" si="3"/>
        <v>1.3888888888889086E-2</v>
      </c>
    </row>
    <row r="255" spans="2:6">
      <c r="B255" s="3" t="s">
        <v>58</v>
      </c>
      <c r="C255" s="3">
        <v>247</v>
      </c>
      <c r="D255" s="3">
        <v>247</v>
      </c>
      <c r="E255" s="9">
        <v>39.9</v>
      </c>
      <c r="F255" s="14">
        <f t="shared" si="3"/>
        <v>4.1666666666667261E-2</v>
      </c>
    </row>
    <row r="256" spans="2:6">
      <c r="B256" s="3" t="s">
        <v>58</v>
      </c>
      <c r="C256" s="3">
        <v>248</v>
      </c>
      <c r="D256" s="3">
        <v>248</v>
      </c>
      <c r="E256" s="9">
        <v>40.1</v>
      </c>
      <c r="F256" s="14">
        <f t="shared" si="3"/>
        <v>2.7777777777778172E-2</v>
      </c>
    </row>
    <row r="257" spans="2:6">
      <c r="B257" s="3" t="s">
        <v>58</v>
      </c>
      <c r="C257" s="3">
        <v>249</v>
      </c>
      <c r="D257" s="3">
        <v>249</v>
      </c>
      <c r="E257" s="9">
        <v>40.1</v>
      </c>
      <c r="F257" s="14">
        <f t="shared" si="3"/>
        <v>-5.5555555555555358E-2</v>
      </c>
    </row>
    <row r="258" spans="2:6">
      <c r="B258" s="3" t="s">
        <v>58</v>
      </c>
      <c r="C258" s="3">
        <v>250</v>
      </c>
      <c r="D258" s="3">
        <v>250</v>
      </c>
      <c r="E258" s="9">
        <v>39.700000000000003</v>
      </c>
      <c r="F258" s="14">
        <f t="shared" si="3"/>
        <v>-0.18055555555555614</v>
      </c>
    </row>
    <row r="259" spans="2:6">
      <c r="B259" s="3" t="s">
        <v>58</v>
      </c>
      <c r="C259" s="3">
        <v>251</v>
      </c>
      <c r="D259" s="3">
        <v>251</v>
      </c>
      <c r="E259" s="9">
        <v>38.799999999999997</v>
      </c>
      <c r="F259" s="14">
        <f t="shared" si="3"/>
        <v>-0.31944444444444503</v>
      </c>
    </row>
    <row r="260" spans="2:6">
      <c r="B260" s="3" t="s">
        <v>58</v>
      </c>
      <c r="C260" s="3">
        <v>252</v>
      </c>
      <c r="D260" s="3">
        <v>252</v>
      </c>
      <c r="E260" s="9">
        <v>37.4</v>
      </c>
      <c r="F260" s="14">
        <f t="shared" si="3"/>
        <v>-0.44444444444444386</v>
      </c>
    </row>
    <row r="261" spans="2:6">
      <c r="B261" s="3" t="s">
        <v>58</v>
      </c>
      <c r="C261" s="3">
        <v>253</v>
      </c>
      <c r="D261" s="3">
        <v>253</v>
      </c>
      <c r="E261" s="9">
        <v>35.6</v>
      </c>
      <c r="F261" s="14">
        <f t="shared" si="3"/>
        <v>-0.55555555555555558</v>
      </c>
    </row>
    <row r="262" spans="2:6">
      <c r="B262" s="3" t="s">
        <v>58</v>
      </c>
      <c r="C262" s="3">
        <v>254</v>
      </c>
      <c r="D262" s="3">
        <v>254</v>
      </c>
      <c r="E262" s="9">
        <v>33.4</v>
      </c>
      <c r="F262" s="14">
        <f t="shared" si="3"/>
        <v>-0.61111111111111138</v>
      </c>
    </row>
    <row r="263" spans="2:6">
      <c r="B263" s="3" t="s">
        <v>58</v>
      </c>
      <c r="C263" s="3">
        <v>255</v>
      </c>
      <c r="D263" s="3">
        <v>255</v>
      </c>
      <c r="E263" s="9">
        <v>31.2</v>
      </c>
      <c r="F263" s="14">
        <f t="shared" si="3"/>
        <v>-0.59722222222222177</v>
      </c>
    </row>
    <row r="264" spans="2:6">
      <c r="B264" s="3" t="s">
        <v>58</v>
      </c>
      <c r="C264" s="3">
        <v>256</v>
      </c>
      <c r="D264" s="3">
        <v>256</v>
      </c>
      <c r="E264" s="9">
        <v>29.1</v>
      </c>
      <c r="F264" s="14">
        <f t="shared" si="3"/>
        <v>-0.49999999999999967</v>
      </c>
    </row>
    <row r="265" spans="2:6">
      <c r="B265" s="3" t="s">
        <v>58</v>
      </c>
      <c r="C265" s="3">
        <v>257</v>
      </c>
      <c r="D265" s="3">
        <v>257</v>
      </c>
      <c r="E265" s="9">
        <v>27.6</v>
      </c>
      <c r="F265" s="14">
        <f t="shared" si="3"/>
        <v>-0.34722222222222221</v>
      </c>
    </row>
    <row r="266" spans="2:6">
      <c r="B266" s="3" t="s">
        <v>58</v>
      </c>
      <c r="C266" s="3">
        <v>258</v>
      </c>
      <c r="D266" s="3">
        <v>258</v>
      </c>
      <c r="E266" s="9">
        <v>26.6</v>
      </c>
      <c r="F266" s="14">
        <f t="shared" si="3"/>
        <v>-0.19444444444444473</v>
      </c>
    </row>
    <row r="267" spans="2:6">
      <c r="B267" s="3" t="s">
        <v>58</v>
      </c>
      <c r="C267" s="3">
        <v>259</v>
      </c>
      <c r="D267" s="3">
        <v>259</v>
      </c>
      <c r="E267" s="9">
        <v>26.2</v>
      </c>
      <c r="F267" s="14">
        <f t="shared" si="3"/>
        <v>-4.1666666666666761E-2</v>
      </c>
    </row>
    <row r="268" spans="2:6">
      <c r="B268" s="3" t="s">
        <v>58</v>
      </c>
      <c r="C268" s="3">
        <v>260</v>
      </c>
      <c r="D268" s="3">
        <v>260</v>
      </c>
      <c r="E268" s="9">
        <v>26.3</v>
      </c>
      <c r="F268" s="14">
        <f t="shared" si="3"/>
        <v>6.9444444444444448E-2</v>
      </c>
    </row>
    <row r="269" spans="2:6">
      <c r="B269" s="3" t="s">
        <v>58</v>
      </c>
      <c r="C269" s="3">
        <v>261</v>
      </c>
      <c r="D269" s="3">
        <v>261</v>
      </c>
      <c r="E269" s="9">
        <v>26.7</v>
      </c>
      <c r="F269" s="14">
        <f t="shared" si="3"/>
        <v>0.16666666666666657</v>
      </c>
    </row>
    <row r="270" spans="2:6">
      <c r="B270" s="3" t="s">
        <v>58</v>
      </c>
      <c r="C270" s="3">
        <v>262</v>
      </c>
      <c r="D270" s="3">
        <v>262</v>
      </c>
      <c r="E270" s="9">
        <v>27.5</v>
      </c>
      <c r="F270" s="14">
        <f t="shared" ref="F270:F333" si="4">($E271-$E269)/2/3.6</f>
        <v>0.23611111111111099</v>
      </c>
    </row>
    <row r="271" spans="2:6">
      <c r="B271" s="3" t="s">
        <v>58</v>
      </c>
      <c r="C271" s="3">
        <v>263</v>
      </c>
      <c r="D271" s="3">
        <v>263</v>
      </c>
      <c r="E271" s="9">
        <v>28.4</v>
      </c>
      <c r="F271" s="14">
        <f t="shared" si="4"/>
        <v>0.26388888888888867</v>
      </c>
    </row>
    <row r="272" spans="2:6">
      <c r="B272" s="3" t="s">
        <v>58</v>
      </c>
      <c r="C272" s="3">
        <v>264</v>
      </c>
      <c r="D272" s="3">
        <v>264</v>
      </c>
      <c r="E272" s="9">
        <v>29.4</v>
      </c>
      <c r="F272" s="14">
        <f t="shared" si="4"/>
        <v>0.27777777777777779</v>
      </c>
    </row>
    <row r="273" spans="2:6">
      <c r="B273" s="3" t="s">
        <v>58</v>
      </c>
      <c r="C273" s="3">
        <v>265</v>
      </c>
      <c r="D273" s="3">
        <v>265</v>
      </c>
      <c r="E273" s="9">
        <v>30.4</v>
      </c>
      <c r="F273" s="14">
        <f t="shared" si="4"/>
        <v>0.25000000000000011</v>
      </c>
    </row>
    <row r="274" spans="2:6">
      <c r="B274" s="3" t="s">
        <v>58</v>
      </c>
      <c r="C274" s="3">
        <v>266</v>
      </c>
      <c r="D274" s="3">
        <v>266</v>
      </c>
      <c r="E274" s="9">
        <v>31.2</v>
      </c>
      <c r="F274" s="14">
        <f t="shared" si="4"/>
        <v>0.20833333333333331</v>
      </c>
    </row>
    <row r="275" spans="2:6">
      <c r="B275" s="3" t="s">
        <v>58</v>
      </c>
      <c r="C275" s="3">
        <v>267</v>
      </c>
      <c r="D275" s="3">
        <v>267</v>
      </c>
      <c r="E275" s="9">
        <v>31.9</v>
      </c>
      <c r="F275" s="14">
        <f t="shared" si="4"/>
        <v>0.18055555555555566</v>
      </c>
    </row>
    <row r="276" spans="2:6">
      <c r="B276" s="3" t="s">
        <v>58</v>
      </c>
      <c r="C276" s="3">
        <v>268</v>
      </c>
      <c r="D276" s="3">
        <v>268</v>
      </c>
      <c r="E276" s="9">
        <v>32.5</v>
      </c>
      <c r="F276" s="14">
        <f t="shared" si="4"/>
        <v>0.15277777777777798</v>
      </c>
    </row>
    <row r="277" spans="2:6">
      <c r="B277" s="3" t="s">
        <v>58</v>
      </c>
      <c r="C277" s="3">
        <v>269</v>
      </c>
      <c r="D277" s="3">
        <v>269</v>
      </c>
      <c r="E277" s="9">
        <v>33</v>
      </c>
      <c r="F277" s="14">
        <f t="shared" si="4"/>
        <v>0.12499999999999981</v>
      </c>
    </row>
    <row r="278" spans="2:6">
      <c r="B278" s="3" t="s">
        <v>58</v>
      </c>
      <c r="C278" s="3">
        <v>270</v>
      </c>
      <c r="D278" s="3">
        <v>270</v>
      </c>
      <c r="E278" s="9">
        <v>33.4</v>
      </c>
      <c r="F278" s="14">
        <f t="shared" si="4"/>
        <v>0.11111111111111072</v>
      </c>
    </row>
    <row r="279" spans="2:6">
      <c r="B279" s="3" t="s">
        <v>58</v>
      </c>
      <c r="C279" s="3">
        <v>271</v>
      </c>
      <c r="D279" s="3">
        <v>271</v>
      </c>
      <c r="E279" s="9">
        <v>33.799999999999997</v>
      </c>
      <c r="F279" s="14">
        <f t="shared" si="4"/>
        <v>9.7222222222222612E-2</v>
      </c>
    </row>
    <row r="280" spans="2:6">
      <c r="B280" s="3" t="s">
        <v>58</v>
      </c>
      <c r="C280" s="3">
        <v>272</v>
      </c>
      <c r="D280" s="3">
        <v>272</v>
      </c>
      <c r="E280" s="9">
        <v>34.1</v>
      </c>
      <c r="F280" s="14">
        <f t="shared" si="4"/>
        <v>6.9444444444444448E-2</v>
      </c>
    </row>
    <row r="281" spans="2:6">
      <c r="B281" s="3" t="s">
        <v>58</v>
      </c>
      <c r="C281" s="3">
        <v>273</v>
      </c>
      <c r="D281" s="3">
        <v>273</v>
      </c>
      <c r="E281" s="9">
        <v>34.299999999999997</v>
      </c>
      <c r="F281" s="14">
        <f t="shared" si="4"/>
        <v>2.7777777777777186E-2</v>
      </c>
    </row>
    <row r="282" spans="2:6">
      <c r="B282" s="3" t="s">
        <v>58</v>
      </c>
      <c r="C282" s="3">
        <v>274</v>
      </c>
      <c r="D282" s="3">
        <v>274</v>
      </c>
      <c r="E282" s="9">
        <v>34.299999999999997</v>
      </c>
      <c r="F282" s="14">
        <f t="shared" si="4"/>
        <v>-5.5555555555555358E-2</v>
      </c>
    </row>
    <row r="283" spans="2:6">
      <c r="B283" s="3" t="s">
        <v>58</v>
      </c>
      <c r="C283" s="3">
        <v>275</v>
      </c>
      <c r="D283" s="3">
        <v>275</v>
      </c>
      <c r="E283" s="9">
        <v>33.9</v>
      </c>
      <c r="F283" s="14">
        <f t="shared" si="4"/>
        <v>-0.1388888888888889</v>
      </c>
    </row>
    <row r="284" spans="2:6">
      <c r="B284" s="3" t="s">
        <v>58</v>
      </c>
      <c r="C284" s="3">
        <v>276</v>
      </c>
      <c r="D284" s="3">
        <v>276</v>
      </c>
      <c r="E284" s="9">
        <v>33.299999999999997</v>
      </c>
      <c r="F284" s="14">
        <f t="shared" si="4"/>
        <v>-0.18055555555555516</v>
      </c>
    </row>
    <row r="285" spans="2:6">
      <c r="B285" s="3" t="s">
        <v>58</v>
      </c>
      <c r="C285" s="3">
        <v>277</v>
      </c>
      <c r="D285" s="3">
        <v>277</v>
      </c>
      <c r="E285" s="9">
        <v>32.6</v>
      </c>
      <c r="F285" s="14">
        <f t="shared" si="4"/>
        <v>-0.20833333333333284</v>
      </c>
    </row>
    <row r="286" spans="2:6">
      <c r="B286" s="3" t="s">
        <v>58</v>
      </c>
      <c r="C286" s="3">
        <v>278</v>
      </c>
      <c r="D286" s="3">
        <v>278</v>
      </c>
      <c r="E286" s="9">
        <v>31.8</v>
      </c>
      <c r="F286" s="14">
        <f t="shared" si="4"/>
        <v>-0.26388888888888917</v>
      </c>
    </row>
    <row r="287" spans="2:6">
      <c r="B287" s="3" t="s">
        <v>58</v>
      </c>
      <c r="C287" s="3">
        <v>279</v>
      </c>
      <c r="D287" s="3">
        <v>279</v>
      </c>
      <c r="E287" s="9">
        <v>30.7</v>
      </c>
      <c r="F287" s="14">
        <f t="shared" si="4"/>
        <v>-0.30555555555555547</v>
      </c>
    </row>
    <row r="288" spans="2:6">
      <c r="B288" s="3" t="s">
        <v>58</v>
      </c>
      <c r="C288" s="3">
        <v>280</v>
      </c>
      <c r="D288" s="3">
        <v>280</v>
      </c>
      <c r="E288" s="9">
        <v>29.6</v>
      </c>
      <c r="F288" s="14">
        <f t="shared" si="4"/>
        <v>-0.29166666666666635</v>
      </c>
    </row>
    <row r="289" spans="2:6">
      <c r="B289" s="3" t="s">
        <v>58</v>
      </c>
      <c r="C289" s="3">
        <v>281</v>
      </c>
      <c r="D289" s="3">
        <v>281</v>
      </c>
      <c r="E289" s="9">
        <v>28.6</v>
      </c>
      <c r="F289" s="14">
        <f t="shared" si="4"/>
        <v>-0.25000000000000011</v>
      </c>
    </row>
    <row r="290" spans="2:6">
      <c r="B290" s="3" t="s">
        <v>58</v>
      </c>
      <c r="C290" s="3">
        <v>282</v>
      </c>
      <c r="D290" s="3">
        <v>282</v>
      </c>
      <c r="E290" s="9">
        <v>27.8</v>
      </c>
      <c r="F290" s="14">
        <f t="shared" si="4"/>
        <v>-0.19444444444444473</v>
      </c>
    </row>
    <row r="291" spans="2:6">
      <c r="B291" s="3" t="s">
        <v>58</v>
      </c>
      <c r="C291" s="3">
        <v>283</v>
      </c>
      <c r="D291" s="3">
        <v>283</v>
      </c>
      <c r="E291" s="9">
        <v>27.2</v>
      </c>
      <c r="F291" s="14">
        <f t="shared" si="4"/>
        <v>-0.19444444444444473</v>
      </c>
    </row>
    <row r="292" spans="2:6">
      <c r="B292" s="3" t="s">
        <v>58</v>
      </c>
      <c r="C292" s="3">
        <v>284</v>
      </c>
      <c r="D292" s="3">
        <v>284</v>
      </c>
      <c r="E292" s="9">
        <v>26.4</v>
      </c>
      <c r="F292" s="14">
        <f t="shared" si="4"/>
        <v>-0.19444444444444425</v>
      </c>
    </row>
    <row r="293" spans="2:6">
      <c r="B293" s="3" t="s">
        <v>58</v>
      </c>
      <c r="C293" s="3">
        <v>285</v>
      </c>
      <c r="D293" s="3">
        <v>285</v>
      </c>
      <c r="E293" s="9">
        <v>25.8</v>
      </c>
      <c r="F293" s="14">
        <f t="shared" si="4"/>
        <v>-0.15277777777777748</v>
      </c>
    </row>
    <row r="294" spans="2:6">
      <c r="B294" s="3" t="s">
        <v>58</v>
      </c>
      <c r="C294" s="3">
        <v>286</v>
      </c>
      <c r="D294" s="3">
        <v>286</v>
      </c>
      <c r="E294" s="9">
        <v>25.3</v>
      </c>
      <c r="F294" s="14">
        <f t="shared" si="4"/>
        <v>-0.12500000000000031</v>
      </c>
    </row>
    <row r="295" spans="2:6">
      <c r="B295" s="3" t="s">
        <v>58</v>
      </c>
      <c r="C295" s="3">
        <v>287</v>
      </c>
      <c r="D295" s="3">
        <v>287</v>
      </c>
      <c r="E295" s="9">
        <v>24.9</v>
      </c>
      <c r="F295" s="14">
        <f t="shared" si="4"/>
        <v>-0.1111111111111112</v>
      </c>
    </row>
    <row r="296" spans="2:6">
      <c r="B296" s="3" t="s">
        <v>58</v>
      </c>
      <c r="C296" s="3">
        <v>288</v>
      </c>
      <c r="D296" s="3">
        <v>288</v>
      </c>
      <c r="E296" s="9">
        <v>24.5</v>
      </c>
      <c r="F296" s="14">
        <f t="shared" si="4"/>
        <v>-9.7222222222222127E-2</v>
      </c>
    </row>
    <row r="297" spans="2:6">
      <c r="B297" s="3" t="s">
        <v>58</v>
      </c>
      <c r="C297" s="3">
        <v>289</v>
      </c>
      <c r="D297" s="3">
        <v>289</v>
      </c>
      <c r="E297" s="9">
        <v>24.2</v>
      </c>
      <c r="F297" s="14">
        <f t="shared" si="4"/>
        <v>-6.9444444444444448E-2</v>
      </c>
    </row>
    <row r="298" spans="2:6">
      <c r="B298" s="3" t="s">
        <v>58</v>
      </c>
      <c r="C298" s="3">
        <v>290</v>
      </c>
      <c r="D298" s="3">
        <v>290</v>
      </c>
      <c r="E298" s="9">
        <v>24</v>
      </c>
      <c r="F298" s="14">
        <f t="shared" si="4"/>
        <v>-5.5555555555555358E-2</v>
      </c>
    </row>
    <row r="299" spans="2:6">
      <c r="B299" s="3" t="s">
        <v>58</v>
      </c>
      <c r="C299" s="3">
        <v>291</v>
      </c>
      <c r="D299" s="3">
        <v>291</v>
      </c>
      <c r="E299" s="9">
        <v>23.8</v>
      </c>
      <c r="F299" s="14">
        <f t="shared" si="4"/>
        <v>-5.5555555555555358E-2</v>
      </c>
    </row>
    <row r="300" spans="2:6">
      <c r="B300" s="3" t="s">
        <v>58</v>
      </c>
      <c r="C300" s="3">
        <v>292</v>
      </c>
      <c r="D300" s="3">
        <v>292</v>
      </c>
      <c r="E300" s="9">
        <v>23.6</v>
      </c>
      <c r="F300" s="14">
        <f t="shared" si="4"/>
        <v>-4.1666666666666761E-2</v>
      </c>
    </row>
    <row r="301" spans="2:6">
      <c r="B301" s="3" t="s">
        <v>58</v>
      </c>
      <c r="C301" s="3">
        <v>293</v>
      </c>
      <c r="D301" s="3">
        <v>293</v>
      </c>
      <c r="E301" s="9">
        <v>23.5</v>
      </c>
      <c r="F301" s="14">
        <f t="shared" si="4"/>
        <v>-2.7777777777778172E-2</v>
      </c>
    </row>
    <row r="302" spans="2:6">
      <c r="B302" s="3" t="s">
        <v>58</v>
      </c>
      <c r="C302" s="3">
        <v>294</v>
      </c>
      <c r="D302" s="3">
        <v>294</v>
      </c>
      <c r="E302" s="9">
        <v>23.4</v>
      </c>
      <c r="F302" s="14">
        <f t="shared" si="4"/>
        <v>-2.7777777777777679E-2</v>
      </c>
    </row>
    <row r="303" spans="2:6">
      <c r="B303" s="3" t="s">
        <v>58</v>
      </c>
      <c r="C303" s="3">
        <v>295</v>
      </c>
      <c r="D303" s="3">
        <v>295</v>
      </c>
      <c r="E303" s="9">
        <v>23.3</v>
      </c>
      <c r="F303" s="14">
        <f t="shared" si="4"/>
        <v>-1.3888888888888593E-2</v>
      </c>
    </row>
    <row r="304" spans="2:6">
      <c r="B304" s="3" t="s">
        <v>58</v>
      </c>
      <c r="C304" s="3">
        <v>296</v>
      </c>
      <c r="D304" s="3">
        <v>296</v>
      </c>
      <c r="E304" s="9">
        <v>23.3</v>
      </c>
      <c r="F304" s="14">
        <f t="shared" si="4"/>
        <v>-1.3888888888889086E-2</v>
      </c>
    </row>
    <row r="305" spans="2:6">
      <c r="B305" s="3" t="s">
        <v>58</v>
      </c>
      <c r="C305" s="3">
        <v>297</v>
      </c>
      <c r="D305" s="3">
        <v>297</v>
      </c>
      <c r="E305" s="9">
        <v>23.2</v>
      </c>
      <c r="F305" s="14">
        <f t="shared" si="4"/>
        <v>-2.7777777777777679E-2</v>
      </c>
    </row>
    <row r="306" spans="2:6">
      <c r="B306" s="3" t="s">
        <v>58</v>
      </c>
      <c r="C306" s="3">
        <v>298</v>
      </c>
      <c r="D306" s="3">
        <v>298</v>
      </c>
      <c r="E306" s="9">
        <v>23.1</v>
      </c>
      <c r="F306" s="14">
        <f t="shared" si="4"/>
        <v>-2.7777777777777679E-2</v>
      </c>
    </row>
    <row r="307" spans="2:6">
      <c r="B307" s="3" t="s">
        <v>58</v>
      </c>
      <c r="C307" s="3">
        <v>299</v>
      </c>
      <c r="D307" s="3">
        <v>299</v>
      </c>
      <c r="E307" s="9">
        <v>23</v>
      </c>
      <c r="F307" s="14">
        <f t="shared" si="4"/>
        <v>-4.1666666666666761E-2</v>
      </c>
    </row>
    <row r="308" spans="2:6">
      <c r="B308" s="3" t="s">
        <v>58</v>
      </c>
      <c r="C308" s="3">
        <v>300</v>
      </c>
      <c r="D308" s="3">
        <v>300</v>
      </c>
      <c r="E308" s="9">
        <v>22.8</v>
      </c>
      <c r="F308" s="14">
        <f t="shared" si="4"/>
        <v>-6.9444444444444448E-2</v>
      </c>
    </row>
    <row r="309" spans="2:6">
      <c r="B309" s="3" t="s">
        <v>58</v>
      </c>
      <c r="C309" s="3">
        <v>301</v>
      </c>
      <c r="D309" s="3">
        <v>301</v>
      </c>
      <c r="E309" s="9">
        <v>22.5</v>
      </c>
      <c r="F309" s="14">
        <f t="shared" si="4"/>
        <v>-9.7222222222222127E-2</v>
      </c>
    </row>
    <row r="310" spans="2:6">
      <c r="B310" s="3" t="s">
        <v>58</v>
      </c>
      <c r="C310" s="3">
        <v>302</v>
      </c>
      <c r="D310" s="3">
        <v>302</v>
      </c>
      <c r="E310" s="9">
        <v>22.1</v>
      </c>
      <c r="F310" s="14">
        <f t="shared" si="4"/>
        <v>-0.1111111111111112</v>
      </c>
    </row>
    <row r="311" spans="2:6">
      <c r="B311" s="3" t="s">
        <v>58</v>
      </c>
      <c r="C311" s="3">
        <v>303</v>
      </c>
      <c r="D311" s="3">
        <v>303</v>
      </c>
      <c r="E311" s="9">
        <v>21.7</v>
      </c>
      <c r="F311" s="14">
        <f t="shared" si="4"/>
        <v>-0.1388888888888889</v>
      </c>
    </row>
    <row r="312" spans="2:6">
      <c r="B312" s="3" t="s">
        <v>58</v>
      </c>
      <c r="C312" s="3">
        <v>304</v>
      </c>
      <c r="D312" s="3">
        <v>304</v>
      </c>
      <c r="E312" s="9">
        <v>21.1</v>
      </c>
      <c r="F312" s="14">
        <f t="shared" si="4"/>
        <v>-0.18055555555555566</v>
      </c>
    </row>
    <row r="313" spans="2:6">
      <c r="B313" s="3" t="s">
        <v>58</v>
      </c>
      <c r="C313" s="3">
        <v>305</v>
      </c>
      <c r="D313" s="3">
        <v>305</v>
      </c>
      <c r="E313" s="9">
        <v>20.399999999999999</v>
      </c>
      <c r="F313" s="14">
        <f t="shared" si="4"/>
        <v>-0.2222222222222224</v>
      </c>
    </row>
    <row r="314" spans="2:6">
      <c r="B314" s="3" t="s">
        <v>58</v>
      </c>
      <c r="C314" s="3">
        <v>306</v>
      </c>
      <c r="D314" s="3">
        <v>306</v>
      </c>
      <c r="E314" s="9">
        <v>19.5</v>
      </c>
      <c r="F314" s="14">
        <f t="shared" si="4"/>
        <v>-0.26388888888888867</v>
      </c>
    </row>
    <row r="315" spans="2:6">
      <c r="B315" s="3" t="s">
        <v>58</v>
      </c>
      <c r="C315" s="3">
        <v>307</v>
      </c>
      <c r="D315" s="3">
        <v>307</v>
      </c>
      <c r="E315" s="9">
        <v>18.5</v>
      </c>
      <c r="F315" s="14">
        <f t="shared" si="4"/>
        <v>-0.26388888888888867</v>
      </c>
    </row>
    <row r="316" spans="2:6">
      <c r="B316" s="3" t="s">
        <v>58</v>
      </c>
      <c r="C316" s="3">
        <v>308</v>
      </c>
      <c r="D316" s="3">
        <v>308</v>
      </c>
      <c r="E316" s="9">
        <v>17.600000000000001</v>
      </c>
      <c r="F316" s="14">
        <f t="shared" si="4"/>
        <v>-0.26388888888888867</v>
      </c>
    </row>
    <row r="317" spans="2:6">
      <c r="B317" s="3" t="s">
        <v>58</v>
      </c>
      <c r="C317" s="3">
        <v>309</v>
      </c>
      <c r="D317" s="3">
        <v>309</v>
      </c>
      <c r="E317" s="9">
        <v>16.600000000000001</v>
      </c>
      <c r="F317" s="14">
        <f t="shared" si="4"/>
        <v>-0.26388888888888917</v>
      </c>
    </row>
    <row r="318" spans="2:6">
      <c r="B318" s="3" t="s">
        <v>58</v>
      </c>
      <c r="C318" s="3">
        <v>310</v>
      </c>
      <c r="D318" s="3">
        <v>310</v>
      </c>
      <c r="E318" s="9">
        <v>15.7</v>
      </c>
      <c r="F318" s="14">
        <f t="shared" si="4"/>
        <v>-0.23611111111111124</v>
      </c>
    </row>
    <row r="319" spans="2:6">
      <c r="B319" s="3" t="s">
        <v>58</v>
      </c>
      <c r="C319" s="3">
        <v>311</v>
      </c>
      <c r="D319" s="3">
        <v>311</v>
      </c>
      <c r="E319" s="9">
        <v>14.9</v>
      </c>
      <c r="F319" s="14">
        <f t="shared" si="4"/>
        <v>-0.19444444444444425</v>
      </c>
    </row>
    <row r="320" spans="2:6">
      <c r="B320" s="3" t="s">
        <v>58</v>
      </c>
      <c r="C320" s="3">
        <v>312</v>
      </c>
      <c r="D320" s="3">
        <v>312</v>
      </c>
      <c r="E320" s="9">
        <v>14.3</v>
      </c>
      <c r="F320" s="14">
        <f t="shared" si="4"/>
        <v>-0.15277777777777773</v>
      </c>
    </row>
    <row r="321" spans="2:6">
      <c r="B321" s="3" t="s">
        <v>58</v>
      </c>
      <c r="C321" s="3">
        <v>313</v>
      </c>
      <c r="D321" s="3">
        <v>313</v>
      </c>
      <c r="E321" s="9">
        <v>13.8</v>
      </c>
      <c r="F321" s="14">
        <f t="shared" si="4"/>
        <v>-9.7222222222222363E-2</v>
      </c>
    </row>
    <row r="322" spans="2:6">
      <c r="B322" s="3" t="s">
        <v>58</v>
      </c>
      <c r="C322" s="3">
        <v>314</v>
      </c>
      <c r="D322" s="3">
        <v>314</v>
      </c>
      <c r="E322" s="9">
        <v>13.6</v>
      </c>
      <c r="F322" s="14">
        <f t="shared" si="4"/>
        <v>-5.5555555555555601E-2</v>
      </c>
    </row>
    <row r="323" spans="2:6">
      <c r="B323" s="3" t="s">
        <v>58</v>
      </c>
      <c r="C323" s="3">
        <v>315</v>
      </c>
      <c r="D323" s="3">
        <v>315</v>
      </c>
      <c r="E323" s="9">
        <v>13.4</v>
      </c>
      <c r="F323" s="14">
        <f t="shared" si="4"/>
        <v>-2.7777777777777679E-2</v>
      </c>
    </row>
    <row r="324" spans="2:6">
      <c r="B324" s="3" t="s">
        <v>58</v>
      </c>
      <c r="C324" s="3">
        <v>316</v>
      </c>
      <c r="D324" s="3">
        <v>316</v>
      </c>
      <c r="E324" s="9">
        <v>13.4</v>
      </c>
      <c r="F324" s="14">
        <f t="shared" si="4"/>
        <v>1.388888888888884E-2</v>
      </c>
    </row>
    <row r="325" spans="2:6">
      <c r="B325" s="3" t="s">
        <v>58</v>
      </c>
      <c r="C325" s="3">
        <v>317</v>
      </c>
      <c r="D325" s="3">
        <v>317</v>
      </c>
      <c r="E325" s="9">
        <v>13.5</v>
      </c>
      <c r="F325" s="14">
        <f t="shared" si="4"/>
        <v>1.388888888888884E-2</v>
      </c>
    </row>
    <row r="326" spans="2:6">
      <c r="B326" s="3" t="s">
        <v>58</v>
      </c>
      <c r="C326" s="3">
        <v>318</v>
      </c>
      <c r="D326" s="3">
        <v>318</v>
      </c>
      <c r="E326" s="9">
        <v>13.5</v>
      </c>
      <c r="F326" s="14">
        <f t="shared" si="4"/>
        <v>0</v>
      </c>
    </row>
    <row r="327" spans="2:6">
      <c r="B327" s="3" t="s">
        <v>58</v>
      </c>
      <c r="C327" s="3">
        <v>319</v>
      </c>
      <c r="D327" s="3">
        <v>319</v>
      </c>
      <c r="E327" s="9">
        <v>13.5</v>
      </c>
      <c r="F327" s="14">
        <f t="shared" si="4"/>
        <v>-1.388888888888884E-2</v>
      </c>
    </row>
    <row r="328" spans="2:6">
      <c r="B328" s="3" t="s">
        <v>58</v>
      </c>
      <c r="C328" s="3">
        <v>320</v>
      </c>
      <c r="D328" s="3">
        <v>320</v>
      </c>
      <c r="E328" s="9">
        <v>13.4</v>
      </c>
      <c r="F328" s="14">
        <f t="shared" si="4"/>
        <v>-2.7777777777777679E-2</v>
      </c>
    </row>
    <row r="329" spans="2:6">
      <c r="B329" s="3" t="s">
        <v>58</v>
      </c>
      <c r="C329" s="3">
        <v>321</v>
      </c>
      <c r="D329" s="3">
        <v>321</v>
      </c>
      <c r="E329" s="9">
        <v>13.3</v>
      </c>
      <c r="F329" s="14">
        <f t="shared" si="4"/>
        <v>-4.1666666666666761E-2</v>
      </c>
    </row>
    <row r="330" spans="2:6">
      <c r="B330" s="3" t="s">
        <v>58</v>
      </c>
      <c r="C330" s="3">
        <v>322</v>
      </c>
      <c r="D330" s="3">
        <v>322</v>
      </c>
      <c r="E330" s="9">
        <v>13.1</v>
      </c>
      <c r="F330" s="14">
        <f t="shared" si="4"/>
        <v>-5.5555555555555601E-2</v>
      </c>
    </row>
    <row r="331" spans="2:6">
      <c r="B331" s="3" t="s">
        <v>58</v>
      </c>
      <c r="C331" s="3">
        <v>323</v>
      </c>
      <c r="D331" s="3">
        <v>323</v>
      </c>
      <c r="E331" s="9">
        <v>12.9</v>
      </c>
      <c r="F331" s="14">
        <f t="shared" si="4"/>
        <v>-2.7777777777777679E-2</v>
      </c>
    </row>
    <row r="332" spans="2:6">
      <c r="B332" s="3" t="s">
        <v>58</v>
      </c>
      <c r="C332" s="3">
        <v>324</v>
      </c>
      <c r="D332" s="3">
        <v>324</v>
      </c>
      <c r="E332" s="9">
        <v>12.9</v>
      </c>
      <c r="F332" s="14">
        <f t="shared" si="4"/>
        <v>-1.388888888888884E-2</v>
      </c>
    </row>
    <row r="333" spans="2:6">
      <c r="B333" s="3" t="s">
        <v>58</v>
      </c>
      <c r="C333" s="3">
        <v>325</v>
      </c>
      <c r="D333" s="3">
        <v>325</v>
      </c>
      <c r="E333" s="9">
        <v>12.8</v>
      </c>
      <c r="F333" s="14">
        <f t="shared" si="4"/>
        <v>1.388888888888884E-2</v>
      </c>
    </row>
    <row r="334" spans="2:6">
      <c r="B334" s="3" t="s">
        <v>58</v>
      </c>
      <c r="C334" s="3">
        <v>326</v>
      </c>
      <c r="D334" s="3">
        <v>326</v>
      </c>
      <c r="E334" s="9">
        <v>13</v>
      </c>
      <c r="F334" s="14">
        <f t="shared" ref="F334:F397" si="5">($E335-$E333)/2/3.6</f>
        <v>8.3333333333333287E-2</v>
      </c>
    </row>
    <row r="335" spans="2:6">
      <c r="B335" s="3" t="s">
        <v>58</v>
      </c>
      <c r="C335" s="3">
        <v>327</v>
      </c>
      <c r="D335" s="3">
        <v>327</v>
      </c>
      <c r="E335" s="9">
        <v>13.4</v>
      </c>
      <c r="F335" s="14">
        <f t="shared" si="5"/>
        <v>0.1111111111111112</v>
      </c>
    </row>
    <row r="336" spans="2:6">
      <c r="B336" s="3" t="s">
        <v>58</v>
      </c>
      <c r="C336" s="3">
        <v>328</v>
      </c>
      <c r="D336" s="3">
        <v>328</v>
      </c>
      <c r="E336" s="9">
        <v>13.8</v>
      </c>
      <c r="F336" s="14">
        <f t="shared" si="5"/>
        <v>9.7222222222222127E-2</v>
      </c>
    </row>
    <row r="337" spans="2:6">
      <c r="B337" s="3" t="s">
        <v>58</v>
      </c>
      <c r="C337" s="3">
        <v>329</v>
      </c>
      <c r="D337" s="3">
        <v>329</v>
      </c>
      <c r="E337" s="9">
        <v>14.1</v>
      </c>
      <c r="F337" s="14">
        <f t="shared" si="5"/>
        <v>5.5555555555555358E-2</v>
      </c>
    </row>
    <row r="338" spans="2:6">
      <c r="B338" s="3" t="s">
        <v>58</v>
      </c>
      <c r="C338" s="3">
        <v>330</v>
      </c>
      <c r="D338" s="3">
        <v>330</v>
      </c>
      <c r="E338" s="9">
        <v>14.2</v>
      </c>
      <c r="F338" s="14">
        <f t="shared" si="5"/>
        <v>4.1666666666666761E-2</v>
      </c>
    </row>
    <row r="339" spans="2:6">
      <c r="B339" s="3" t="s">
        <v>58</v>
      </c>
      <c r="C339" s="3">
        <v>331</v>
      </c>
      <c r="D339" s="3">
        <v>331</v>
      </c>
      <c r="E339" s="9">
        <v>14.4</v>
      </c>
      <c r="F339" s="14">
        <f t="shared" si="5"/>
        <v>4.1666666666666761E-2</v>
      </c>
    </row>
    <row r="340" spans="2:6">
      <c r="B340" s="3" t="s">
        <v>58</v>
      </c>
      <c r="C340" s="3">
        <v>332</v>
      </c>
      <c r="D340" s="3">
        <v>332</v>
      </c>
      <c r="E340" s="9">
        <v>14.5</v>
      </c>
      <c r="F340" s="14">
        <f t="shared" si="5"/>
        <v>1.388888888888884E-2</v>
      </c>
    </row>
    <row r="341" spans="2:6">
      <c r="B341" s="3" t="s">
        <v>58</v>
      </c>
      <c r="C341" s="3">
        <v>333</v>
      </c>
      <c r="D341" s="3">
        <v>333</v>
      </c>
      <c r="E341" s="9">
        <v>14.5</v>
      </c>
      <c r="F341" s="14">
        <f t="shared" si="5"/>
        <v>-1.388888888888884E-2</v>
      </c>
    </row>
    <row r="342" spans="2:6">
      <c r="B342" s="3" t="s">
        <v>58</v>
      </c>
      <c r="C342" s="3">
        <v>334</v>
      </c>
      <c r="D342" s="3">
        <v>334</v>
      </c>
      <c r="E342" s="9">
        <v>14.4</v>
      </c>
      <c r="F342" s="14">
        <f t="shared" si="5"/>
        <v>-2.7777777777777679E-2</v>
      </c>
    </row>
    <row r="343" spans="2:6">
      <c r="B343" s="3" t="s">
        <v>58</v>
      </c>
      <c r="C343" s="3">
        <v>335</v>
      </c>
      <c r="D343" s="3">
        <v>335</v>
      </c>
      <c r="E343" s="9">
        <v>14.3</v>
      </c>
      <c r="F343" s="14">
        <f t="shared" si="5"/>
        <v>-1.388888888888884E-2</v>
      </c>
    </row>
    <row r="344" spans="2:6">
      <c r="B344" s="3" t="s">
        <v>58</v>
      </c>
      <c r="C344" s="3">
        <v>336</v>
      </c>
      <c r="D344" s="3">
        <v>336</v>
      </c>
      <c r="E344" s="9">
        <v>14.3</v>
      </c>
      <c r="F344" s="14">
        <f t="shared" si="5"/>
        <v>-4.1666666666666761E-2</v>
      </c>
    </row>
    <row r="345" spans="2:6">
      <c r="B345" s="3" t="s">
        <v>58</v>
      </c>
      <c r="C345" s="3">
        <v>337</v>
      </c>
      <c r="D345" s="3">
        <v>337</v>
      </c>
      <c r="E345" s="9">
        <v>14</v>
      </c>
      <c r="F345" s="14">
        <f t="shared" si="5"/>
        <v>-0.18055555555555566</v>
      </c>
    </row>
    <row r="346" spans="2:6">
      <c r="B346" s="3" t="s">
        <v>58</v>
      </c>
      <c r="C346" s="3">
        <v>338</v>
      </c>
      <c r="D346" s="3">
        <v>338</v>
      </c>
      <c r="E346" s="9">
        <v>13</v>
      </c>
      <c r="F346" s="14">
        <f t="shared" si="5"/>
        <v>-0.36111111111111105</v>
      </c>
    </row>
    <row r="347" spans="2:6">
      <c r="B347" s="3" t="s">
        <v>58</v>
      </c>
      <c r="C347" s="3">
        <v>339</v>
      </c>
      <c r="D347" s="3">
        <v>339</v>
      </c>
      <c r="E347" s="9">
        <v>11.4</v>
      </c>
      <c r="F347" s="14">
        <f t="shared" si="5"/>
        <v>-0.5277777777777779</v>
      </c>
    </row>
    <row r="348" spans="2:6">
      <c r="B348" s="3" t="s">
        <v>58</v>
      </c>
      <c r="C348" s="3">
        <v>340</v>
      </c>
      <c r="D348" s="3">
        <v>340</v>
      </c>
      <c r="E348" s="9">
        <v>9.1999999999999993</v>
      </c>
      <c r="F348" s="14">
        <f t="shared" si="5"/>
        <v>-0.625</v>
      </c>
    </row>
    <row r="349" spans="2:6">
      <c r="B349" s="3" t="s">
        <v>58</v>
      </c>
      <c r="C349" s="3">
        <v>341</v>
      </c>
      <c r="D349" s="3">
        <v>341</v>
      </c>
      <c r="E349" s="9">
        <v>6.9</v>
      </c>
      <c r="F349" s="14">
        <f t="shared" si="5"/>
        <v>-0.61111111111111105</v>
      </c>
    </row>
    <row r="350" spans="2:6">
      <c r="B350" s="3" t="s">
        <v>58</v>
      </c>
      <c r="C350" s="3">
        <v>342</v>
      </c>
      <c r="D350" s="3">
        <v>342</v>
      </c>
      <c r="E350" s="9">
        <v>4.8</v>
      </c>
      <c r="F350" s="14">
        <f t="shared" si="5"/>
        <v>-0.50000000000000011</v>
      </c>
    </row>
    <row r="351" spans="2:6">
      <c r="B351" s="3" t="s">
        <v>58</v>
      </c>
      <c r="C351" s="3">
        <v>343</v>
      </c>
      <c r="D351" s="3">
        <v>343</v>
      </c>
      <c r="E351" s="9">
        <v>3.3</v>
      </c>
      <c r="F351" s="14">
        <f t="shared" si="5"/>
        <v>-0.34722222222222221</v>
      </c>
    </row>
    <row r="352" spans="2:6">
      <c r="B352" s="3" t="s">
        <v>58</v>
      </c>
      <c r="C352" s="3">
        <v>344</v>
      </c>
      <c r="D352" s="3">
        <v>344</v>
      </c>
      <c r="E352" s="9">
        <v>2.2999999999999998</v>
      </c>
      <c r="F352" s="14">
        <f t="shared" si="5"/>
        <v>-0.19444444444444442</v>
      </c>
    </row>
    <row r="353" spans="2:6">
      <c r="B353" s="3" t="s">
        <v>58</v>
      </c>
      <c r="C353" s="3">
        <v>345</v>
      </c>
      <c r="D353" s="3">
        <v>345</v>
      </c>
      <c r="E353" s="9">
        <v>1.9</v>
      </c>
      <c r="F353" s="14">
        <f t="shared" si="5"/>
        <v>-8.3333333333333315E-2</v>
      </c>
    </row>
    <row r="354" spans="2:6">
      <c r="B354" s="3" t="s">
        <v>58</v>
      </c>
      <c r="C354" s="3">
        <v>346</v>
      </c>
      <c r="D354" s="3">
        <v>346</v>
      </c>
      <c r="E354" s="9">
        <v>1.7</v>
      </c>
      <c r="F354" s="14">
        <f t="shared" si="5"/>
        <v>-4.1666666666666644E-2</v>
      </c>
    </row>
    <row r="355" spans="2:6">
      <c r="B355" s="3" t="s">
        <v>58</v>
      </c>
      <c r="C355" s="3">
        <v>347</v>
      </c>
      <c r="D355" s="3">
        <v>347</v>
      </c>
      <c r="E355" s="9">
        <v>1.6</v>
      </c>
      <c r="F355" s="14">
        <f t="shared" si="5"/>
        <v>-4.1666666666666671E-2</v>
      </c>
    </row>
    <row r="356" spans="2:6">
      <c r="B356" s="3" t="s">
        <v>58</v>
      </c>
      <c r="C356" s="3">
        <v>348</v>
      </c>
      <c r="D356" s="3">
        <v>348</v>
      </c>
      <c r="E356" s="9">
        <v>1.4</v>
      </c>
      <c r="F356" s="14">
        <f t="shared" si="5"/>
        <v>-4.1666666666666671E-2</v>
      </c>
    </row>
    <row r="357" spans="2:6">
      <c r="B357" s="3" t="s">
        <v>58</v>
      </c>
      <c r="C357" s="3">
        <v>349</v>
      </c>
      <c r="D357" s="3">
        <v>349</v>
      </c>
      <c r="E357" s="9">
        <v>1.3</v>
      </c>
      <c r="F357" s="14">
        <f t="shared" si="5"/>
        <v>-2.7777777777777769E-2</v>
      </c>
    </row>
    <row r="358" spans="2:6">
      <c r="B358" s="3" t="s">
        <v>58</v>
      </c>
      <c r="C358" s="3">
        <v>350</v>
      </c>
      <c r="D358" s="3">
        <v>350</v>
      </c>
      <c r="E358" s="9">
        <v>1.2</v>
      </c>
      <c r="F358" s="14">
        <f t="shared" si="5"/>
        <v>-2.7777777777777769E-2</v>
      </c>
    </row>
    <row r="359" spans="2:6">
      <c r="B359" s="3" t="s">
        <v>58</v>
      </c>
      <c r="C359" s="3">
        <v>351</v>
      </c>
      <c r="D359" s="3">
        <v>351</v>
      </c>
      <c r="E359" s="9">
        <v>1.1000000000000001</v>
      </c>
      <c r="F359" s="14">
        <f t="shared" si="5"/>
        <v>-2.7777777777777769E-2</v>
      </c>
    </row>
    <row r="360" spans="2:6">
      <c r="B360" s="3" t="s">
        <v>58</v>
      </c>
      <c r="C360" s="3">
        <v>352</v>
      </c>
      <c r="D360" s="3">
        <v>352</v>
      </c>
      <c r="E360" s="9">
        <v>1</v>
      </c>
      <c r="F360" s="14">
        <f t="shared" si="5"/>
        <v>-4.1666666666666671E-2</v>
      </c>
    </row>
    <row r="361" spans="2:6">
      <c r="B361" s="3" t="s">
        <v>58</v>
      </c>
      <c r="C361" s="3">
        <v>353</v>
      </c>
      <c r="D361" s="3">
        <v>353</v>
      </c>
      <c r="E361" s="9">
        <v>0.8</v>
      </c>
      <c r="F361" s="14">
        <f t="shared" si="5"/>
        <v>-5.5555555555555559E-2</v>
      </c>
    </row>
    <row r="362" spans="2:6">
      <c r="B362" s="3" t="s">
        <v>58</v>
      </c>
      <c r="C362" s="3">
        <v>354</v>
      </c>
      <c r="D362" s="3">
        <v>354</v>
      </c>
      <c r="E362" s="9">
        <v>0.6</v>
      </c>
      <c r="F362" s="14">
        <f t="shared" si="5"/>
        <v>-0.11111111111111112</v>
      </c>
    </row>
    <row r="363" spans="2:6">
      <c r="B363" s="3" t="s">
        <v>58</v>
      </c>
      <c r="C363" s="3">
        <v>355</v>
      </c>
      <c r="D363" s="3">
        <v>355</v>
      </c>
      <c r="E363" s="9">
        <v>0</v>
      </c>
      <c r="F363" s="14">
        <f t="shared" si="5"/>
        <v>-8.3333333333333329E-2</v>
      </c>
    </row>
    <row r="364" spans="2:6">
      <c r="B364" s="3" t="s">
        <v>58</v>
      </c>
      <c r="C364" s="3">
        <v>356</v>
      </c>
      <c r="D364" s="3">
        <v>356</v>
      </c>
      <c r="E364" s="9">
        <v>0</v>
      </c>
      <c r="F364" s="14">
        <f t="shared" si="5"/>
        <v>0</v>
      </c>
    </row>
    <row r="365" spans="2:6">
      <c r="B365" s="3" t="s">
        <v>58</v>
      </c>
      <c r="C365" s="3">
        <v>357</v>
      </c>
      <c r="D365" s="3">
        <v>357</v>
      </c>
      <c r="E365" s="9">
        <v>0</v>
      </c>
      <c r="F365" s="14">
        <f t="shared" si="5"/>
        <v>0</v>
      </c>
    </row>
    <row r="366" spans="2:6">
      <c r="B366" s="3" t="s">
        <v>58</v>
      </c>
      <c r="C366" s="3">
        <v>358</v>
      </c>
      <c r="D366" s="3">
        <v>358</v>
      </c>
      <c r="E366" s="9">
        <v>0</v>
      </c>
      <c r="F366" s="14">
        <f t="shared" si="5"/>
        <v>0</v>
      </c>
    </row>
    <row r="367" spans="2:6">
      <c r="B367" s="3" t="s">
        <v>58</v>
      </c>
      <c r="C367" s="3">
        <v>359</v>
      </c>
      <c r="D367" s="3">
        <v>359</v>
      </c>
      <c r="E367" s="9">
        <v>0</v>
      </c>
      <c r="F367" s="14">
        <f t="shared" si="5"/>
        <v>0</v>
      </c>
    </row>
    <row r="368" spans="2:6">
      <c r="B368" s="3" t="s">
        <v>58</v>
      </c>
      <c r="C368" s="3">
        <v>360</v>
      </c>
      <c r="D368" s="3">
        <v>360</v>
      </c>
      <c r="E368" s="9">
        <v>0</v>
      </c>
      <c r="F368" s="14">
        <f t="shared" si="5"/>
        <v>0.30555555555555558</v>
      </c>
    </row>
    <row r="369" spans="2:6">
      <c r="B369" s="3" t="s">
        <v>58</v>
      </c>
      <c r="C369" s="3">
        <v>361</v>
      </c>
      <c r="D369" s="3">
        <v>361</v>
      </c>
      <c r="E369" s="9">
        <v>2.2000000000000002</v>
      </c>
      <c r="F369" s="14">
        <f t="shared" si="5"/>
        <v>0.625</v>
      </c>
    </row>
    <row r="370" spans="2:6">
      <c r="B370" s="3" t="s">
        <v>58</v>
      </c>
      <c r="C370" s="3">
        <v>362</v>
      </c>
      <c r="D370" s="3">
        <v>362</v>
      </c>
      <c r="E370" s="9">
        <v>4.5</v>
      </c>
      <c r="F370" s="14">
        <f t="shared" si="5"/>
        <v>0.61111111111111105</v>
      </c>
    </row>
    <row r="371" spans="2:6">
      <c r="B371" s="3" t="s">
        <v>58</v>
      </c>
      <c r="C371" s="3">
        <v>363</v>
      </c>
      <c r="D371" s="3">
        <v>363</v>
      </c>
      <c r="E371" s="9">
        <v>6.6</v>
      </c>
      <c r="F371" s="14">
        <f t="shared" si="5"/>
        <v>0.56944444444444442</v>
      </c>
    </row>
    <row r="372" spans="2:6">
      <c r="B372" s="3" t="s">
        <v>58</v>
      </c>
      <c r="C372" s="3">
        <v>364</v>
      </c>
      <c r="D372" s="3">
        <v>364</v>
      </c>
      <c r="E372" s="9">
        <v>8.6</v>
      </c>
      <c r="F372" s="14">
        <f t="shared" si="5"/>
        <v>0.55555555555555558</v>
      </c>
    </row>
    <row r="373" spans="2:6">
      <c r="B373" s="3" t="s">
        <v>58</v>
      </c>
      <c r="C373" s="3">
        <v>365</v>
      </c>
      <c r="D373" s="3">
        <v>365</v>
      </c>
      <c r="E373" s="9">
        <v>10.6</v>
      </c>
      <c r="F373" s="14">
        <f t="shared" si="5"/>
        <v>0.54166666666666674</v>
      </c>
    </row>
    <row r="374" spans="2:6">
      <c r="B374" s="3" t="s">
        <v>58</v>
      </c>
      <c r="C374" s="3">
        <v>366</v>
      </c>
      <c r="D374" s="3">
        <v>366</v>
      </c>
      <c r="E374" s="9">
        <v>12.5</v>
      </c>
      <c r="F374" s="14">
        <f t="shared" si="5"/>
        <v>0.5277777777777779</v>
      </c>
    </row>
    <row r="375" spans="2:6">
      <c r="B375" s="3" t="s">
        <v>58</v>
      </c>
      <c r="C375" s="3">
        <v>367</v>
      </c>
      <c r="D375" s="3">
        <v>367</v>
      </c>
      <c r="E375" s="9">
        <v>14.4</v>
      </c>
      <c r="F375" s="14">
        <f t="shared" si="5"/>
        <v>0.5277777777777779</v>
      </c>
    </row>
    <row r="376" spans="2:6">
      <c r="B376" s="3" t="s">
        <v>58</v>
      </c>
      <c r="C376" s="3">
        <v>368</v>
      </c>
      <c r="D376" s="3">
        <v>368</v>
      </c>
      <c r="E376" s="9">
        <v>16.3</v>
      </c>
      <c r="F376" s="14">
        <f t="shared" si="5"/>
        <v>0.48611111111111083</v>
      </c>
    </row>
    <row r="377" spans="2:6">
      <c r="B377" s="3" t="s">
        <v>58</v>
      </c>
      <c r="C377" s="3">
        <v>369</v>
      </c>
      <c r="D377" s="3">
        <v>369</v>
      </c>
      <c r="E377" s="9">
        <v>17.899999999999999</v>
      </c>
      <c r="F377" s="14">
        <f t="shared" si="5"/>
        <v>0.38888888888888895</v>
      </c>
    </row>
    <row r="378" spans="2:6">
      <c r="B378" s="3" t="s">
        <v>58</v>
      </c>
      <c r="C378" s="3">
        <v>370</v>
      </c>
      <c r="D378" s="3">
        <v>370</v>
      </c>
      <c r="E378" s="9">
        <v>19.100000000000001</v>
      </c>
      <c r="F378" s="14">
        <f t="shared" si="5"/>
        <v>0.27777777777777779</v>
      </c>
    </row>
    <row r="379" spans="2:6">
      <c r="B379" s="3" t="s">
        <v>58</v>
      </c>
      <c r="C379" s="3">
        <v>371</v>
      </c>
      <c r="D379" s="3">
        <v>371</v>
      </c>
      <c r="E379" s="9">
        <v>19.899999999999999</v>
      </c>
      <c r="F379" s="14">
        <f t="shared" si="5"/>
        <v>0.16666666666666657</v>
      </c>
    </row>
    <row r="380" spans="2:6">
      <c r="B380" s="3" t="s">
        <v>58</v>
      </c>
      <c r="C380" s="3">
        <v>372</v>
      </c>
      <c r="D380" s="3">
        <v>372</v>
      </c>
      <c r="E380" s="9">
        <v>20.3</v>
      </c>
      <c r="F380" s="14">
        <f t="shared" si="5"/>
        <v>8.3333333333333523E-2</v>
      </c>
    </row>
    <row r="381" spans="2:6">
      <c r="B381" s="3" t="s">
        <v>58</v>
      </c>
      <c r="C381" s="3">
        <v>373</v>
      </c>
      <c r="D381" s="3">
        <v>373</v>
      </c>
      <c r="E381" s="9">
        <v>20.5</v>
      </c>
      <c r="F381" s="14">
        <f t="shared" si="5"/>
        <v>5.5555555555555358E-2</v>
      </c>
    </row>
    <row r="382" spans="2:6">
      <c r="B382" s="3" t="s">
        <v>58</v>
      </c>
      <c r="C382" s="3">
        <v>374</v>
      </c>
      <c r="D382" s="3">
        <v>374</v>
      </c>
      <c r="E382" s="9">
        <v>20.7</v>
      </c>
      <c r="F382" s="14">
        <f t="shared" si="5"/>
        <v>6.9444444444444448E-2</v>
      </c>
    </row>
    <row r="383" spans="2:6">
      <c r="B383" s="3" t="s">
        <v>58</v>
      </c>
      <c r="C383" s="3">
        <v>375</v>
      </c>
      <c r="D383" s="3">
        <v>375</v>
      </c>
      <c r="E383" s="9">
        <v>21</v>
      </c>
      <c r="F383" s="14">
        <f t="shared" si="5"/>
        <v>0.12500000000000031</v>
      </c>
    </row>
    <row r="384" spans="2:6">
      <c r="B384" s="3" t="s">
        <v>58</v>
      </c>
      <c r="C384" s="3">
        <v>376</v>
      </c>
      <c r="D384" s="3">
        <v>376</v>
      </c>
      <c r="E384" s="9">
        <v>21.6</v>
      </c>
      <c r="F384" s="14">
        <f t="shared" si="5"/>
        <v>0.2222222222222224</v>
      </c>
    </row>
    <row r="385" spans="2:6">
      <c r="B385" s="3" t="s">
        <v>58</v>
      </c>
      <c r="C385" s="3">
        <v>377</v>
      </c>
      <c r="D385" s="3">
        <v>377</v>
      </c>
      <c r="E385" s="9">
        <v>22.6</v>
      </c>
      <c r="F385" s="14">
        <f t="shared" si="5"/>
        <v>0.29166666666666635</v>
      </c>
    </row>
    <row r="386" spans="2:6">
      <c r="B386" s="3" t="s">
        <v>58</v>
      </c>
      <c r="C386" s="3">
        <v>378</v>
      </c>
      <c r="D386" s="3">
        <v>378</v>
      </c>
      <c r="E386" s="9">
        <v>23.7</v>
      </c>
      <c r="F386" s="14">
        <f t="shared" si="5"/>
        <v>0.30555555555555547</v>
      </c>
    </row>
    <row r="387" spans="2:6">
      <c r="B387" s="3" t="s">
        <v>58</v>
      </c>
      <c r="C387" s="3">
        <v>379</v>
      </c>
      <c r="D387" s="3">
        <v>379</v>
      </c>
      <c r="E387" s="9">
        <v>24.8</v>
      </c>
      <c r="F387" s="14">
        <f t="shared" si="5"/>
        <v>0.27777777777777779</v>
      </c>
    </row>
    <row r="388" spans="2:6">
      <c r="B388" s="3" t="s">
        <v>58</v>
      </c>
      <c r="C388" s="3">
        <v>380</v>
      </c>
      <c r="D388" s="3">
        <v>380</v>
      </c>
      <c r="E388" s="9">
        <v>25.7</v>
      </c>
      <c r="F388" s="14">
        <f t="shared" si="5"/>
        <v>0.19444444444444425</v>
      </c>
    </row>
    <row r="389" spans="2:6">
      <c r="B389" s="3" t="s">
        <v>58</v>
      </c>
      <c r="C389" s="3">
        <v>381</v>
      </c>
      <c r="D389" s="3">
        <v>381</v>
      </c>
      <c r="E389" s="9">
        <v>26.2</v>
      </c>
      <c r="F389" s="14">
        <f t="shared" si="5"/>
        <v>9.7222222222222127E-2</v>
      </c>
    </row>
    <row r="390" spans="2:6">
      <c r="B390" s="3" t="s">
        <v>58</v>
      </c>
      <c r="C390" s="3">
        <v>382</v>
      </c>
      <c r="D390" s="3">
        <v>382</v>
      </c>
      <c r="E390" s="9">
        <v>26.4</v>
      </c>
      <c r="F390" s="14">
        <f t="shared" si="5"/>
        <v>2.7777777777777679E-2</v>
      </c>
    </row>
    <row r="391" spans="2:6">
      <c r="B391" s="3" t="s">
        <v>58</v>
      </c>
      <c r="C391" s="3">
        <v>383</v>
      </c>
      <c r="D391" s="3">
        <v>383</v>
      </c>
      <c r="E391" s="9">
        <v>26.4</v>
      </c>
      <c r="F391" s="14">
        <f t="shared" si="5"/>
        <v>0</v>
      </c>
    </row>
    <row r="392" spans="2:6">
      <c r="B392" s="3" t="s">
        <v>58</v>
      </c>
      <c r="C392" s="3">
        <v>384</v>
      </c>
      <c r="D392" s="3">
        <v>384</v>
      </c>
      <c r="E392" s="9">
        <v>26.4</v>
      </c>
      <c r="F392" s="14">
        <f t="shared" si="5"/>
        <v>1.3888888888889086E-2</v>
      </c>
    </row>
    <row r="393" spans="2:6">
      <c r="B393" s="3" t="s">
        <v>58</v>
      </c>
      <c r="C393" s="3">
        <v>385</v>
      </c>
      <c r="D393" s="3">
        <v>385</v>
      </c>
      <c r="E393" s="9">
        <v>26.5</v>
      </c>
      <c r="F393" s="14">
        <f t="shared" si="5"/>
        <v>2.7777777777778172E-2</v>
      </c>
    </row>
    <row r="394" spans="2:6">
      <c r="B394" s="3" t="s">
        <v>58</v>
      </c>
      <c r="C394" s="3">
        <v>386</v>
      </c>
      <c r="D394" s="3">
        <v>386</v>
      </c>
      <c r="E394" s="9">
        <v>26.6</v>
      </c>
      <c r="F394" s="14">
        <f t="shared" si="5"/>
        <v>4.1666666666666761E-2</v>
      </c>
    </row>
    <row r="395" spans="2:6">
      <c r="B395" s="3" t="s">
        <v>58</v>
      </c>
      <c r="C395" s="3">
        <v>387</v>
      </c>
      <c r="D395" s="3">
        <v>387</v>
      </c>
      <c r="E395" s="9">
        <v>26.8</v>
      </c>
      <c r="F395" s="14">
        <f t="shared" si="5"/>
        <v>4.1666666666666269E-2</v>
      </c>
    </row>
    <row r="396" spans="2:6">
      <c r="B396" s="3" t="s">
        <v>58</v>
      </c>
      <c r="C396" s="3">
        <v>388</v>
      </c>
      <c r="D396" s="3">
        <v>388</v>
      </c>
      <c r="E396" s="9">
        <v>26.9</v>
      </c>
      <c r="F396" s="14">
        <f t="shared" si="5"/>
        <v>5.5555555555555358E-2</v>
      </c>
    </row>
    <row r="397" spans="2:6">
      <c r="B397" s="3" t="s">
        <v>58</v>
      </c>
      <c r="C397" s="3">
        <v>389</v>
      </c>
      <c r="D397" s="3">
        <v>389</v>
      </c>
      <c r="E397" s="9">
        <v>27.2</v>
      </c>
      <c r="F397" s="14">
        <f t="shared" si="5"/>
        <v>8.3333333333333523E-2</v>
      </c>
    </row>
    <row r="398" spans="2:6">
      <c r="B398" s="3" t="s">
        <v>58</v>
      </c>
      <c r="C398" s="3">
        <v>390</v>
      </c>
      <c r="D398" s="3">
        <v>390</v>
      </c>
      <c r="E398" s="9">
        <v>27.5</v>
      </c>
      <c r="F398" s="14">
        <f t="shared" ref="F398:F461" si="6">($E399-$E397)/2/3.6</f>
        <v>0.1111111111111112</v>
      </c>
    </row>
    <row r="399" spans="2:6">
      <c r="B399" s="3" t="s">
        <v>58</v>
      </c>
      <c r="C399" s="3">
        <v>391</v>
      </c>
      <c r="D399" s="3">
        <v>391</v>
      </c>
      <c r="E399" s="9">
        <v>28</v>
      </c>
      <c r="F399" s="14">
        <f t="shared" si="6"/>
        <v>0.18055555555555566</v>
      </c>
    </row>
    <row r="400" spans="2:6">
      <c r="B400" s="3" t="s">
        <v>58</v>
      </c>
      <c r="C400" s="3">
        <v>392</v>
      </c>
      <c r="D400" s="3">
        <v>392</v>
      </c>
      <c r="E400" s="9">
        <v>28.8</v>
      </c>
      <c r="F400" s="14">
        <f t="shared" si="6"/>
        <v>0.26388888888888867</v>
      </c>
    </row>
    <row r="401" spans="2:6">
      <c r="B401" s="3" t="s">
        <v>58</v>
      </c>
      <c r="C401" s="3">
        <v>393</v>
      </c>
      <c r="D401" s="3">
        <v>393</v>
      </c>
      <c r="E401" s="9">
        <v>29.9</v>
      </c>
      <c r="F401" s="14">
        <f t="shared" si="6"/>
        <v>0.30555555555555547</v>
      </c>
    </row>
    <row r="402" spans="2:6">
      <c r="B402" s="3" t="s">
        <v>58</v>
      </c>
      <c r="C402" s="3">
        <v>394</v>
      </c>
      <c r="D402" s="3">
        <v>394</v>
      </c>
      <c r="E402" s="9">
        <v>31</v>
      </c>
      <c r="F402" s="14">
        <f t="shared" si="6"/>
        <v>0.27777777777777779</v>
      </c>
    </row>
    <row r="403" spans="2:6">
      <c r="B403" s="3" t="s">
        <v>58</v>
      </c>
      <c r="C403" s="3">
        <v>395</v>
      </c>
      <c r="D403" s="3">
        <v>395</v>
      </c>
      <c r="E403" s="9">
        <v>31.9</v>
      </c>
      <c r="F403" s="14">
        <f t="shared" si="6"/>
        <v>0.20833333333333331</v>
      </c>
    </row>
    <row r="404" spans="2:6">
      <c r="B404" s="3" t="s">
        <v>58</v>
      </c>
      <c r="C404" s="3">
        <v>396</v>
      </c>
      <c r="D404" s="3">
        <v>396</v>
      </c>
      <c r="E404" s="9">
        <v>32.5</v>
      </c>
      <c r="F404" s="14">
        <f t="shared" si="6"/>
        <v>9.7222222222222612E-2</v>
      </c>
    </row>
    <row r="405" spans="2:6">
      <c r="B405" s="3" t="s">
        <v>58</v>
      </c>
      <c r="C405" s="3">
        <v>397</v>
      </c>
      <c r="D405" s="3">
        <v>397</v>
      </c>
      <c r="E405" s="9">
        <v>32.6</v>
      </c>
      <c r="F405" s="14">
        <f t="shared" si="6"/>
        <v>-1.3888888888889086E-2</v>
      </c>
    </row>
    <row r="406" spans="2:6">
      <c r="B406" s="3" t="s">
        <v>58</v>
      </c>
      <c r="C406" s="3">
        <v>398</v>
      </c>
      <c r="D406" s="3">
        <v>398</v>
      </c>
      <c r="E406" s="9">
        <v>32.4</v>
      </c>
      <c r="F406" s="14">
        <f t="shared" si="6"/>
        <v>-8.3333333333333523E-2</v>
      </c>
    </row>
    <row r="407" spans="2:6">
      <c r="B407" s="3" t="s">
        <v>58</v>
      </c>
      <c r="C407" s="3">
        <v>399</v>
      </c>
      <c r="D407" s="3">
        <v>399</v>
      </c>
      <c r="E407" s="9">
        <v>32</v>
      </c>
      <c r="F407" s="14">
        <f t="shared" si="6"/>
        <v>-0.15277777777777748</v>
      </c>
    </row>
    <row r="408" spans="2:6">
      <c r="B408" s="3" t="s">
        <v>58</v>
      </c>
      <c r="C408" s="3">
        <v>400</v>
      </c>
      <c r="D408" s="3">
        <v>400</v>
      </c>
      <c r="E408" s="9">
        <v>31.3</v>
      </c>
      <c r="F408" s="14">
        <f t="shared" si="6"/>
        <v>-0.23611111111111099</v>
      </c>
    </row>
    <row r="409" spans="2:6">
      <c r="B409" s="3" t="s">
        <v>58</v>
      </c>
      <c r="C409" s="3">
        <v>401</v>
      </c>
      <c r="D409" s="3">
        <v>401</v>
      </c>
      <c r="E409" s="9">
        <v>30.3</v>
      </c>
      <c r="F409" s="14">
        <f t="shared" si="6"/>
        <v>-0.38888888888888895</v>
      </c>
    </row>
    <row r="410" spans="2:6">
      <c r="B410" s="3" t="s">
        <v>58</v>
      </c>
      <c r="C410" s="3">
        <v>402</v>
      </c>
      <c r="D410" s="3">
        <v>402</v>
      </c>
      <c r="E410" s="9">
        <v>28.5</v>
      </c>
      <c r="F410" s="14">
        <f t="shared" si="6"/>
        <v>-0.56944444444444464</v>
      </c>
    </row>
    <row r="411" spans="2:6">
      <c r="B411" s="3" t="s">
        <v>58</v>
      </c>
      <c r="C411" s="3">
        <v>403</v>
      </c>
      <c r="D411" s="3">
        <v>403</v>
      </c>
      <c r="E411" s="9">
        <v>26.2</v>
      </c>
      <c r="F411" s="14">
        <f t="shared" si="6"/>
        <v>-0.68055555555555536</v>
      </c>
    </row>
    <row r="412" spans="2:6">
      <c r="B412" s="3" t="s">
        <v>58</v>
      </c>
      <c r="C412" s="3">
        <v>404</v>
      </c>
      <c r="D412" s="3">
        <v>404</v>
      </c>
      <c r="E412" s="9">
        <v>23.6</v>
      </c>
      <c r="F412" s="14">
        <f t="shared" si="6"/>
        <v>-0.70833333333333304</v>
      </c>
    </row>
    <row r="413" spans="2:6">
      <c r="B413" s="3" t="s">
        <v>58</v>
      </c>
      <c r="C413" s="3">
        <v>405</v>
      </c>
      <c r="D413" s="3">
        <v>405</v>
      </c>
      <c r="E413" s="9">
        <v>21.1</v>
      </c>
      <c r="F413" s="14">
        <f t="shared" si="6"/>
        <v>-0.63888888888888906</v>
      </c>
    </row>
    <row r="414" spans="2:6">
      <c r="B414" s="3" t="s">
        <v>58</v>
      </c>
      <c r="C414" s="3">
        <v>406</v>
      </c>
      <c r="D414" s="3">
        <v>406</v>
      </c>
      <c r="E414" s="9">
        <v>19</v>
      </c>
      <c r="F414" s="14">
        <f t="shared" si="6"/>
        <v>-0.50000000000000022</v>
      </c>
    </row>
    <row r="415" spans="2:6">
      <c r="B415" s="3" t="s">
        <v>58</v>
      </c>
      <c r="C415" s="3">
        <v>407</v>
      </c>
      <c r="D415" s="3">
        <v>407</v>
      </c>
      <c r="E415" s="9">
        <v>17.5</v>
      </c>
      <c r="F415" s="14">
        <f t="shared" si="6"/>
        <v>-0.41666666666666663</v>
      </c>
    </row>
    <row r="416" spans="2:6">
      <c r="B416" s="3" t="s">
        <v>58</v>
      </c>
      <c r="C416" s="3">
        <v>408</v>
      </c>
      <c r="D416" s="3">
        <v>408</v>
      </c>
      <c r="E416" s="9">
        <v>16</v>
      </c>
      <c r="F416" s="14">
        <f t="shared" si="6"/>
        <v>-0.4861111111111111</v>
      </c>
    </row>
    <row r="417" spans="2:6">
      <c r="B417" s="3" t="s">
        <v>58</v>
      </c>
      <c r="C417" s="3">
        <v>409</v>
      </c>
      <c r="D417" s="3">
        <v>409</v>
      </c>
      <c r="E417" s="9">
        <v>14</v>
      </c>
      <c r="F417" s="14">
        <f t="shared" si="6"/>
        <v>-0.63888888888888884</v>
      </c>
    </row>
    <row r="418" spans="2:6">
      <c r="B418" s="3" t="s">
        <v>58</v>
      </c>
      <c r="C418" s="3">
        <v>410</v>
      </c>
      <c r="D418" s="3">
        <v>410</v>
      </c>
      <c r="E418" s="9">
        <v>11.4</v>
      </c>
      <c r="F418" s="14">
        <f t="shared" si="6"/>
        <v>-0.77777777777777768</v>
      </c>
    </row>
    <row r="419" spans="2:6">
      <c r="B419" s="3" t="s">
        <v>58</v>
      </c>
      <c r="C419" s="3">
        <v>411</v>
      </c>
      <c r="D419" s="3">
        <v>411</v>
      </c>
      <c r="E419" s="9">
        <v>8.4</v>
      </c>
      <c r="F419" s="14">
        <f t="shared" si="6"/>
        <v>-0.84722222222222232</v>
      </c>
    </row>
    <row r="420" spans="2:6">
      <c r="B420" s="3" t="s">
        <v>58</v>
      </c>
      <c r="C420" s="3">
        <v>412</v>
      </c>
      <c r="D420" s="3">
        <v>412</v>
      </c>
      <c r="E420" s="9">
        <v>5.3</v>
      </c>
      <c r="F420" s="14">
        <f t="shared" si="6"/>
        <v>-0.76388888888888884</v>
      </c>
    </row>
    <row r="421" spans="2:6">
      <c r="B421" s="3" t="s">
        <v>58</v>
      </c>
      <c r="C421" s="3">
        <v>413</v>
      </c>
      <c r="D421" s="3">
        <v>413</v>
      </c>
      <c r="E421" s="9">
        <v>2.9</v>
      </c>
      <c r="F421" s="14">
        <f t="shared" si="6"/>
        <v>-0.73611111111111105</v>
      </c>
    </row>
    <row r="422" spans="2:6">
      <c r="B422" s="3" t="s">
        <v>58</v>
      </c>
      <c r="C422" s="3">
        <v>414</v>
      </c>
      <c r="D422" s="3">
        <v>414</v>
      </c>
      <c r="E422" s="9">
        <v>0</v>
      </c>
      <c r="F422" s="14">
        <f t="shared" si="6"/>
        <v>-0.40277777777777773</v>
      </c>
    </row>
    <row r="423" spans="2:6">
      <c r="B423" s="3" t="s">
        <v>58</v>
      </c>
      <c r="C423" s="3">
        <v>415</v>
      </c>
      <c r="D423" s="3">
        <v>415</v>
      </c>
      <c r="E423" s="9">
        <v>0</v>
      </c>
      <c r="F423" s="14">
        <f t="shared" si="6"/>
        <v>0</v>
      </c>
    </row>
    <row r="424" spans="2:6">
      <c r="B424" s="3" t="s">
        <v>58</v>
      </c>
      <c r="C424" s="3">
        <v>416</v>
      </c>
      <c r="D424" s="3">
        <v>416</v>
      </c>
      <c r="E424" s="9">
        <v>0</v>
      </c>
      <c r="F424" s="14">
        <f t="shared" si="6"/>
        <v>0</v>
      </c>
    </row>
    <row r="425" spans="2:6">
      <c r="B425" s="3" t="s">
        <v>58</v>
      </c>
      <c r="C425" s="3">
        <v>417</v>
      </c>
      <c r="D425" s="3">
        <v>417</v>
      </c>
      <c r="E425" s="9">
        <v>0</v>
      </c>
      <c r="F425" s="14">
        <f t="shared" si="6"/>
        <v>0</v>
      </c>
    </row>
    <row r="426" spans="2:6">
      <c r="B426" s="3" t="s">
        <v>58</v>
      </c>
      <c r="C426" s="3">
        <v>418</v>
      </c>
      <c r="D426" s="3">
        <v>418</v>
      </c>
      <c r="E426" s="9">
        <v>0</v>
      </c>
      <c r="F426" s="14">
        <f t="shared" si="6"/>
        <v>0</v>
      </c>
    </row>
    <row r="427" spans="2:6">
      <c r="B427" s="3" t="s">
        <v>58</v>
      </c>
      <c r="C427" s="3">
        <v>419</v>
      </c>
      <c r="D427" s="3">
        <v>419</v>
      </c>
      <c r="E427" s="9">
        <v>0</v>
      </c>
      <c r="F427" s="14">
        <f t="shared" si="6"/>
        <v>0</v>
      </c>
    </row>
    <row r="428" spans="2:6">
      <c r="B428" s="3" t="s">
        <v>58</v>
      </c>
      <c r="C428" s="3">
        <v>420</v>
      </c>
      <c r="D428" s="3">
        <v>420</v>
      </c>
      <c r="E428" s="9">
        <v>0</v>
      </c>
      <c r="F428" s="14">
        <f t="shared" si="6"/>
        <v>0</v>
      </c>
    </row>
    <row r="429" spans="2:6">
      <c r="B429" s="3" t="s">
        <v>58</v>
      </c>
      <c r="C429" s="3">
        <v>421</v>
      </c>
      <c r="D429" s="3">
        <v>421</v>
      </c>
      <c r="E429" s="9">
        <v>0</v>
      </c>
      <c r="F429" s="14">
        <f t="shared" si="6"/>
        <v>0</v>
      </c>
    </row>
    <row r="430" spans="2:6">
      <c r="B430" s="3" t="s">
        <v>58</v>
      </c>
      <c r="C430" s="3">
        <v>422</v>
      </c>
      <c r="D430" s="3">
        <v>422</v>
      </c>
      <c r="E430" s="9">
        <v>0</v>
      </c>
      <c r="F430" s="14">
        <f t="shared" si="6"/>
        <v>0</v>
      </c>
    </row>
    <row r="431" spans="2:6">
      <c r="B431" s="3" t="s">
        <v>58</v>
      </c>
      <c r="C431" s="3">
        <v>423</v>
      </c>
      <c r="D431" s="3">
        <v>423</v>
      </c>
      <c r="E431" s="9">
        <v>0</v>
      </c>
      <c r="F431" s="14">
        <f t="shared" si="6"/>
        <v>0</v>
      </c>
    </row>
    <row r="432" spans="2:6">
      <c r="B432" s="3" t="s">
        <v>58</v>
      </c>
      <c r="C432" s="3">
        <v>424</v>
      </c>
      <c r="D432" s="3">
        <v>424</v>
      </c>
      <c r="E432" s="9">
        <v>0</v>
      </c>
      <c r="F432" s="14">
        <f t="shared" si="6"/>
        <v>0</v>
      </c>
    </row>
    <row r="433" spans="2:6">
      <c r="B433" s="3" t="s">
        <v>58</v>
      </c>
      <c r="C433" s="3">
        <v>425</v>
      </c>
      <c r="D433" s="3">
        <v>425</v>
      </c>
      <c r="E433" s="9">
        <v>0</v>
      </c>
      <c r="F433" s="14">
        <f t="shared" si="6"/>
        <v>0</v>
      </c>
    </row>
    <row r="434" spans="2:6">
      <c r="B434" s="3" t="s">
        <v>58</v>
      </c>
      <c r="C434" s="3">
        <v>426</v>
      </c>
      <c r="D434" s="3">
        <v>426</v>
      </c>
      <c r="E434" s="9">
        <v>0</v>
      </c>
      <c r="F434" s="14">
        <f t="shared" si="6"/>
        <v>0</v>
      </c>
    </row>
    <row r="435" spans="2:6">
      <c r="B435" s="3" t="s">
        <v>58</v>
      </c>
      <c r="C435" s="3">
        <v>427</v>
      </c>
      <c r="D435" s="3">
        <v>427</v>
      </c>
      <c r="E435" s="9">
        <v>0</v>
      </c>
      <c r="F435" s="14">
        <f t="shared" si="6"/>
        <v>0</v>
      </c>
    </row>
    <row r="436" spans="2:6">
      <c r="B436" s="3" t="s">
        <v>58</v>
      </c>
      <c r="C436" s="3">
        <v>428</v>
      </c>
      <c r="D436" s="3">
        <v>428</v>
      </c>
      <c r="E436" s="9">
        <v>0</v>
      </c>
      <c r="F436" s="14">
        <f t="shared" si="6"/>
        <v>0</v>
      </c>
    </row>
    <row r="437" spans="2:6">
      <c r="B437" s="3" t="s">
        <v>58</v>
      </c>
      <c r="C437" s="3">
        <v>429</v>
      </c>
      <c r="D437" s="3">
        <v>429</v>
      </c>
      <c r="E437" s="9">
        <v>0</v>
      </c>
      <c r="F437" s="14">
        <f t="shared" si="6"/>
        <v>0</v>
      </c>
    </row>
    <row r="438" spans="2:6">
      <c r="B438" s="3" t="s">
        <v>58</v>
      </c>
      <c r="C438" s="3">
        <v>430</v>
      </c>
      <c r="D438" s="3">
        <v>430</v>
      </c>
      <c r="E438" s="9">
        <v>0</v>
      </c>
      <c r="F438" s="14">
        <f t="shared" si="6"/>
        <v>0</v>
      </c>
    </row>
    <row r="439" spans="2:6">
      <c r="B439" s="3" t="s">
        <v>58</v>
      </c>
      <c r="C439" s="3">
        <v>431</v>
      </c>
      <c r="D439" s="3">
        <v>431</v>
      </c>
      <c r="E439" s="9">
        <v>0</v>
      </c>
      <c r="F439" s="14">
        <f t="shared" si="6"/>
        <v>0</v>
      </c>
    </row>
    <row r="440" spans="2:6">
      <c r="B440" s="3" t="s">
        <v>58</v>
      </c>
      <c r="C440" s="3">
        <v>432</v>
      </c>
      <c r="D440" s="3">
        <v>432</v>
      </c>
      <c r="E440" s="9">
        <v>0</v>
      </c>
      <c r="F440" s="14">
        <f t="shared" si="6"/>
        <v>0</v>
      </c>
    </row>
    <row r="441" spans="2:6">
      <c r="B441" s="3" t="s">
        <v>58</v>
      </c>
      <c r="C441" s="3">
        <v>433</v>
      </c>
      <c r="D441" s="3">
        <v>433</v>
      </c>
      <c r="E441" s="9">
        <v>0</v>
      </c>
      <c r="F441" s="14">
        <f t="shared" si="6"/>
        <v>0</v>
      </c>
    </row>
    <row r="442" spans="2:6">
      <c r="B442" s="3" t="s">
        <v>58</v>
      </c>
      <c r="C442" s="3">
        <v>434</v>
      </c>
      <c r="D442" s="3">
        <v>434</v>
      </c>
      <c r="E442" s="9">
        <v>0</v>
      </c>
      <c r="F442" s="14">
        <f t="shared" si="6"/>
        <v>0</v>
      </c>
    </row>
    <row r="443" spans="2:6">
      <c r="B443" s="3" t="s">
        <v>58</v>
      </c>
      <c r="C443" s="3">
        <v>435</v>
      </c>
      <c r="D443" s="3">
        <v>435</v>
      </c>
      <c r="E443" s="9">
        <v>0</v>
      </c>
      <c r="F443" s="14">
        <f t="shared" si="6"/>
        <v>0</v>
      </c>
    </row>
    <row r="444" spans="2:6">
      <c r="B444" s="3" t="s">
        <v>58</v>
      </c>
      <c r="C444" s="3">
        <v>436</v>
      </c>
      <c r="D444" s="3">
        <v>436</v>
      </c>
      <c r="E444" s="9">
        <v>0</v>
      </c>
      <c r="F444" s="14">
        <f t="shared" si="6"/>
        <v>0</v>
      </c>
    </row>
    <row r="445" spans="2:6">
      <c r="B445" s="3" t="s">
        <v>58</v>
      </c>
      <c r="C445" s="3">
        <v>437</v>
      </c>
      <c r="D445" s="3">
        <v>437</v>
      </c>
      <c r="E445" s="9">
        <v>0</v>
      </c>
      <c r="F445" s="14">
        <f t="shared" si="6"/>
        <v>0</v>
      </c>
    </row>
    <row r="446" spans="2:6">
      <c r="B446" s="3" t="s">
        <v>58</v>
      </c>
      <c r="C446" s="3">
        <v>438</v>
      </c>
      <c r="D446" s="3">
        <v>438</v>
      </c>
      <c r="E446" s="9">
        <v>0</v>
      </c>
      <c r="F446" s="14">
        <f t="shared" si="6"/>
        <v>0</v>
      </c>
    </row>
    <row r="447" spans="2:6">
      <c r="B447" s="3" t="s">
        <v>58</v>
      </c>
      <c r="C447" s="3">
        <v>439</v>
      </c>
      <c r="D447" s="3">
        <v>439</v>
      </c>
      <c r="E447" s="9">
        <v>0</v>
      </c>
      <c r="F447" s="14">
        <f t="shared" si="6"/>
        <v>0</v>
      </c>
    </row>
    <row r="448" spans="2:6">
      <c r="B448" s="3" t="s">
        <v>58</v>
      </c>
      <c r="C448" s="3">
        <v>440</v>
      </c>
      <c r="D448" s="3">
        <v>440</v>
      </c>
      <c r="E448" s="9">
        <v>0</v>
      </c>
      <c r="F448" s="14">
        <f t="shared" si="6"/>
        <v>0</v>
      </c>
    </row>
    <row r="449" spans="2:6">
      <c r="B449" s="3" t="s">
        <v>58</v>
      </c>
      <c r="C449" s="3">
        <v>441</v>
      </c>
      <c r="D449" s="3">
        <v>441</v>
      </c>
      <c r="E449" s="9">
        <v>0</v>
      </c>
      <c r="F449" s="14">
        <f t="shared" si="6"/>
        <v>0</v>
      </c>
    </row>
    <row r="450" spans="2:6">
      <c r="B450" s="3" t="s">
        <v>58</v>
      </c>
      <c r="C450" s="3">
        <v>442</v>
      </c>
      <c r="D450" s="3">
        <v>442</v>
      </c>
      <c r="E450" s="9">
        <v>0</v>
      </c>
      <c r="F450" s="14">
        <f t="shared" si="6"/>
        <v>0</v>
      </c>
    </row>
    <row r="451" spans="2:6">
      <c r="B451" s="3" t="s">
        <v>58</v>
      </c>
      <c r="C451" s="3">
        <v>443</v>
      </c>
      <c r="D451" s="3">
        <v>443</v>
      </c>
      <c r="E451" s="9">
        <v>0</v>
      </c>
      <c r="F451" s="14">
        <f t="shared" si="6"/>
        <v>0</v>
      </c>
    </row>
    <row r="452" spans="2:6">
      <c r="B452" s="3" t="s">
        <v>58</v>
      </c>
      <c r="C452" s="3">
        <v>444</v>
      </c>
      <c r="D452" s="3">
        <v>444</v>
      </c>
      <c r="E452" s="9">
        <v>0</v>
      </c>
      <c r="F452" s="14">
        <f t="shared" si="6"/>
        <v>0</v>
      </c>
    </row>
    <row r="453" spans="2:6">
      <c r="B453" s="3" t="s">
        <v>58</v>
      </c>
      <c r="C453" s="3">
        <v>445</v>
      </c>
      <c r="D453" s="3">
        <v>445</v>
      </c>
      <c r="E453" s="9">
        <v>0</v>
      </c>
      <c r="F453" s="14">
        <f t="shared" si="6"/>
        <v>0</v>
      </c>
    </row>
    <row r="454" spans="2:6">
      <c r="B454" s="3" t="s">
        <v>58</v>
      </c>
      <c r="C454" s="3">
        <v>446</v>
      </c>
      <c r="D454" s="3">
        <v>446</v>
      </c>
      <c r="E454" s="9">
        <v>0</v>
      </c>
      <c r="F454" s="14">
        <f t="shared" si="6"/>
        <v>0</v>
      </c>
    </row>
    <row r="455" spans="2:6">
      <c r="B455" s="3" t="s">
        <v>58</v>
      </c>
      <c r="C455" s="3">
        <v>447</v>
      </c>
      <c r="D455" s="3">
        <v>447</v>
      </c>
      <c r="E455" s="9">
        <v>0</v>
      </c>
      <c r="F455" s="14">
        <f t="shared" si="6"/>
        <v>0</v>
      </c>
    </row>
    <row r="456" spans="2:6">
      <c r="B456" s="3" t="s">
        <v>58</v>
      </c>
      <c r="C456" s="3">
        <v>448</v>
      </c>
      <c r="D456" s="3">
        <v>448</v>
      </c>
      <c r="E456" s="9">
        <v>0</v>
      </c>
      <c r="F456" s="14">
        <f t="shared" si="6"/>
        <v>0</v>
      </c>
    </row>
    <row r="457" spans="2:6">
      <c r="B457" s="3" t="s">
        <v>58</v>
      </c>
      <c r="C457" s="3">
        <v>449</v>
      </c>
      <c r="D457" s="3">
        <v>449</v>
      </c>
      <c r="E457" s="9">
        <v>0</v>
      </c>
      <c r="F457" s="14">
        <f t="shared" si="6"/>
        <v>0</v>
      </c>
    </row>
    <row r="458" spans="2:6">
      <c r="B458" s="3" t="s">
        <v>58</v>
      </c>
      <c r="C458" s="3">
        <v>450</v>
      </c>
      <c r="D458" s="3">
        <v>450</v>
      </c>
      <c r="E458" s="9">
        <v>0</v>
      </c>
      <c r="F458" s="14">
        <f t="shared" si="6"/>
        <v>0</v>
      </c>
    </row>
    <row r="459" spans="2:6">
      <c r="B459" s="3" t="s">
        <v>58</v>
      </c>
      <c r="C459" s="3">
        <v>451</v>
      </c>
      <c r="D459" s="3">
        <v>451</v>
      </c>
      <c r="E459" s="9">
        <v>0</v>
      </c>
      <c r="F459" s="14">
        <f t="shared" si="6"/>
        <v>0</v>
      </c>
    </row>
    <row r="460" spans="2:6">
      <c r="B460" s="3" t="s">
        <v>58</v>
      </c>
      <c r="C460" s="3">
        <v>452</v>
      </c>
      <c r="D460" s="3">
        <v>452</v>
      </c>
      <c r="E460" s="9">
        <v>0</v>
      </c>
      <c r="F460" s="14">
        <f t="shared" si="6"/>
        <v>0</v>
      </c>
    </row>
    <row r="461" spans="2:6">
      <c r="B461" s="3" t="s">
        <v>58</v>
      </c>
      <c r="C461" s="3">
        <v>453</v>
      </c>
      <c r="D461" s="3">
        <v>453</v>
      </c>
      <c r="E461" s="9">
        <v>0</v>
      </c>
      <c r="F461" s="14">
        <f t="shared" si="6"/>
        <v>0</v>
      </c>
    </row>
    <row r="462" spans="2:6">
      <c r="B462" s="3" t="s">
        <v>58</v>
      </c>
      <c r="C462" s="3">
        <v>454</v>
      </c>
      <c r="D462" s="3">
        <v>454</v>
      </c>
      <c r="E462" s="9">
        <v>0</v>
      </c>
      <c r="F462" s="14">
        <f t="shared" ref="F462:F525" si="7">($E463-$E461)/2/3.6</f>
        <v>0</v>
      </c>
    </row>
    <row r="463" spans="2:6">
      <c r="B463" s="3" t="s">
        <v>58</v>
      </c>
      <c r="C463" s="3">
        <v>455</v>
      </c>
      <c r="D463" s="3">
        <v>455</v>
      </c>
      <c r="E463" s="9">
        <v>0</v>
      </c>
      <c r="F463" s="14">
        <f t="shared" si="7"/>
        <v>0</v>
      </c>
    </row>
    <row r="464" spans="2:6">
      <c r="B464" s="3" t="s">
        <v>58</v>
      </c>
      <c r="C464" s="3">
        <v>456</v>
      </c>
      <c r="D464" s="3">
        <v>456</v>
      </c>
      <c r="E464" s="9">
        <v>0</v>
      </c>
      <c r="F464" s="14">
        <f t="shared" si="7"/>
        <v>0</v>
      </c>
    </row>
    <row r="465" spans="2:6">
      <c r="B465" s="3" t="s">
        <v>58</v>
      </c>
      <c r="C465" s="3">
        <v>457</v>
      </c>
      <c r="D465" s="3">
        <v>457</v>
      </c>
      <c r="E465" s="9">
        <v>0</v>
      </c>
      <c r="F465" s="14">
        <f t="shared" si="7"/>
        <v>0</v>
      </c>
    </row>
    <row r="466" spans="2:6">
      <c r="B466" s="3" t="s">
        <v>58</v>
      </c>
      <c r="C466" s="3">
        <v>458</v>
      </c>
      <c r="D466" s="3">
        <v>458</v>
      </c>
      <c r="E466" s="9">
        <v>0</v>
      </c>
      <c r="F466" s="14">
        <f t="shared" si="7"/>
        <v>0</v>
      </c>
    </row>
    <row r="467" spans="2:6">
      <c r="B467" s="3" t="s">
        <v>58</v>
      </c>
      <c r="C467" s="3">
        <v>459</v>
      </c>
      <c r="D467" s="3">
        <v>459</v>
      </c>
      <c r="E467" s="9">
        <v>0</v>
      </c>
      <c r="F467" s="14">
        <f t="shared" si="7"/>
        <v>0</v>
      </c>
    </row>
    <row r="468" spans="2:6">
      <c r="B468" s="3" t="s">
        <v>58</v>
      </c>
      <c r="C468" s="3">
        <v>460</v>
      </c>
      <c r="D468" s="3">
        <v>460</v>
      </c>
      <c r="E468" s="9">
        <v>0</v>
      </c>
      <c r="F468" s="14">
        <f t="shared" si="7"/>
        <v>0</v>
      </c>
    </row>
    <row r="469" spans="2:6">
      <c r="B469" s="3" t="s">
        <v>58</v>
      </c>
      <c r="C469" s="3">
        <v>461</v>
      </c>
      <c r="D469" s="3">
        <v>461</v>
      </c>
      <c r="E469" s="9">
        <v>0</v>
      </c>
      <c r="F469" s="14">
        <f t="shared" si="7"/>
        <v>0</v>
      </c>
    </row>
    <row r="470" spans="2:6">
      <c r="B470" s="3" t="s">
        <v>58</v>
      </c>
      <c r="C470" s="3">
        <v>462</v>
      </c>
      <c r="D470" s="3">
        <v>462</v>
      </c>
      <c r="E470" s="9">
        <v>0</v>
      </c>
      <c r="F470" s="14">
        <f t="shared" si="7"/>
        <v>0</v>
      </c>
    </row>
    <row r="471" spans="2:6">
      <c r="B471" s="3" t="s">
        <v>58</v>
      </c>
      <c r="C471" s="3">
        <v>463</v>
      </c>
      <c r="D471" s="3">
        <v>463</v>
      </c>
      <c r="E471" s="9">
        <v>0</v>
      </c>
      <c r="F471" s="14">
        <f t="shared" si="7"/>
        <v>0</v>
      </c>
    </row>
    <row r="472" spans="2:6">
      <c r="B472" s="3" t="s">
        <v>58</v>
      </c>
      <c r="C472" s="3">
        <v>464</v>
      </c>
      <c r="D472" s="3">
        <v>464</v>
      </c>
      <c r="E472" s="9">
        <v>0</v>
      </c>
      <c r="F472" s="14">
        <f t="shared" si="7"/>
        <v>0</v>
      </c>
    </row>
    <row r="473" spans="2:6">
      <c r="B473" s="3" t="s">
        <v>58</v>
      </c>
      <c r="C473" s="3">
        <v>465</v>
      </c>
      <c r="D473" s="3">
        <v>465</v>
      </c>
      <c r="E473" s="9">
        <v>0</v>
      </c>
      <c r="F473" s="14">
        <f t="shared" si="7"/>
        <v>0</v>
      </c>
    </row>
    <row r="474" spans="2:6">
      <c r="B474" s="3" t="s">
        <v>58</v>
      </c>
      <c r="C474" s="3">
        <v>466</v>
      </c>
      <c r="D474" s="3">
        <v>466</v>
      </c>
      <c r="E474" s="9">
        <v>0</v>
      </c>
      <c r="F474" s="14">
        <f t="shared" si="7"/>
        <v>0</v>
      </c>
    </row>
    <row r="475" spans="2:6">
      <c r="B475" s="3" t="s">
        <v>58</v>
      </c>
      <c r="C475" s="3">
        <v>467</v>
      </c>
      <c r="D475" s="3">
        <v>467</v>
      </c>
      <c r="E475" s="9">
        <v>0</v>
      </c>
      <c r="F475" s="14">
        <f t="shared" si="7"/>
        <v>0</v>
      </c>
    </row>
    <row r="476" spans="2:6">
      <c r="B476" s="3" t="s">
        <v>58</v>
      </c>
      <c r="C476" s="3">
        <v>468</v>
      </c>
      <c r="D476" s="3">
        <v>468</v>
      </c>
      <c r="E476" s="9">
        <v>0</v>
      </c>
      <c r="F476" s="14">
        <f t="shared" si="7"/>
        <v>0</v>
      </c>
    </row>
    <row r="477" spans="2:6">
      <c r="B477" s="3" t="s">
        <v>58</v>
      </c>
      <c r="C477" s="3">
        <v>469</v>
      </c>
      <c r="D477" s="3">
        <v>469</v>
      </c>
      <c r="E477" s="9">
        <v>0</v>
      </c>
      <c r="F477" s="14">
        <f t="shared" si="7"/>
        <v>0</v>
      </c>
    </row>
    <row r="478" spans="2:6">
      <c r="B478" s="3" t="s">
        <v>58</v>
      </c>
      <c r="C478" s="3">
        <v>470</v>
      </c>
      <c r="D478" s="3">
        <v>470</v>
      </c>
      <c r="E478" s="9">
        <v>0</v>
      </c>
      <c r="F478" s="14">
        <f t="shared" si="7"/>
        <v>0</v>
      </c>
    </row>
    <row r="479" spans="2:6">
      <c r="B479" s="3" t="s">
        <v>58</v>
      </c>
      <c r="C479" s="3">
        <v>471</v>
      </c>
      <c r="D479" s="3">
        <v>471</v>
      </c>
      <c r="E479" s="9">
        <v>0</v>
      </c>
      <c r="F479" s="14">
        <f t="shared" si="7"/>
        <v>0</v>
      </c>
    </row>
    <row r="480" spans="2:6">
      <c r="B480" s="3" t="s">
        <v>58</v>
      </c>
      <c r="C480" s="3">
        <v>472</v>
      </c>
      <c r="D480" s="3">
        <v>472</v>
      </c>
      <c r="E480" s="9">
        <v>0</v>
      </c>
      <c r="F480" s="14">
        <f t="shared" si="7"/>
        <v>0</v>
      </c>
    </row>
    <row r="481" spans="2:6">
      <c r="B481" s="3" t="s">
        <v>58</v>
      </c>
      <c r="C481" s="3">
        <v>473</v>
      </c>
      <c r="D481" s="3">
        <v>473</v>
      </c>
      <c r="E481" s="9">
        <v>0</v>
      </c>
      <c r="F481" s="14">
        <f t="shared" si="7"/>
        <v>0</v>
      </c>
    </row>
    <row r="482" spans="2:6">
      <c r="B482" s="3" t="s">
        <v>58</v>
      </c>
      <c r="C482" s="3">
        <v>474</v>
      </c>
      <c r="D482" s="3">
        <v>474</v>
      </c>
      <c r="E482" s="9">
        <v>0</v>
      </c>
      <c r="F482" s="14">
        <f t="shared" si="7"/>
        <v>0</v>
      </c>
    </row>
    <row r="483" spans="2:6">
      <c r="B483" s="3" t="s">
        <v>58</v>
      </c>
      <c r="C483" s="3">
        <v>475</v>
      </c>
      <c r="D483" s="3">
        <v>475</v>
      </c>
      <c r="E483" s="9">
        <v>0</v>
      </c>
      <c r="F483" s="14">
        <f t="shared" si="7"/>
        <v>0</v>
      </c>
    </row>
    <row r="484" spans="2:6">
      <c r="B484" s="3" t="s">
        <v>58</v>
      </c>
      <c r="C484" s="3">
        <v>476</v>
      </c>
      <c r="D484" s="3">
        <v>476</v>
      </c>
      <c r="E484" s="9">
        <v>0</v>
      </c>
      <c r="F484" s="14">
        <f t="shared" si="7"/>
        <v>0</v>
      </c>
    </row>
    <row r="485" spans="2:6">
      <c r="B485" s="3" t="s">
        <v>58</v>
      </c>
      <c r="C485" s="3">
        <v>477</v>
      </c>
      <c r="D485" s="3">
        <v>477</v>
      </c>
      <c r="E485" s="9">
        <v>0</v>
      </c>
      <c r="F485" s="14">
        <f t="shared" si="7"/>
        <v>0</v>
      </c>
    </row>
    <row r="486" spans="2:6">
      <c r="B486" s="3" t="s">
        <v>58</v>
      </c>
      <c r="C486" s="3">
        <v>478</v>
      </c>
      <c r="D486" s="3">
        <v>478</v>
      </c>
      <c r="E486" s="9">
        <v>0</v>
      </c>
      <c r="F486" s="14">
        <f t="shared" si="7"/>
        <v>0</v>
      </c>
    </row>
    <row r="487" spans="2:6">
      <c r="B487" s="3" t="s">
        <v>58</v>
      </c>
      <c r="C487" s="3">
        <v>479</v>
      </c>
      <c r="D487" s="3">
        <v>479</v>
      </c>
      <c r="E487" s="9">
        <v>0</v>
      </c>
      <c r="F487" s="14">
        <f t="shared" si="7"/>
        <v>0</v>
      </c>
    </row>
    <row r="488" spans="2:6">
      <c r="B488" s="3" t="s">
        <v>58</v>
      </c>
      <c r="C488" s="3">
        <v>480</v>
      </c>
      <c r="D488" s="3">
        <v>480</v>
      </c>
      <c r="E488" s="9">
        <v>0</v>
      </c>
      <c r="F488" s="14">
        <f t="shared" si="7"/>
        <v>0.22222222222222224</v>
      </c>
    </row>
    <row r="489" spans="2:6">
      <c r="B489" s="3" t="s">
        <v>58</v>
      </c>
      <c r="C489" s="3">
        <v>481</v>
      </c>
      <c r="D489" s="3">
        <v>481</v>
      </c>
      <c r="E489" s="9">
        <v>1.6</v>
      </c>
      <c r="F489" s="14">
        <f t="shared" si="7"/>
        <v>0.43055555555555558</v>
      </c>
    </row>
    <row r="490" spans="2:6">
      <c r="B490" s="3" t="s">
        <v>58</v>
      </c>
      <c r="C490" s="3">
        <v>482</v>
      </c>
      <c r="D490" s="3">
        <v>482</v>
      </c>
      <c r="E490" s="9">
        <v>3.1</v>
      </c>
      <c r="F490" s="14">
        <f t="shared" si="7"/>
        <v>0.40277777777777773</v>
      </c>
    </row>
    <row r="491" spans="2:6">
      <c r="B491" s="3" t="s">
        <v>58</v>
      </c>
      <c r="C491" s="3">
        <v>483</v>
      </c>
      <c r="D491" s="3">
        <v>483</v>
      </c>
      <c r="E491" s="9">
        <v>4.5</v>
      </c>
      <c r="F491" s="14">
        <f t="shared" si="7"/>
        <v>0.41666666666666657</v>
      </c>
    </row>
    <row r="492" spans="2:6">
      <c r="B492" s="3" t="s">
        <v>58</v>
      </c>
      <c r="C492" s="3">
        <v>484</v>
      </c>
      <c r="D492" s="3">
        <v>484</v>
      </c>
      <c r="E492" s="9">
        <v>6.1</v>
      </c>
      <c r="F492" s="14">
        <f t="shared" si="7"/>
        <v>0.43055555555555547</v>
      </c>
    </row>
    <row r="493" spans="2:6">
      <c r="B493" s="3" t="s">
        <v>58</v>
      </c>
      <c r="C493" s="3">
        <v>485</v>
      </c>
      <c r="D493" s="3">
        <v>485</v>
      </c>
      <c r="E493" s="9">
        <v>7.6</v>
      </c>
      <c r="F493" s="14">
        <f t="shared" si="7"/>
        <v>0.45833333333333343</v>
      </c>
    </row>
    <row r="494" spans="2:6">
      <c r="B494" s="3" t="s">
        <v>58</v>
      </c>
      <c r="C494" s="3">
        <v>486</v>
      </c>
      <c r="D494" s="3">
        <v>486</v>
      </c>
      <c r="E494" s="9">
        <v>9.4</v>
      </c>
      <c r="F494" s="14">
        <f t="shared" si="7"/>
        <v>0.51388888888888906</v>
      </c>
    </row>
    <row r="495" spans="2:6">
      <c r="B495" s="3" t="s">
        <v>58</v>
      </c>
      <c r="C495" s="3">
        <v>487</v>
      </c>
      <c r="D495" s="3">
        <v>487</v>
      </c>
      <c r="E495" s="9">
        <v>11.3</v>
      </c>
      <c r="F495" s="14">
        <f t="shared" si="7"/>
        <v>0.54166666666666674</v>
      </c>
    </row>
    <row r="496" spans="2:6">
      <c r="B496" s="3" t="s">
        <v>58</v>
      </c>
      <c r="C496" s="3">
        <v>488</v>
      </c>
      <c r="D496" s="3">
        <v>488</v>
      </c>
      <c r="E496" s="9">
        <v>13.3</v>
      </c>
      <c r="F496" s="14">
        <f t="shared" si="7"/>
        <v>0.51388888888888873</v>
      </c>
    </row>
    <row r="497" spans="2:6">
      <c r="B497" s="3" t="s">
        <v>58</v>
      </c>
      <c r="C497" s="3">
        <v>489</v>
      </c>
      <c r="D497" s="3">
        <v>489</v>
      </c>
      <c r="E497" s="9">
        <v>15</v>
      </c>
      <c r="F497" s="14">
        <f t="shared" si="7"/>
        <v>0.49999999999999967</v>
      </c>
    </row>
    <row r="498" spans="2:6">
      <c r="B498" s="3" t="s">
        <v>58</v>
      </c>
      <c r="C498" s="3">
        <v>490</v>
      </c>
      <c r="D498" s="3">
        <v>490</v>
      </c>
      <c r="E498" s="9">
        <v>16.899999999999999</v>
      </c>
      <c r="F498" s="14">
        <f t="shared" si="7"/>
        <v>0.4861111111111111</v>
      </c>
    </row>
    <row r="499" spans="2:6">
      <c r="B499" s="3" t="s">
        <v>58</v>
      </c>
      <c r="C499" s="3">
        <v>491</v>
      </c>
      <c r="D499" s="3">
        <v>491</v>
      </c>
      <c r="E499" s="9">
        <v>18.5</v>
      </c>
      <c r="F499" s="14">
        <f t="shared" si="7"/>
        <v>0.44444444444444481</v>
      </c>
    </row>
    <row r="500" spans="2:6">
      <c r="B500" s="3" t="s">
        <v>58</v>
      </c>
      <c r="C500" s="3">
        <v>492</v>
      </c>
      <c r="D500" s="3">
        <v>492</v>
      </c>
      <c r="E500" s="9">
        <v>20.100000000000001</v>
      </c>
      <c r="F500" s="14">
        <f t="shared" si="7"/>
        <v>0.44444444444444431</v>
      </c>
    </row>
    <row r="501" spans="2:6">
      <c r="B501" s="3" t="s">
        <v>58</v>
      </c>
      <c r="C501" s="3">
        <v>493</v>
      </c>
      <c r="D501" s="3">
        <v>493</v>
      </c>
      <c r="E501" s="9">
        <v>21.7</v>
      </c>
      <c r="F501" s="14">
        <f t="shared" si="7"/>
        <v>0.43055555555555525</v>
      </c>
    </row>
    <row r="502" spans="2:6">
      <c r="B502" s="3" t="s">
        <v>58</v>
      </c>
      <c r="C502" s="3">
        <v>494</v>
      </c>
      <c r="D502" s="3">
        <v>494</v>
      </c>
      <c r="E502" s="9">
        <v>23.2</v>
      </c>
      <c r="F502" s="14">
        <f t="shared" si="7"/>
        <v>0.40277777777777807</v>
      </c>
    </row>
    <row r="503" spans="2:6">
      <c r="B503" s="3" t="s">
        <v>58</v>
      </c>
      <c r="C503" s="3">
        <v>495</v>
      </c>
      <c r="D503" s="3">
        <v>495</v>
      </c>
      <c r="E503" s="9">
        <v>24.6</v>
      </c>
      <c r="F503" s="14">
        <f t="shared" si="7"/>
        <v>0.36111111111111133</v>
      </c>
    </row>
    <row r="504" spans="2:6">
      <c r="B504" s="3" t="s">
        <v>58</v>
      </c>
      <c r="C504" s="3">
        <v>496</v>
      </c>
      <c r="D504" s="3">
        <v>496</v>
      </c>
      <c r="E504" s="9">
        <v>25.8</v>
      </c>
      <c r="F504" s="14">
        <f t="shared" si="7"/>
        <v>0.40277777777777757</v>
      </c>
    </row>
    <row r="505" spans="2:6">
      <c r="B505" s="3" t="s">
        <v>58</v>
      </c>
      <c r="C505" s="3">
        <v>497</v>
      </c>
      <c r="D505" s="3">
        <v>497</v>
      </c>
      <c r="E505" s="9">
        <v>27.5</v>
      </c>
      <c r="F505" s="14">
        <f t="shared" si="7"/>
        <v>0.43055555555555525</v>
      </c>
    </row>
    <row r="506" spans="2:6">
      <c r="B506" s="3" t="s">
        <v>58</v>
      </c>
      <c r="C506" s="3">
        <v>498</v>
      </c>
      <c r="D506" s="3">
        <v>498</v>
      </c>
      <c r="E506" s="9">
        <v>28.9</v>
      </c>
      <c r="F506" s="14">
        <f t="shared" si="7"/>
        <v>0.41666666666666663</v>
      </c>
    </row>
    <row r="507" spans="2:6">
      <c r="B507" s="3" t="s">
        <v>58</v>
      </c>
      <c r="C507" s="3">
        <v>499</v>
      </c>
      <c r="D507" s="3">
        <v>499</v>
      </c>
      <c r="E507" s="9">
        <v>30.5</v>
      </c>
      <c r="F507" s="14">
        <f t="shared" si="7"/>
        <v>0.44444444444444481</v>
      </c>
    </row>
    <row r="508" spans="2:6">
      <c r="B508" s="3" t="s">
        <v>58</v>
      </c>
      <c r="C508" s="3">
        <v>500</v>
      </c>
      <c r="D508" s="3">
        <v>500</v>
      </c>
      <c r="E508" s="9">
        <v>32.1</v>
      </c>
      <c r="F508" s="14">
        <f t="shared" si="7"/>
        <v>0.45833333333333293</v>
      </c>
    </row>
    <row r="509" spans="2:6">
      <c r="B509" s="3" t="s">
        <v>58</v>
      </c>
      <c r="C509" s="3">
        <v>501</v>
      </c>
      <c r="D509" s="3">
        <v>501</v>
      </c>
      <c r="E509" s="9">
        <v>33.799999999999997</v>
      </c>
      <c r="F509" s="14">
        <f t="shared" si="7"/>
        <v>0.44444444444444386</v>
      </c>
    </row>
    <row r="510" spans="2:6">
      <c r="B510" s="3" t="s">
        <v>58</v>
      </c>
      <c r="C510" s="3">
        <v>502</v>
      </c>
      <c r="D510" s="3">
        <v>502</v>
      </c>
      <c r="E510" s="9">
        <v>35.299999999999997</v>
      </c>
      <c r="F510" s="14">
        <f t="shared" si="7"/>
        <v>0.41666666666666663</v>
      </c>
    </row>
    <row r="511" spans="2:6">
      <c r="B511" s="3" t="s">
        <v>58</v>
      </c>
      <c r="C511" s="3">
        <v>503</v>
      </c>
      <c r="D511" s="3">
        <v>503</v>
      </c>
      <c r="E511" s="9">
        <v>36.799999999999997</v>
      </c>
      <c r="F511" s="14">
        <f t="shared" si="7"/>
        <v>0.41666666666666663</v>
      </c>
    </row>
    <row r="512" spans="2:6">
      <c r="B512" s="3" t="s">
        <v>58</v>
      </c>
      <c r="C512" s="3">
        <v>504</v>
      </c>
      <c r="D512" s="3">
        <v>504</v>
      </c>
      <c r="E512" s="9">
        <v>38.299999999999997</v>
      </c>
      <c r="F512" s="14">
        <f t="shared" si="7"/>
        <v>0.38888888888888945</v>
      </c>
    </row>
    <row r="513" spans="2:6">
      <c r="B513" s="3" t="s">
        <v>58</v>
      </c>
      <c r="C513" s="3">
        <v>505</v>
      </c>
      <c r="D513" s="3">
        <v>505</v>
      </c>
      <c r="E513" s="9">
        <v>39.6</v>
      </c>
      <c r="F513" s="14">
        <f t="shared" si="7"/>
        <v>0.31944444444444503</v>
      </c>
    </row>
    <row r="514" spans="2:6">
      <c r="B514" s="3" t="s">
        <v>58</v>
      </c>
      <c r="C514" s="3">
        <v>506</v>
      </c>
      <c r="D514" s="3">
        <v>506</v>
      </c>
      <c r="E514" s="9">
        <v>40.6</v>
      </c>
      <c r="F514" s="14">
        <f t="shared" si="7"/>
        <v>0.23611111111111052</v>
      </c>
    </row>
    <row r="515" spans="2:6">
      <c r="B515" s="3" t="s">
        <v>58</v>
      </c>
      <c r="C515" s="3">
        <v>507</v>
      </c>
      <c r="D515" s="3">
        <v>507</v>
      </c>
      <c r="E515" s="9">
        <v>41.3</v>
      </c>
      <c r="F515" s="14">
        <f t="shared" si="7"/>
        <v>0.19444444444444425</v>
      </c>
    </row>
    <row r="516" spans="2:6">
      <c r="B516" s="3" t="s">
        <v>58</v>
      </c>
      <c r="C516" s="3">
        <v>508</v>
      </c>
      <c r="D516" s="3">
        <v>508</v>
      </c>
      <c r="E516" s="9">
        <v>42</v>
      </c>
      <c r="F516" s="14">
        <f t="shared" si="7"/>
        <v>0.16666666666666705</v>
      </c>
    </row>
    <row r="517" spans="2:6">
      <c r="B517" s="3" t="s">
        <v>58</v>
      </c>
      <c r="C517" s="3">
        <v>509</v>
      </c>
      <c r="D517" s="3">
        <v>509</v>
      </c>
      <c r="E517" s="9">
        <v>42.5</v>
      </c>
      <c r="F517" s="14">
        <f t="shared" si="7"/>
        <v>0.16666666666666705</v>
      </c>
    </row>
    <row r="518" spans="2:6">
      <c r="B518" s="3" t="s">
        <v>58</v>
      </c>
      <c r="C518" s="3">
        <v>510</v>
      </c>
      <c r="D518" s="3">
        <v>510</v>
      </c>
      <c r="E518" s="9">
        <v>43.2</v>
      </c>
      <c r="F518" s="14">
        <f t="shared" si="7"/>
        <v>0.2222222222222224</v>
      </c>
    </row>
    <row r="519" spans="2:6">
      <c r="B519" s="3" t="s">
        <v>58</v>
      </c>
      <c r="C519" s="3">
        <v>511</v>
      </c>
      <c r="D519" s="3">
        <v>511</v>
      </c>
      <c r="E519" s="9">
        <v>44.1</v>
      </c>
      <c r="F519" s="14">
        <f t="shared" si="7"/>
        <v>0.22222222222222143</v>
      </c>
    </row>
    <row r="520" spans="2:6">
      <c r="B520" s="3" t="s">
        <v>58</v>
      </c>
      <c r="C520" s="3">
        <v>512</v>
      </c>
      <c r="D520" s="3">
        <v>512</v>
      </c>
      <c r="E520" s="9">
        <v>44.8</v>
      </c>
      <c r="F520" s="14">
        <f t="shared" si="7"/>
        <v>0.16666666666666607</v>
      </c>
    </row>
    <row r="521" spans="2:6">
      <c r="B521" s="3" t="s">
        <v>58</v>
      </c>
      <c r="C521" s="3">
        <v>513</v>
      </c>
      <c r="D521" s="3">
        <v>513</v>
      </c>
      <c r="E521" s="9">
        <v>45.3</v>
      </c>
      <c r="F521" s="14">
        <f t="shared" si="7"/>
        <v>9.7222222222222612E-2</v>
      </c>
    </row>
    <row r="522" spans="2:6">
      <c r="B522" s="3" t="s">
        <v>58</v>
      </c>
      <c r="C522" s="3">
        <v>514</v>
      </c>
      <c r="D522" s="3">
        <v>514</v>
      </c>
      <c r="E522" s="9">
        <v>45.5</v>
      </c>
      <c r="F522" s="14">
        <f t="shared" si="7"/>
        <v>2.7777777777778172E-2</v>
      </c>
    </row>
    <row r="523" spans="2:6">
      <c r="B523" s="3" t="s">
        <v>58</v>
      </c>
      <c r="C523" s="3">
        <v>515</v>
      </c>
      <c r="D523" s="3">
        <v>515</v>
      </c>
      <c r="E523" s="9">
        <v>45.5</v>
      </c>
      <c r="F523" s="14">
        <f t="shared" si="7"/>
        <v>-4.1666666666666269E-2</v>
      </c>
    </row>
    <row r="524" spans="2:6">
      <c r="B524" s="3" t="s">
        <v>58</v>
      </c>
      <c r="C524" s="3">
        <v>516</v>
      </c>
      <c r="D524" s="3">
        <v>516</v>
      </c>
      <c r="E524" s="9">
        <v>45.2</v>
      </c>
      <c r="F524" s="14">
        <f t="shared" si="7"/>
        <v>-0.11111111111111072</v>
      </c>
    </row>
    <row r="525" spans="2:6">
      <c r="B525" s="3" t="s">
        <v>58</v>
      </c>
      <c r="C525" s="3">
        <v>517</v>
      </c>
      <c r="D525" s="3">
        <v>517</v>
      </c>
      <c r="E525" s="9">
        <v>44.7</v>
      </c>
      <c r="F525" s="14">
        <f t="shared" si="7"/>
        <v>-0.1388888888888889</v>
      </c>
    </row>
    <row r="526" spans="2:6">
      <c r="B526" s="3" t="s">
        <v>58</v>
      </c>
      <c r="C526" s="3">
        <v>518</v>
      </c>
      <c r="D526" s="3">
        <v>518</v>
      </c>
      <c r="E526" s="9">
        <v>44.2</v>
      </c>
      <c r="F526" s="14">
        <f t="shared" ref="F526:F589" si="8">($E527-$E525)/2/3.6</f>
        <v>-0.15277777777777798</v>
      </c>
    </row>
    <row r="527" spans="2:6">
      <c r="B527" s="3" t="s">
        <v>58</v>
      </c>
      <c r="C527" s="3">
        <v>519</v>
      </c>
      <c r="D527" s="3">
        <v>519</v>
      </c>
      <c r="E527" s="9">
        <v>43.6</v>
      </c>
      <c r="F527" s="14">
        <f t="shared" si="8"/>
        <v>-0.15277777777777798</v>
      </c>
    </row>
    <row r="528" spans="2:6">
      <c r="B528" s="3" t="s">
        <v>58</v>
      </c>
      <c r="C528" s="3">
        <v>520</v>
      </c>
      <c r="D528" s="3">
        <v>520</v>
      </c>
      <c r="E528" s="9">
        <v>43.1</v>
      </c>
      <c r="F528" s="14">
        <f t="shared" si="8"/>
        <v>-0.1111111111111117</v>
      </c>
    </row>
    <row r="529" spans="2:6">
      <c r="B529" s="3" t="s">
        <v>58</v>
      </c>
      <c r="C529" s="3">
        <v>521</v>
      </c>
      <c r="D529" s="3">
        <v>521</v>
      </c>
      <c r="E529" s="9">
        <v>42.8</v>
      </c>
      <c r="F529" s="14">
        <f t="shared" si="8"/>
        <v>-5.5555555555555358E-2</v>
      </c>
    </row>
    <row r="530" spans="2:6">
      <c r="B530" s="3" t="s">
        <v>58</v>
      </c>
      <c r="C530" s="3">
        <v>522</v>
      </c>
      <c r="D530" s="3">
        <v>522</v>
      </c>
      <c r="E530" s="9">
        <v>42.7</v>
      </c>
      <c r="F530" s="14">
        <f t="shared" si="8"/>
        <v>0</v>
      </c>
    </row>
    <row r="531" spans="2:6">
      <c r="B531" s="3" t="s">
        <v>58</v>
      </c>
      <c r="C531" s="3">
        <v>523</v>
      </c>
      <c r="D531" s="3">
        <v>523</v>
      </c>
      <c r="E531" s="9">
        <v>42.8</v>
      </c>
      <c r="F531" s="14">
        <f t="shared" si="8"/>
        <v>8.3333333333332538E-2</v>
      </c>
    </row>
    <row r="532" spans="2:6">
      <c r="B532" s="3" t="s">
        <v>58</v>
      </c>
      <c r="C532" s="3">
        <v>524</v>
      </c>
      <c r="D532" s="3">
        <v>524</v>
      </c>
      <c r="E532" s="9">
        <v>43.3</v>
      </c>
      <c r="F532" s="14">
        <f t="shared" si="8"/>
        <v>0.15277777777777798</v>
      </c>
    </row>
    <row r="533" spans="2:6">
      <c r="B533" s="3" t="s">
        <v>58</v>
      </c>
      <c r="C533" s="3">
        <v>525</v>
      </c>
      <c r="D533" s="3">
        <v>525</v>
      </c>
      <c r="E533" s="9">
        <v>43.9</v>
      </c>
      <c r="F533" s="14">
        <f t="shared" si="8"/>
        <v>0.18055555555555614</v>
      </c>
    </row>
    <row r="534" spans="2:6">
      <c r="B534" s="3" t="s">
        <v>58</v>
      </c>
      <c r="C534" s="3">
        <v>526</v>
      </c>
      <c r="D534" s="3">
        <v>526</v>
      </c>
      <c r="E534" s="9">
        <v>44.6</v>
      </c>
      <c r="F534" s="14">
        <f t="shared" si="8"/>
        <v>0.20833333333333331</v>
      </c>
    </row>
    <row r="535" spans="2:6">
      <c r="B535" s="3" t="s">
        <v>58</v>
      </c>
      <c r="C535" s="3">
        <v>527</v>
      </c>
      <c r="D535" s="3">
        <v>527</v>
      </c>
      <c r="E535" s="9">
        <v>45.4</v>
      </c>
      <c r="F535" s="14">
        <f t="shared" si="8"/>
        <v>0.23611111111111052</v>
      </c>
    </row>
    <row r="536" spans="2:6">
      <c r="B536" s="3" t="s">
        <v>58</v>
      </c>
      <c r="C536" s="3">
        <v>528</v>
      </c>
      <c r="D536" s="3">
        <v>528</v>
      </c>
      <c r="E536" s="9">
        <v>46.3</v>
      </c>
      <c r="F536" s="14">
        <f t="shared" si="8"/>
        <v>0.25000000000000061</v>
      </c>
    </row>
    <row r="537" spans="2:6">
      <c r="B537" s="3" t="s">
        <v>58</v>
      </c>
      <c r="C537" s="3">
        <v>529</v>
      </c>
      <c r="D537" s="3">
        <v>529</v>
      </c>
      <c r="E537" s="9">
        <v>47.2</v>
      </c>
      <c r="F537" s="14">
        <f t="shared" si="8"/>
        <v>0.20833333333333331</v>
      </c>
    </row>
    <row r="538" spans="2:6">
      <c r="B538" s="3" t="s">
        <v>58</v>
      </c>
      <c r="C538" s="3">
        <v>530</v>
      </c>
      <c r="D538" s="3">
        <v>530</v>
      </c>
      <c r="E538" s="9">
        <v>47.8</v>
      </c>
      <c r="F538" s="14">
        <f t="shared" si="8"/>
        <v>0.1388888888888889</v>
      </c>
    </row>
    <row r="539" spans="2:6">
      <c r="B539" s="3" t="s">
        <v>58</v>
      </c>
      <c r="C539" s="3">
        <v>531</v>
      </c>
      <c r="D539" s="3">
        <v>531</v>
      </c>
      <c r="E539" s="9">
        <v>48.2</v>
      </c>
      <c r="F539" s="14">
        <f t="shared" si="8"/>
        <v>9.7222222222222612E-2</v>
      </c>
    </row>
    <row r="540" spans="2:6">
      <c r="B540" s="3" t="s">
        <v>58</v>
      </c>
      <c r="C540" s="3">
        <v>532</v>
      </c>
      <c r="D540" s="3">
        <v>532</v>
      </c>
      <c r="E540" s="9">
        <v>48.5</v>
      </c>
      <c r="F540" s="14">
        <f t="shared" si="8"/>
        <v>6.9444444444444448E-2</v>
      </c>
    </row>
    <row r="541" spans="2:6">
      <c r="B541" s="3" t="s">
        <v>58</v>
      </c>
      <c r="C541" s="3">
        <v>533</v>
      </c>
      <c r="D541" s="3">
        <v>533</v>
      </c>
      <c r="E541" s="9">
        <v>48.7</v>
      </c>
      <c r="F541" s="14">
        <f t="shared" si="8"/>
        <v>5.5555555555555358E-2</v>
      </c>
    </row>
    <row r="542" spans="2:6">
      <c r="B542" s="3" t="s">
        <v>58</v>
      </c>
      <c r="C542" s="3">
        <v>534</v>
      </c>
      <c r="D542" s="3">
        <v>534</v>
      </c>
      <c r="E542" s="9">
        <v>48.9</v>
      </c>
      <c r="F542" s="14">
        <f t="shared" si="8"/>
        <v>5.5555555555555358E-2</v>
      </c>
    </row>
    <row r="543" spans="2:6">
      <c r="B543" s="3" t="s">
        <v>58</v>
      </c>
      <c r="C543" s="3">
        <v>535</v>
      </c>
      <c r="D543" s="3">
        <v>535</v>
      </c>
      <c r="E543" s="9">
        <v>49.1</v>
      </c>
      <c r="F543" s="14">
        <f t="shared" si="8"/>
        <v>2.7777777777778172E-2</v>
      </c>
    </row>
    <row r="544" spans="2:6">
      <c r="B544" s="3" t="s">
        <v>58</v>
      </c>
      <c r="C544" s="3">
        <v>536</v>
      </c>
      <c r="D544" s="3">
        <v>536</v>
      </c>
      <c r="E544" s="9">
        <v>49.1</v>
      </c>
      <c r="F544" s="14">
        <f t="shared" si="8"/>
        <v>-1.3888888888889086E-2</v>
      </c>
    </row>
    <row r="545" spans="2:6">
      <c r="B545" s="3" t="s">
        <v>58</v>
      </c>
      <c r="C545" s="3">
        <v>537</v>
      </c>
      <c r="D545" s="3">
        <v>537</v>
      </c>
      <c r="E545" s="9">
        <v>49</v>
      </c>
      <c r="F545" s="14">
        <f t="shared" si="8"/>
        <v>-4.1666666666667261E-2</v>
      </c>
    </row>
    <row r="546" spans="2:6">
      <c r="B546" s="3" t="s">
        <v>58</v>
      </c>
      <c r="C546" s="3">
        <v>538</v>
      </c>
      <c r="D546" s="3">
        <v>538</v>
      </c>
      <c r="E546" s="9">
        <v>48.8</v>
      </c>
      <c r="F546" s="14">
        <f t="shared" si="8"/>
        <v>-5.5555555555555358E-2</v>
      </c>
    </row>
    <row r="547" spans="2:6">
      <c r="B547" s="3" t="s">
        <v>58</v>
      </c>
      <c r="C547" s="3">
        <v>539</v>
      </c>
      <c r="D547" s="3">
        <v>539</v>
      </c>
      <c r="E547" s="9">
        <v>48.6</v>
      </c>
      <c r="F547" s="14">
        <f t="shared" si="8"/>
        <v>-4.1666666666666269E-2</v>
      </c>
    </row>
    <row r="548" spans="2:6">
      <c r="B548" s="3" t="s">
        <v>58</v>
      </c>
      <c r="C548" s="3">
        <v>540</v>
      </c>
      <c r="D548" s="3">
        <v>540</v>
      </c>
      <c r="E548" s="9">
        <v>48.5</v>
      </c>
      <c r="F548" s="14">
        <f t="shared" si="8"/>
        <v>0</v>
      </c>
    </row>
    <row r="549" spans="2:6">
      <c r="B549" s="3" t="s">
        <v>58</v>
      </c>
      <c r="C549" s="3">
        <v>541</v>
      </c>
      <c r="D549" s="3">
        <v>541</v>
      </c>
      <c r="E549" s="9">
        <v>48.6</v>
      </c>
      <c r="F549" s="14">
        <f t="shared" si="8"/>
        <v>2.7777777777778172E-2</v>
      </c>
    </row>
    <row r="550" spans="2:6">
      <c r="B550" s="3" t="s">
        <v>58</v>
      </c>
      <c r="C550" s="3">
        <v>542</v>
      </c>
      <c r="D550" s="3">
        <v>542</v>
      </c>
      <c r="E550" s="9">
        <v>48.7</v>
      </c>
      <c r="F550" s="14">
        <f t="shared" si="8"/>
        <v>0</v>
      </c>
    </row>
    <row r="551" spans="2:6">
      <c r="B551" s="3" t="s">
        <v>58</v>
      </c>
      <c r="C551" s="3">
        <v>543</v>
      </c>
      <c r="D551" s="3">
        <v>543</v>
      </c>
      <c r="E551" s="9">
        <v>48.6</v>
      </c>
      <c r="F551" s="14">
        <f t="shared" si="8"/>
        <v>-6.9444444444444448E-2</v>
      </c>
    </row>
    <row r="552" spans="2:6">
      <c r="B552" s="3" t="s">
        <v>58</v>
      </c>
      <c r="C552" s="3">
        <v>544</v>
      </c>
      <c r="D552" s="3">
        <v>544</v>
      </c>
      <c r="E552" s="9">
        <v>48.2</v>
      </c>
      <c r="F552" s="14">
        <f t="shared" si="8"/>
        <v>-0.15277777777777798</v>
      </c>
    </row>
    <row r="553" spans="2:6">
      <c r="B553" s="3" t="s">
        <v>58</v>
      </c>
      <c r="C553" s="3">
        <v>545</v>
      </c>
      <c r="D553" s="3">
        <v>545</v>
      </c>
      <c r="E553" s="9">
        <v>47.5</v>
      </c>
      <c r="F553" s="14">
        <f t="shared" si="8"/>
        <v>-0.20833333333333331</v>
      </c>
    </row>
    <row r="554" spans="2:6">
      <c r="B554" s="3" t="s">
        <v>58</v>
      </c>
      <c r="C554" s="3">
        <v>546</v>
      </c>
      <c r="D554" s="3">
        <v>546</v>
      </c>
      <c r="E554" s="9">
        <v>46.7</v>
      </c>
      <c r="F554" s="14">
        <f t="shared" si="8"/>
        <v>-0.24999999999999961</v>
      </c>
    </row>
    <row r="555" spans="2:6">
      <c r="B555" s="3" t="s">
        <v>58</v>
      </c>
      <c r="C555" s="3">
        <v>547</v>
      </c>
      <c r="D555" s="3">
        <v>547</v>
      </c>
      <c r="E555" s="9">
        <v>45.7</v>
      </c>
      <c r="F555" s="14">
        <f t="shared" si="8"/>
        <v>-0.29166666666666685</v>
      </c>
    </row>
    <row r="556" spans="2:6">
      <c r="B556" s="3" t="s">
        <v>58</v>
      </c>
      <c r="C556" s="3">
        <v>548</v>
      </c>
      <c r="D556" s="3">
        <v>548</v>
      </c>
      <c r="E556" s="9">
        <v>44.6</v>
      </c>
      <c r="F556" s="14">
        <f t="shared" si="8"/>
        <v>-0.38888888888888945</v>
      </c>
    </row>
    <row r="557" spans="2:6">
      <c r="B557" s="3" t="s">
        <v>58</v>
      </c>
      <c r="C557" s="3">
        <v>549</v>
      </c>
      <c r="D557" s="3">
        <v>549</v>
      </c>
      <c r="E557" s="9">
        <v>42.9</v>
      </c>
      <c r="F557" s="14">
        <f t="shared" si="8"/>
        <v>-0.52777777777777835</v>
      </c>
    </row>
    <row r="558" spans="2:6">
      <c r="B558" s="3" t="s">
        <v>58</v>
      </c>
      <c r="C558" s="3">
        <v>550</v>
      </c>
      <c r="D558" s="3">
        <v>550</v>
      </c>
      <c r="E558" s="9">
        <v>40.799999999999997</v>
      </c>
      <c r="F558" s="14">
        <f t="shared" si="8"/>
        <v>-0.65277777777777712</v>
      </c>
    </row>
    <row r="559" spans="2:6">
      <c r="B559" s="3" t="s">
        <v>58</v>
      </c>
      <c r="C559" s="3">
        <v>551</v>
      </c>
      <c r="D559" s="3">
        <v>551</v>
      </c>
      <c r="E559" s="9">
        <v>38.200000000000003</v>
      </c>
      <c r="F559" s="14">
        <f t="shared" si="8"/>
        <v>-0.76388888888888884</v>
      </c>
    </row>
    <row r="560" spans="2:6">
      <c r="B560" s="3" t="s">
        <v>58</v>
      </c>
      <c r="C560" s="3">
        <v>552</v>
      </c>
      <c r="D560" s="3">
        <v>552</v>
      </c>
      <c r="E560" s="9">
        <v>35.299999999999997</v>
      </c>
      <c r="F560" s="14">
        <f t="shared" si="8"/>
        <v>-0.88888888888888917</v>
      </c>
    </row>
    <row r="561" spans="2:6">
      <c r="B561" s="3" t="s">
        <v>58</v>
      </c>
      <c r="C561" s="3">
        <v>553</v>
      </c>
      <c r="D561" s="3">
        <v>553</v>
      </c>
      <c r="E561" s="9">
        <v>31.8</v>
      </c>
      <c r="F561" s="14">
        <f t="shared" si="8"/>
        <v>-0.9166666666666663</v>
      </c>
    </row>
    <row r="562" spans="2:6">
      <c r="B562" s="3" t="s">
        <v>58</v>
      </c>
      <c r="C562" s="3">
        <v>554</v>
      </c>
      <c r="D562" s="3">
        <v>554</v>
      </c>
      <c r="E562" s="9">
        <v>28.7</v>
      </c>
      <c r="F562" s="14">
        <f t="shared" si="8"/>
        <v>-0.83333333333333326</v>
      </c>
    </row>
    <row r="563" spans="2:6">
      <c r="B563" s="3" t="s">
        <v>58</v>
      </c>
      <c r="C563" s="3">
        <v>555</v>
      </c>
      <c r="D563" s="3">
        <v>555</v>
      </c>
      <c r="E563" s="9">
        <v>25.8</v>
      </c>
      <c r="F563" s="14">
        <f t="shared" si="8"/>
        <v>-0.80555555555555558</v>
      </c>
    </row>
    <row r="564" spans="2:6">
      <c r="B564" s="3" t="s">
        <v>58</v>
      </c>
      <c r="C564" s="3">
        <v>556</v>
      </c>
      <c r="D564" s="3">
        <v>556</v>
      </c>
      <c r="E564" s="9">
        <v>22.9</v>
      </c>
      <c r="F564" s="14">
        <f t="shared" si="8"/>
        <v>-0.7777777777777779</v>
      </c>
    </row>
    <row r="565" spans="2:6">
      <c r="B565" s="3" t="s">
        <v>58</v>
      </c>
      <c r="C565" s="3">
        <v>557</v>
      </c>
      <c r="D565" s="3">
        <v>557</v>
      </c>
      <c r="E565" s="9">
        <v>20.2</v>
      </c>
      <c r="F565" s="14">
        <f t="shared" si="8"/>
        <v>-0.70833333333333304</v>
      </c>
    </row>
    <row r="566" spans="2:6">
      <c r="B566" s="3" t="s">
        <v>58</v>
      </c>
      <c r="C566" s="3">
        <v>558</v>
      </c>
      <c r="D566" s="3">
        <v>558</v>
      </c>
      <c r="E566" s="9">
        <v>17.8</v>
      </c>
      <c r="F566" s="14">
        <f t="shared" si="8"/>
        <v>-0.65277777777777768</v>
      </c>
    </row>
    <row r="567" spans="2:6">
      <c r="B567" s="3" t="s">
        <v>58</v>
      </c>
      <c r="C567" s="3">
        <v>559</v>
      </c>
      <c r="D567" s="3">
        <v>559</v>
      </c>
      <c r="E567" s="9">
        <v>15.5</v>
      </c>
      <c r="F567" s="14">
        <f t="shared" si="8"/>
        <v>-0.625</v>
      </c>
    </row>
    <row r="568" spans="2:6">
      <c r="B568" s="3" t="s">
        <v>58</v>
      </c>
      <c r="C568" s="3">
        <v>560</v>
      </c>
      <c r="D568" s="3">
        <v>560</v>
      </c>
      <c r="E568" s="9">
        <v>13.3</v>
      </c>
      <c r="F568" s="14">
        <f t="shared" si="8"/>
        <v>-0.58333333333333326</v>
      </c>
    </row>
    <row r="569" spans="2:6">
      <c r="B569" s="3" t="s">
        <v>58</v>
      </c>
      <c r="C569" s="3">
        <v>561</v>
      </c>
      <c r="D569" s="3">
        <v>561</v>
      </c>
      <c r="E569" s="9">
        <v>11.3</v>
      </c>
      <c r="F569" s="14">
        <f t="shared" si="8"/>
        <v>-0.55555555555555558</v>
      </c>
    </row>
    <row r="570" spans="2:6">
      <c r="B570" s="3" t="s">
        <v>58</v>
      </c>
      <c r="C570" s="3">
        <v>562</v>
      </c>
      <c r="D570" s="3">
        <v>562</v>
      </c>
      <c r="E570" s="9">
        <v>9.3000000000000007</v>
      </c>
      <c r="F570" s="14">
        <f t="shared" si="8"/>
        <v>-0.54166666666666674</v>
      </c>
    </row>
    <row r="571" spans="2:6">
      <c r="B571" s="3" t="s">
        <v>58</v>
      </c>
      <c r="C571" s="3">
        <v>563</v>
      </c>
      <c r="D571" s="3">
        <v>563</v>
      </c>
      <c r="E571" s="9">
        <v>7.4</v>
      </c>
      <c r="F571" s="14">
        <f t="shared" si="8"/>
        <v>-0.5277777777777779</v>
      </c>
    </row>
    <row r="572" spans="2:6">
      <c r="B572" s="3" t="s">
        <v>58</v>
      </c>
      <c r="C572" s="3">
        <v>564</v>
      </c>
      <c r="D572" s="3">
        <v>564</v>
      </c>
      <c r="E572" s="9">
        <v>5.5</v>
      </c>
      <c r="F572" s="14">
        <f t="shared" si="8"/>
        <v>-0.51388888888888895</v>
      </c>
    </row>
    <row r="573" spans="2:6">
      <c r="B573" s="3" t="s">
        <v>58</v>
      </c>
      <c r="C573" s="3">
        <v>565</v>
      </c>
      <c r="D573" s="3">
        <v>565</v>
      </c>
      <c r="E573" s="9">
        <v>3.7</v>
      </c>
      <c r="F573" s="14">
        <f t="shared" si="8"/>
        <v>-0.45833333333333331</v>
      </c>
    </row>
    <row r="574" spans="2:6">
      <c r="B574" s="3" t="s">
        <v>58</v>
      </c>
      <c r="C574" s="3">
        <v>566</v>
      </c>
      <c r="D574" s="3">
        <v>566</v>
      </c>
      <c r="E574" s="9">
        <v>2.2000000000000002</v>
      </c>
      <c r="F574" s="14">
        <f t="shared" si="8"/>
        <v>-0.51388888888888895</v>
      </c>
    </row>
    <row r="575" spans="2:6">
      <c r="B575" s="3" t="s">
        <v>58</v>
      </c>
      <c r="C575" s="3">
        <v>567</v>
      </c>
      <c r="D575" s="3">
        <v>567</v>
      </c>
      <c r="E575" s="9">
        <v>0</v>
      </c>
      <c r="F575" s="14">
        <f t="shared" si="8"/>
        <v>-0.30555555555555558</v>
      </c>
    </row>
    <row r="576" spans="2:6">
      <c r="B576" s="3" t="s">
        <v>58</v>
      </c>
      <c r="C576" s="3">
        <v>568</v>
      </c>
      <c r="D576" s="3">
        <v>568</v>
      </c>
      <c r="E576" s="9">
        <v>0</v>
      </c>
      <c r="F576" s="14">
        <f t="shared" si="8"/>
        <v>0</v>
      </c>
    </row>
    <row r="577" spans="2:6">
      <c r="B577" s="3" t="s">
        <v>58</v>
      </c>
      <c r="C577" s="3">
        <v>569</v>
      </c>
      <c r="D577" s="3">
        <v>569</v>
      </c>
      <c r="E577" s="9">
        <v>0</v>
      </c>
      <c r="F577" s="14">
        <f t="shared" si="8"/>
        <v>0</v>
      </c>
    </row>
    <row r="578" spans="2:6">
      <c r="B578" s="3" t="s">
        <v>58</v>
      </c>
      <c r="C578" s="3">
        <v>570</v>
      </c>
      <c r="D578" s="3">
        <v>570</v>
      </c>
      <c r="E578" s="9">
        <v>0</v>
      </c>
      <c r="F578" s="14">
        <f t="shared" si="8"/>
        <v>0</v>
      </c>
    </row>
    <row r="579" spans="2:6">
      <c r="B579" s="3" t="s">
        <v>58</v>
      </c>
      <c r="C579" s="3">
        <v>571</v>
      </c>
      <c r="D579" s="3">
        <v>571</v>
      </c>
      <c r="E579" s="9">
        <v>0</v>
      </c>
      <c r="F579" s="14">
        <f t="shared" si="8"/>
        <v>0</v>
      </c>
    </row>
    <row r="580" spans="2:6">
      <c r="B580" s="3" t="s">
        <v>58</v>
      </c>
      <c r="C580" s="3">
        <v>572</v>
      </c>
      <c r="D580" s="3">
        <v>572</v>
      </c>
      <c r="E580" s="9">
        <v>0</v>
      </c>
      <c r="F580" s="14">
        <f t="shared" si="8"/>
        <v>0</v>
      </c>
    </row>
    <row r="581" spans="2:6">
      <c r="B581" s="3" t="s">
        <v>58</v>
      </c>
      <c r="C581" s="3">
        <v>573</v>
      </c>
      <c r="D581" s="3">
        <v>573</v>
      </c>
      <c r="E581" s="9">
        <v>0</v>
      </c>
      <c r="F581" s="14">
        <f t="shared" si="8"/>
        <v>0</v>
      </c>
    </row>
    <row r="582" spans="2:6">
      <c r="B582" s="3" t="s">
        <v>58</v>
      </c>
      <c r="C582" s="3">
        <v>574</v>
      </c>
      <c r="D582" s="3">
        <v>574</v>
      </c>
      <c r="E582" s="9">
        <v>0</v>
      </c>
      <c r="F582" s="14">
        <f t="shared" si="8"/>
        <v>0</v>
      </c>
    </row>
    <row r="583" spans="2:6">
      <c r="B583" s="3" t="s">
        <v>58</v>
      </c>
      <c r="C583" s="3">
        <v>575</v>
      </c>
      <c r="D583" s="3">
        <v>575</v>
      </c>
      <c r="E583" s="9">
        <v>0</v>
      </c>
      <c r="F583" s="14">
        <f t="shared" si="8"/>
        <v>0</v>
      </c>
    </row>
    <row r="584" spans="2:6">
      <c r="B584" s="3" t="s">
        <v>58</v>
      </c>
      <c r="C584" s="3">
        <v>576</v>
      </c>
      <c r="D584" s="3">
        <v>576</v>
      </c>
      <c r="E584" s="9">
        <v>0</v>
      </c>
      <c r="F584" s="14">
        <f t="shared" si="8"/>
        <v>0</v>
      </c>
    </row>
    <row r="585" spans="2:6">
      <c r="B585" s="3" t="s">
        <v>58</v>
      </c>
      <c r="C585" s="3">
        <v>577</v>
      </c>
      <c r="D585" s="3">
        <v>577</v>
      </c>
      <c r="E585" s="9">
        <v>0</v>
      </c>
      <c r="F585" s="14">
        <f t="shared" si="8"/>
        <v>0</v>
      </c>
    </row>
    <row r="586" spans="2:6">
      <c r="B586" s="3" t="s">
        <v>58</v>
      </c>
      <c r="C586" s="3">
        <v>578</v>
      </c>
      <c r="D586" s="3">
        <v>578</v>
      </c>
      <c r="E586" s="9">
        <v>0</v>
      </c>
      <c r="F586" s="14">
        <f t="shared" si="8"/>
        <v>0</v>
      </c>
    </row>
    <row r="587" spans="2:6">
      <c r="B587" s="3" t="s">
        <v>58</v>
      </c>
      <c r="C587" s="3">
        <v>579</v>
      </c>
      <c r="D587" s="3">
        <v>579</v>
      </c>
      <c r="E587" s="9">
        <v>0</v>
      </c>
      <c r="F587" s="14">
        <f t="shared" si="8"/>
        <v>0</v>
      </c>
    </row>
    <row r="588" spans="2:6">
      <c r="B588" s="3" t="s">
        <v>58</v>
      </c>
      <c r="C588" s="3">
        <v>580</v>
      </c>
      <c r="D588" s="3">
        <v>580</v>
      </c>
      <c r="E588" s="9">
        <v>0</v>
      </c>
      <c r="F588" s="14">
        <f t="shared" si="8"/>
        <v>0</v>
      </c>
    </row>
    <row r="589" spans="2:6">
      <c r="B589" s="3" t="s">
        <v>58</v>
      </c>
      <c r="C589" s="3">
        <v>581</v>
      </c>
      <c r="D589" s="3">
        <v>581</v>
      </c>
      <c r="E589" s="9">
        <v>0</v>
      </c>
      <c r="F589" s="14">
        <f t="shared" si="8"/>
        <v>0</v>
      </c>
    </row>
    <row r="590" spans="2:6">
      <c r="B590" s="3" t="s">
        <v>58</v>
      </c>
      <c r="C590" s="3">
        <v>582</v>
      </c>
      <c r="D590" s="3">
        <v>582</v>
      </c>
      <c r="E590" s="9">
        <v>0</v>
      </c>
      <c r="F590" s="14">
        <f t="shared" ref="F590:F653" si="9">($E591-$E589)/2/3.6</f>
        <v>0</v>
      </c>
    </row>
    <row r="591" spans="2:6">
      <c r="B591" s="3" t="s">
        <v>58</v>
      </c>
      <c r="C591" s="3">
        <v>583</v>
      </c>
      <c r="D591" s="3">
        <v>583</v>
      </c>
      <c r="E591" s="9">
        <v>0</v>
      </c>
      <c r="F591" s="14">
        <f t="shared" si="9"/>
        <v>0</v>
      </c>
    </row>
    <row r="592" spans="2:6">
      <c r="B592" s="3" t="s">
        <v>58</v>
      </c>
      <c r="C592" s="3">
        <v>584</v>
      </c>
      <c r="D592" s="3">
        <v>584</v>
      </c>
      <c r="E592" s="9">
        <v>0</v>
      </c>
      <c r="F592" s="14">
        <f t="shared" si="9"/>
        <v>0</v>
      </c>
    </row>
    <row r="593" spans="2:6">
      <c r="B593" s="3" t="s">
        <v>58</v>
      </c>
      <c r="C593" s="3">
        <v>585</v>
      </c>
      <c r="D593" s="3">
        <v>585</v>
      </c>
      <c r="E593" s="9">
        <v>0</v>
      </c>
      <c r="F593" s="14">
        <f t="shared" si="9"/>
        <v>0</v>
      </c>
    </row>
    <row r="594" spans="2:6">
      <c r="B594" s="3" t="s">
        <v>58</v>
      </c>
      <c r="C594" s="3">
        <v>586</v>
      </c>
      <c r="D594" s="3">
        <v>586</v>
      </c>
      <c r="E594" s="9">
        <v>0</v>
      </c>
      <c r="F594" s="14">
        <f t="shared" si="9"/>
        <v>0</v>
      </c>
    </row>
    <row r="595" spans="2:6">
      <c r="B595" s="3" t="s">
        <v>58</v>
      </c>
      <c r="C595" s="3">
        <v>587</v>
      </c>
      <c r="D595" s="3">
        <v>587</v>
      </c>
      <c r="E595" s="9">
        <v>0</v>
      </c>
      <c r="F595" s="14">
        <f t="shared" si="9"/>
        <v>0</v>
      </c>
    </row>
    <row r="596" spans="2:6">
      <c r="B596" s="3" t="s">
        <v>58</v>
      </c>
      <c r="C596" s="3">
        <v>588</v>
      </c>
      <c r="D596" s="3">
        <v>588</v>
      </c>
      <c r="E596" s="9">
        <v>0</v>
      </c>
      <c r="F596" s="14">
        <f t="shared" si="9"/>
        <v>0</v>
      </c>
    </row>
    <row r="597" spans="2:6">
      <c r="B597" s="3" t="s">
        <v>58</v>
      </c>
      <c r="C597" s="3">
        <v>589</v>
      </c>
      <c r="D597" s="3">
        <v>589</v>
      </c>
      <c r="E597" s="9">
        <v>0</v>
      </c>
      <c r="F597" s="14">
        <f t="shared" si="9"/>
        <v>0</v>
      </c>
    </row>
    <row r="598" spans="2:6">
      <c r="B598" s="4" t="s">
        <v>59</v>
      </c>
      <c r="C598" s="4">
        <v>590</v>
      </c>
      <c r="D598" s="4">
        <v>1</v>
      </c>
      <c r="E598" s="10">
        <v>0</v>
      </c>
      <c r="F598" s="14">
        <f t="shared" si="9"/>
        <v>0</v>
      </c>
    </row>
    <row r="599" spans="2:6">
      <c r="B599" s="4" t="s">
        <v>59</v>
      </c>
      <c r="C599" s="4">
        <v>591</v>
      </c>
      <c r="D599" s="4">
        <v>2</v>
      </c>
      <c r="E599" s="10">
        <v>0</v>
      </c>
      <c r="F599" s="14">
        <f t="shared" si="9"/>
        <v>0</v>
      </c>
    </row>
    <row r="600" spans="2:6">
      <c r="B600" s="4" t="s">
        <v>59</v>
      </c>
      <c r="C600" s="4">
        <v>592</v>
      </c>
      <c r="D600" s="4">
        <v>3</v>
      </c>
      <c r="E600" s="10">
        <v>0</v>
      </c>
      <c r="F600" s="14">
        <f t="shared" si="9"/>
        <v>0</v>
      </c>
    </row>
    <row r="601" spans="2:6">
      <c r="B601" s="4" t="s">
        <v>59</v>
      </c>
      <c r="C601" s="4">
        <v>593</v>
      </c>
      <c r="D601" s="4">
        <v>4</v>
      </c>
      <c r="E601" s="10">
        <v>0</v>
      </c>
      <c r="F601" s="14">
        <f t="shared" si="9"/>
        <v>0</v>
      </c>
    </row>
    <row r="602" spans="2:6">
      <c r="B602" s="4" t="s">
        <v>59</v>
      </c>
      <c r="C602" s="4">
        <v>594</v>
      </c>
      <c r="D602" s="4">
        <v>5</v>
      </c>
      <c r="E602" s="10">
        <v>0</v>
      </c>
      <c r="F602" s="14">
        <f t="shared" si="9"/>
        <v>0</v>
      </c>
    </row>
    <row r="603" spans="2:6">
      <c r="B603" s="4" t="s">
        <v>59</v>
      </c>
      <c r="C603" s="4">
        <v>595</v>
      </c>
      <c r="D603" s="4">
        <v>6</v>
      </c>
      <c r="E603" s="10">
        <v>0</v>
      </c>
      <c r="F603" s="14">
        <f t="shared" si="9"/>
        <v>0</v>
      </c>
    </row>
    <row r="604" spans="2:6">
      <c r="B604" s="4" t="s">
        <v>59</v>
      </c>
      <c r="C604" s="4">
        <v>596</v>
      </c>
      <c r="D604" s="4">
        <v>7</v>
      </c>
      <c r="E604" s="10">
        <v>0</v>
      </c>
      <c r="F604" s="14">
        <f t="shared" si="9"/>
        <v>0</v>
      </c>
    </row>
    <row r="605" spans="2:6">
      <c r="B605" s="4" t="s">
        <v>59</v>
      </c>
      <c r="C605" s="4">
        <v>597</v>
      </c>
      <c r="D605" s="4">
        <v>8</v>
      </c>
      <c r="E605" s="10">
        <v>0</v>
      </c>
      <c r="F605" s="14">
        <f t="shared" si="9"/>
        <v>0</v>
      </c>
    </row>
    <row r="606" spans="2:6">
      <c r="B606" s="4" t="s">
        <v>59</v>
      </c>
      <c r="C606" s="4">
        <v>598</v>
      </c>
      <c r="D606" s="4">
        <v>9</v>
      </c>
      <c r="E606" s="10">
        <v>0</v>
      </c>
      <c r="F606" s="14">
        <f t="shared" si="9"/>
        <v>0</v>
      </c>
    </row>
    <row r="607" spans="2:6">
      <c r="B607" s="4" t="s">
        <v>59</v>
      </c>
      <c r="C607" s="4">
        <v>599</v>
      </c>
      <c r="D607" s="4">
        <v>10</v>
      </c>
      <c r="E607" s="10">
        <v>0</v>
      </c>
      <c r="F607" s="14">
        <f t="shared" si="9"/>
        <v>8.3333333333333329E-2</v>
      </c>
    </row>
    <row r="608" spans="2:6">
      <c r="B608" s="4" t="s">
        <v>59</v>
      </c>
      <c r="C608" s="4">
        <v>600</v>
      </c>
      <c r="D608" s="4">
        <v>11</v>
      </c>
      <c r="E608" s="10">
        <v>0.6</v>
      </c>
      <c r="F608" s="14">
        <f t="shared" si="9"/>
        <v>0.2638888888888889</v>
      </c>
    </row>
    <row r="609" spans="2:6">
      <c r="B609" s="4" t="s">
        <v>59</v>
      </c>
      <c r="C609" s="4">
        <v>601</v>
      </c>
      <c r="D609" s="4">
        <v>12</v>
      </c>
      <c r="E609" s="10">
        <v>1.9</v>
      </c>
      <c r="F609" s="14">
        <f t="shared" si="9"/>
        <v>0.29166666666666669</v>
      </c>
    </row>
    <row r="610" spans="2:6">
      <c r="B610" s="4" t="s">
        <v>59</v>
      </c>
      <c r="C610" s="4">
        <v>602</v>
      </c>
      <c r="D610" s="4">
        <v>13</v>
      </c>
      <c r="E610" s="10">
        <v>2.7</v>
      </c>
      <c r="F610" s="14">
        <f t="shared" si="9"/>
        <v>0.45833333333333337</v>
      </c>
    </row>
    <row r="611" spans="2:6">
      <c r="B611" s="4" t="s">
        <v>59</v>
      </c>
      <c r="C611" s="4">
        <v>603</v>
      </c>
      <c r="D611" s="4">
        <v>14</v>
      </c>
      <c r="E611" s="10">
        <v>5.2</v>
      </c>
      <c r="F611" s="14">
        <f t="shared" si="9"/>
        <v>0.59722222222222221</v>
      </c>
    </row>
    <row r="612" spans="2:6">
      <c r="B612" s="4" t="s">
        <v>59</v>
      </c>
      <c r="C612" s="4">
        <v>604</v>
      </c>
      <c r="D612" s="4">
        <v>15</v>
      </c>
      <c r="E612" s="10">
        <v>7</v>
      </c>
      <c r="F612" s="14">
        <f t="shared" si="9"/>
        <v>0.58333333333333337</v>
      </c>
    </row>
    <row r="613" spans="2:6">
      <c r="B613" s="4" t="s">
        <v>59</v>
      </c>
      <c r="C613" s="4">
        <v>605</v>
      </c>
      <c r="D613" s="4">
        <v>16</v>
      </c>
      <c r="E613" s="10">
        <v>9.4</v>
      </c>
      <c r="F613" s="14">
        <f t="shared" si="9"/>
        <v>0.625</v>
      </c>
    </row>
    <row r="614" spans="2:6">
      <c r="B614" s="4" t="s">
        <v>59</v>
      </c>
      <c r="C614" s="4">
        <v>606</v>
      </c>
      <c r="D614" s="4">
        <v>17</v>
      </c>
      <c r="E614" s="10">
        <v>11.5</v>
      </c>
      <c r="F614" s="14">
        <f t="shared" si="9"/>
        <v>0.61111111111111116</v>
      </c>
    </row>
    <row r="615" spans="2:6">
      <c r="B615" s="4" t="s">
        <v>59</v>
      </c>
      <c r="C615" s="4">
        <v>607</v>
      </c>
      <c r="D615" s="4">
        <v>18</v>
      </c>
      <c r="E615" s="10">
        <v>13.8</v>
      </c>
      <c r="F615" s="14">
        <f t="shared" si="9"/>
        <v>0.61111111111111116</v>
      </c>
    </row>
    <row r="616" spans="2:6">
      <c r="B616" s="4" t="s">
        <v>59</v>
      </c>
      <c r="C616" s="4">
        <v>608</v>
      </c>
      <c r="D616" s="4">
        <v>19</v>
      </c>
      <c r="E616" s="10">
        <v>15.9</v>
      </c>
      <c r="F616" s="14">
        <f t="shared" si="9"/>
        <v>0.59722222222222232</v>
      </c>
    </row>
    <row r="617" spans="2:6">
      <c r="B617" s="4" t="s">
        <v>59</v>
      </c>
      <c r="C617" s="4">
        <v>609</v>
      </c>
      <c r="D617" s="4">
        <v>20</v>
      </c>
      <c r="E617" s="10">
        <v>18.100000000000001</v>
      </c>
      <c r="F617" s="14">
        <f t="shared" si="9"/>
        <v>0.55555555555555525</v>
      </c>
    </row>
    <row r="618" spans="2:6">
      <c r="B618" s="4" t="s">
        <v>59</v>
      </c>
      <c r="C618" s="4">
        <v>610</v>
      </c>
      <c r="D618" s="4">
        <v>21</v>
      </c>
      <c r="E618" s="10">
        <v>19.899999999999999</v>
      </c>
      <c r="F618" s="14">
        <f t="shared" si="9"/>
        <v>0.51388888888888873</v>
      </c>
    </row>
    <row r="619" spans="2:6">
      <c r="B619" s="4" t="s">
        <v>59</v>
      </c>
      <c r="C619" s="4">
        <v>611</v>
      </c>
      <c r="D619" s="4">
        <v>22</v>
      </c>
      <c r="E619" s="10">
        <v>21.8</v>
      </c>
      <c r="F619" s="14">
        <f t="shared" si="9"/>
        <v>0.4861111111111111</v>
      </c>
    </row>
    <row r="620" spans="2:6">
      <c r="B620" s="4" t="s">
        <v>59</v>
      </c>
      <c r="C620" s="4">
        <v>612</v>
      </c>
      <c r="D620" s="4">
        <v>23</v>
      </c>
      <c r="E620" s="10">
        <v>23.4</v>
      </c>
      <c r="F620" s="14">
        <f t="shared" si="9"/>
        <v>0.40277777777777757</v>
      </c>
    </row>
    <row r="621" spans="2:6">
      <c r="B621" s="4" t="s">
        <v>59</v>
      </c>
      <c r="C621" s="4">
        <v>613</v>
      </c>
      <c r="D621" s="4">
        <v>24</v>
      </c>
      <c r="E621" s="10">
        <v>24.7</v>
      </c>
      <c r="F621" s="14">
        <f t="shared" si="9"/>
        <v>0.33333333333333365</v>
      </c>
    </row>
    <row r="622" spans="2:6">
      <c r="B622" s="4" t="s">
        <v>59</v>
      </c>
      <c r="C622" s="4">
        <v>614</v>
      </c>
      <c r="D622" s="4">
        <v>25</v>
      </c>
      <c r="E622" s="10">
        <v>25.8</v>
      </c>
      <c r="F622" s="14">
        <f t="shared" si="9"/>
        <v>0.27777777777777779</v>
      </c>
    </row>
    <row r="623" spans="2:6">
      <c r="B623" s="4" t="s">
        <v>59</v>
      </c>
      <c r="C623" s="4">
        <v>615</v>
      </c>
      <c r="D623" s="4">
        <v>26</v>
      </c>
      <c r="E623" s="10">
        <v>26.7</v>
      </c>
      <c r="F623" s="14">
        <f t="shared" si="9"/>
        <v>0.19444444444444425</v>
      </c>
    </row>
    <row r="624" spans="2:6">
      <c r="B624" s="4" t="s">
        <v>59</v>
      </c>
      <c r="C624" s="4">
        <v>616</v>
      </c>
      <c r="D624" s="4">
        <v>27</v>
      </c>
      <c r="E624" s="10">
        <v>27.2</v>
      </c>
      <c r="F624" s="14">
        <f t="shared" si="9"/>
        <v>0.1388888888888889</v>
      </c>
    </row>
    <row r="625" spans="2:6">
      <c r="B625" s="4" t="s">
        <v>59</v>
      </c>
      <c r="C625" s="4">
        <v>617</v>
      </c>
      <c r="D625" s="4">
        <v>28</v>
      </c>
      <c r="E625" s="10">
        <v>27.7</v>
      </c>
      <c r="F625" s="14">
        <f t="shared" si="9"/>
        <v>0.12500000000000031</v>
      </c>
    </row>
    <row r="626" spans="2:6">
      <c r="B626" s="4" t="s">
        <v>59</v>
      </c>
      <c r="C626" s="4">
        <v>618</v>
      </c>
      <c r="D626" s="4">
        <v>29</v>
      </c>
      <c r="E626" s="10">
        <v>28.1</v>
      </c>
      <c r="F626" s="14">
        <f t="shared" si="9"/>
        <v>9.7222222222222127E-2</v>
      </c>
    </row>
    <row r="627" spans="2:6">
      <c r="B627" s="4" t="s">
        <v>59</v>
      </c>
      <c r="C627" s="4">
        <v>619</v>
      </c>
      <c r="D627" s="4">
        <v>30</v>
      </c>
      <c r="E627" s="10">
        <v>28.4</v>
      </c>
      <c r="F627" s="14">
        <f t="shared" si="9"/>
        <v>8.3333333333333037E-2</v>
      </c>
    </row>
    <row r="628" spans="2:6">
      <c r="B628" s="4" t="s">
        <v>59</v>
      </c>
      <c r="C628" s="4">
        <v>620</v>
      </c>
      <c r="D628" s="4">
        <v>31</v>
      </c>
      <c r="E628" s="10">
        <v>28.7</v>
      </c>
      <c r="F628" s="14">
        <f t="shared" si="9"/>
        <v>8.3333333333333523E-2</v>
      </c>
    </row>
    <row r="629" spans="2:6">
      <c r="B629" s="4" t="s">
        <v>59</v>
      </c>
      <c r="C629" s="4">
        <v>621</v>
      </c>
      <c r="D629" s="4">
        <v>32</v>
      </c>
      <c r="E629" s="10">
        <v>29</v>
      </c>
      <c r="F629" s="14">
        <f t="shared" si="9"/>
        <v>6.9444444444444448E-2</v>
      </c>
    </row>
    <row r="630" spans="2:6">
      <c r="B630" s="4" t="s">
        <v>59</v>
      </c>
      <c r="C630" s="4">
        <v>622</v>
      </c>
      <c r="D630" s="4">
        <v>33</v>
      </c>
      <c r="E630" s="10">
        <v>29.2</v>
      </c>
      <c r="F630" s="14">
        <f t="shared" si="9"/>
        <v>5.5555555555555358E-2</v>
      </c>
    </row>
    <row r="631" spans="2:6">
      <c r="B631" s="4" t="s">
        <v>59</v>
      </c>
      <c r="C631" s="4">
        <v>623</v>
      </c>
      <c r="D631" s="4">
        <v>34</v>
      </c>
      <c r="E631" s="10">
        <v>29.4</v>
      </c>
      <c r="F631" s="14">
        <f t="shared" si="9"/>
        <v>2.7777777777777679E-2</v>
      </c>
    </row>
    <row r="632" spans="2:6">
      <c r="B632" s="4" t="s">
        <v>59</v>
      </c>
      <c r="C632" s="4">
        <v>624</v>
      </c>
      <c r="D632" s="4">
        <v>35</v>
      </c>
      <c r="E632" s="10">
        <v>29.4</v>
      </c>
      <c r="F632" s="14">
        <f t="shared" si="9"/>
        <v>-1.3888888888888593E-2</v>
      </c>
    </row>
    <row r="633" spans="2:6">
      <c r="B633" s="4" t="s">
        <v>59</v>
      </c>
      <c r="C633" s="4">
        <v>625</v>
      </c>
      <c r="D633" s="4">
        <v>36</v>
      </c>
      <c r="E633" s="10">
        <v>29.3</v>
      </c>
      <c r="F633" s="14">
        <f t="shared" si="9"/>
        <v>-6.9444444444444448E-2</v>
      </c>
    </row>
    <row r="634" spans="2:6">
      <c r="B634" s="4" t="s">
        <v>59</v>
      </c>
      <c r="C634" s="4">
        <v>626</v>
      </c>
      <c r="D634" s="4">
        <v>37</v>
      </c>
      <c r="E634" s="10">
        <v>28.9</v>
      </c>
      <c r="F634" s="14">
        <f t="shared" si="9"/>
        <v>-0.1111111111111112</v>
      </c>
    </row>
    <row r="635" spans="2:6">
      <c r="B635" s="4" t="s">
        <v>59</v>
      </c>
      <c r="C635" s="4">
        <v>627</v>
      </c>
      <c r="D635" s="4">
        <v>38</v>
      </c>
      <c r="E635" s="10">
        <v>28.5</v>
      </c>
      <c r="F635" s="14">
        <f t="shared" si="9"/>
        <v>-0.11111111111111072</v>
      </c>
    </row>
    <row r="636" spans="2:6">
      <c r="B636" s="4" t="s">
        <v>59</v>
      </c>
      <c r="C636" s="4">
        <v>628</v>
      </c>
      <c r="D636" s="4">
        <v>39</v>
      </c>
      <c r="E636" s="10">
        <v>28.1</v>
      </c>
      <c r="F636" s="14">
        <f t="shared" si="9"/>
        <v>-0.12499999999999981</v>
      </c>
    </row>
    <row r="637" spans="2:6">
      <c r="B637" s="4" t="s">
        <v>59</v>
      </c>
      <c r="C637" s="4">
        <v>629</v>
      </c>
      <c r="D637" s="4">
        <v>40</v>
      </c>
      <c r="E637" s="10">
        <v>27.6</v>
      </c>
      <c r="F637" s="14">
        <f t="shared" si="9"/>
        <v>-0.16666666666666705</v>
      </c>
    </row>
    <row r="638" spans="2:6">
      <c r="B638" s="4" t="s">
        <v>59</v>
      </c>
      <c r="C638" s="4">
        <v>630</v>
      </c>
      <c r="D638" s="4">
        <v>41</v>
      </c>
      <c r="E638" s="10">
        <v>26.9</v>
      </c>
      <c r="F638" s="14">
        <f t="shared" si="9"/>
        <v>-0.2222222222222224</v>
      </c>
    </row>
    <row r="639" spans="2:6">
      <c r="B639" s="4" t="s">
        <v>59</v>
      </c>
      <c r="C639" s="4">
        <v>631</v>
      </c>
      <c r="D639" s="4">
        <v>42</v>
      </c>
      <c r="E639" s="10">
        <v>26</v>
      </c>
      <c r="F639" s="14">
        <f t="shared" si="9"/>
        <v>-0.31944444444444403</v>
      </c>
    </row>
    <row r="640" spans="2:6">
      <c r="B640" s="4" t="s">
        <v>59</v>
      </c>
      <c r="C640" s="4">
        <v>632</v>
      </c>
      <c r="D640" s="4">
        <v>43</v>
      </c>
      <c r="E640" s="10">
        <v>24.6</v>
      </c>
      <c r="F640" s="14">
        <f t="shared" si="9"/>
        <v>-0.44444444444444431</v>
      </c>
    </row>
    <row r="641" spans="2:6">
      <c r="B641" s="4" t="s">
        <v>59</v>
      </c>
      <c r="C641" s="4">
        <v>633</v>
      </c>
      <c r="D641" s="4">
        <v>44</v>
      </c>
      <c r="E641" s="10">
        <v>22.8</v>
      </c>
      <c r="F641" s="14">
        <f t="shared" si="9"/>
        <v>-0.50000000000000022</v>
      </c>
    </row>
    <row r="642" spans="2:6">
      <c r="B642" s="4" t="s">
        <v>59</v>
      </c>
      <c r="C642" s="4">
        <v>634</v>
      </c>
      <c r="D642" s="4">
        <v>45</v>
      </c>
      <c r="E642" s="10">
        <v>21</v>
      </c>
      <c r="F642" s="14">
        <f t="shared" si="9"/>
        <v>-0.45833333333333343</v>
      </c>
    </row>
    <row r="643" spans="2:6">
      <c r="B643" s="4" t="s">
        <v>59</v>
      </c>
      <c r="C643" s="4">
        <v>635</v>
      </c>
      <c r="D643" s="4">
        <v>46</v>
      </c>
      <c r="E643" s="10">
        <v>19.5</v>
      </c>
      <c r="F643" s="14">
        <f t="shared" si="9"/>
        <v>-0.33333333333333315</v>
      </c>
    </row>
    <row r="644" spans="2:6">
      <c r="B644" s="4" t="s">
        <v>59</v>
      </c>
      <c r="C644" s="4">
        <v>636</v>
      </c>
      <c r="D644" s="4">
        <v>47</v>
      </c>
      <c r="E644" s="10">
        <v>18.600000000000001</v>
      </c>
      <c r="F644" s="14">
        <f t="shared" si="9"/>
        <v>-0.15277777777777798</v>
      </c>
    </row>
    <row r="645" spans="2:6">
      <c r="B645" s="4" t="s">
        <v>59</v>
      </c>
      <c r="C645" s="4">
        <v>637</v>
      </c>
      <c r="D645" s="4">
        <v>48</v>
      </c>
      <c r="E645" s="10">
        <v>18.399999999999999</v>
      </c>
      <c r="F645" s="14">
        <f t="shared" si="9"/>
        <v>5.5555555555555358E-2</v>
      </c>
    </row>
    <row r="646" spans="2:6">
      <c r="B646" s="4" t="s">
        <v>59</v>
      </c>
      <c r="C646" s="4">
        <v>638</v>
      </c>
      <c r="D646" s="4">
        <v>49</v>
      </c>
      <c r="E646" s="10">
        <v>19</v>
      </c>
      <c r="F646" s="14">
        <f t="shared" si="9"/>
        <v>0.23611111111111149</v>
      </c>
    </row>
    <row r="647" spans="2:6">
      <c r="B647" s="4" t="s">
        <v>59</v>
      </c>
      <c r="C647" s="4">
        <v>639</v>
      </c>
      <c r="D647" s="4">
        <v>50</v>
      </c>
      <c r="E647" s="10">
        <v>20.100000000000001</v>
      </c>
      <c r="F647" s="14">
        <f t="shared" si="9"/>
        <v>0.34722222222222221</v>
      </c>
    </row>
    <row r="648" spans="2:6">
      <c r="B648" s="4" t="s">
        <v>59</v>
      </c>
      <c r="C648" s="4">
        <v>640</v>
      </c>
      <c r="D648" s="4">
        <v>51</v>
      </c>
      <c r="E648" s="10">
        <v>21.5</v>
      </c>
      <c r="F648" s="14">
        <f t="shared" si="9"/>
        <v>0.41666666666666663</v>
      </c>
    </row>
    <row r="649" spans="2:6">
      <c r="B649" s="4" t="s">
        <v>59</v>
      </c>
      <c r="C649" s="4">
        <v>641</v>
      </c>
      <c r="D649" s="4">
        <v>52</v>
      </c>
      <c r="E649" s="10">
        <v>23.1</v>
      </c>
      <c r="F649" s="14">
        <f t="shared" si="9"/>
        <v>0.47222222222222199</v>
      </c>
    </row>
    <row r="650" spans="2:6">
      <c r="B650" s="4" t="s">
        <v>59</v>
      </c>
      <c r="C650" s="4">
        <v>642</v>
      </c>
      <c r="D650" s="4">
        <v>53</v>
      </c>
      <c r="E650" s="10">
        <v>24.9</v>
      </c>
      <c r="F650" s="14">
        <f t="shared" si="9"/>
        <v>0.45833333333333293</v>
      </c>
    </row>
    <row r="651" spans="2:6">
      <c r="B651" s="4" t="s">
        <v>59</v>
      </c>
      <c r="C651" s="4">
        <v>643</v>
      </c>
      <c r="D651" s="4">
        <v>54</v>
      </c>
      <c r="E651" s="10">
        <v>26.4</v>
      </c>
      <c r="F651" s="14">
        <f t="shared" si="9"/>
        <v>0.41666666666666663</v>
      </c>
    </row>
    <row r="652" spans="2:6">
      <c r="B652" s="4" t="s">
        <v>59</v>
      </c>
      <c r="C652" s="4">
        <v>644</v>
      </c>
      <c r="D652" s="4">
        <v>55</v>
      </c>
      <c r="E652" s="10">
        <v>27.9</v>
      </c>
      <c r="F652" s="14">
        <f t="shared" si="9"/>
        <v>0.38888888888888895</v>
      </c>
    </row>
    <row r="653" spans="2:6">
      <c r="B653" s="4" t="s">
        <v>59</v>
      </c>
      <c r="C653" s="4">
        <v>645</v>
      </c>
      <c r="D653" s="4">
        <v>56</v>
      </c>
      <c r="E653" s="10">
        <v>29.2</v>
      </c>
      <c r="F653" s="14">
        <f t="shared" si="9"/>
        <v>0.36111111111111133</v>
      </c>
    </row>
    <row r="654" spans="2:6">
      <c r="B654" s="4" t="s">
        <v>59</v>
      </c>
      <c r="C654" s="4">
        <v>646</v>
      </c>
      <c r="D654" s="4">
        <v>57</v>
      </c>
      <c r="E654" s="10">
        <v>30.5</v>
      </c>
      <c r="F654" s="14">
        <f t="shared" ref="F654:F717" si="10">($E655-$E653)/2/3.6</f>
        <v>0.33333333333333365</v>
      </c>
    </row>
    <row r="655" spans="2:6">
      <c r="B655" s="4" t="s">
        <v>59</v>
      </c>
      <c r="C655" s="4">
        <v>647</v>
      </c>
      <c r="D655" s="4">
        <v>58</v>
      </c>
      <c r="E655" s="10">
        <v>31.6</v>
      </c>
      <c r="F655" s="14">
        <f t="shared" si="10"/>
        <v>0.31944444444444403</v>
      </c>
    </row>
    <row r="656" spans="2:6">
      <c r="B656" s="4" t="s">
        <v>59</v>
      </c>
      <c r="C656" s="4">
        <v>648</v>
      </c>
      <c r="D656" s="4">
        <v>59</v>
      </c>
      <c r="E656" s="10">
        <v>32.799999999999997</v>
      </c>
      <c r="F656" s="14">
        <f t="shared" si="10"/>
        <v>0.31944444444444403</v>
      </c>
    </row>
    <row r="657" spans="2:6">
      <c r="B657" s="4" t="s">
        <v>59</v>
      </c>
      <c r="C657" s="4">
        <v>649</v>
      </c>
      <c r="D657" s="4">
        <v>60</v>
      </c>
      <c r="E657" s="10">
        <v>33.9</v>
      </c>
      <c r="F657" s="14">
        <f t="shared" si="10"/>
        <v>0.33333333333333409</v>
      </c>
    </row>
    <row r="658" spans="2:6">
      <c r="B658" s="4" t="s">
        <v>59</v>
      </c>
      <c r="C658" s="4">
        <v>650</v>
      </c>
      <c r="D658" s="4">
        <v>61</v>
      </c>
      <c r="E658" s="10">
        <v>35.200000000000003</v>
      </c>
      <c r="F658" s="14">
        <f t="shared" si="10"/>
        <v>0.33333333333333315</v>
      </c>
    </row>
    <row r="659" spans="2:6">
      <c r="B659" s="4" t="s">
        <v>59</v>
      </c>
      <c r="C659" s="4">
        <v>651</v>
      </c>
      <c r="D659" s="4">
        <v>62</v>
      </c>
      <c r="E659" s="10">
        <v>36.299999999999997</v>
      </c>
      <c r="F659" s="14">
        <f t="shared" si="10"/>
        <v>0.31944444444444403</v>
      </c>
    </row>
    <row r="660" spans="2:6">
      <c r="B660" s="4" t="s">
        <v>59</v>
      </c>
      <c r="C660" s="4">
        <v>652</v>
      </c>
      <c r="D660" s="4">
        <v>63</v>
      </c>
      <c r="E660" s="10">
        <v>37.5</v>
      </c>
      <c r="F660" s="14">
        <f t="shared" si="10"/>
        <v>0.30555555555555597</v>
      </c>
    </row>
    <row r="661" spans="2:6">
      <c r="B661" s="4" t="s">
        <v>59</v>
      </c>
      <c r="C661" s="4">
        <v>653</v>
      </c>
      <c r="D661" s="4">
        <v>64</v>
      </c>
      <c r="E661" s="10">
        <v>38.5</v>
      </c>
      <c r="F661" s="14">
        <f t="shared" si="10"/>
        <v>0.30555555555555597</v>
      </c>
    </row>
    <row r="662" spans="2:6">
      <c r="B662" s="4" t="s">
        <v>59</v>
      </c>
      <c r="C662" s="4">
        <v>654</v>
      </c>
      <c r="D662" s="4">
        <v>65</v>
      </c>
      <c r="E662" s="10">
        <v>39.700000000000003</v>
      </c>
      <c r="F662" s="14">
        <f t="shared" si="10"/>
        <v>0.31944444444444403</v>
      </c>
    </row>
    <row r="663" spans="2:6">
      <c r="B663" s="4" t="s">
        <v>59</v>
      </c>
      <c r="C663" s="4">
        <v>655</v>
      </c>
      <c r="D663" s="4">
        <v>66</v>
      </c>
      <c r="E663" s="10">
        <v>40.799999999999997</v>
      </c>
      <c r="F663" s="14">
        <f t="shared" si="10"/>
        <v>0.27777777777777779</v>
      </c>
    </row>
    <row r="664" spans="2:6">
      <c r="B664" s="4" t="s">
        <v>59</v>
      </c>
      <c r="C664" s="4">
        <v>656</v>
      </c>
      <c r="D664" s="4">
        <v>67</v>
      </c>
      <c r="E664" s="10">
        <v>41.7</v>
      </c>
      <c r="F664" s="14">
        <f t="shared" si="10"/>
        <v>0.23611111111111149</v>
      </c>
    </row>
    <row r="665" spans="2:6">
      <c r="B665" s="4" t="s">
        <v>59</v>
      </c>
      <c r="C665" s="4">
        <v>657</v>
      </c>
      <c r="D665" s="4">
        <v>68</v>
      </c>
      <c r="E665" s="10">
        <v>42.5</v>
      </c>
      <c r="F665" s="14">
        <f t="shared" si="10"/>
        <v>0.20833333333333331</v>
      </c>
    </row>
    <row r="666" spans="2:6">
      <c r="B666" s="4" t="s">
        <v>59</v>
      </c>
      <c r="C666" s="4">
        <v>658</v>
      </c>
      <c r="D666" s="4">
        <v>69</v>
      </c>
      <c r="E666" s="10">
        <v>43.2</v>
      </c>
      <c r="F666" s="14">
        <f t="shared" si="10"/>
        <v>0.16666666666666705</v>
      </c>
    </row>
    <row r="667" spans="2:6">
      <c r="B667" s="4" t="s">
        <v>59</v>
      </c>
      <c r="C667" s="4">
        <v>659</v>
      </c>
      <c r="D667" s="4">
        <v>70</v>
      </c>
      <c r="E667" s="10">
        <v>43.7</v>
      </c>
      <c r="F667" s="14">
        <f t="shared" si="10"/>
        <v>0.12499999999999981</v>
      </c>
    </row>
    <row r="668" spans="2:6">
      <c r="B668" s="4" t="s">
        <v>59</v>
      </c>
      <c r="C668" s="4">
        <v>660</v>
      </c>
      <c r="D668" s="4">
        <v>71</v>
      </c>
      <c r="E668" s="10">
        <v>44.1</v>
      </c>
      <c r="F668" s="14">
        <f t="shared" si="10"/>
        <v>9.7222222222221627E-2</v>
      </c>
    </row>
    <row r="669" spans="2:6">
      <c r="B669" s="4" t="s">
        <v>59</v>
      </c>
      <c r="C669" s="4">
        <v>661</v>
      </c>
      <c r="D669" s="4">
        <v>72</v>
      </c>
      <c r="E669" s="10">
        <v>44.4</v>
      </c>
      <c r="F669" s="14">
        <f t="shared" si="10"/>
        <v>9.7222222222221627E-2</v>
      </c>
    </row>
    <row r="670" spans="2:6">
      <c r="B670" s="4" t="s">
        <v>59</v>
      </c>
      <c r="C670" s="4">
        <v>662</v>
      </c>
      <c r="D670" s="4">
        <v>73</v>
      </c>
      <c r="E670" s="10">
        <v>44.8</v>
      </c>
      <c r="F670" s="14">
        <f t="shared" si="10"/>
        <v>9.7222222222222612E-2</v>
      </c>
    </row>
    <row r="671" spans="2:6">
      <c r="B671" s="4" t="s">
        <v>59</v>
      </c>
      <c r="C671" s="4">
        <v>663</v>
      </c>
      <c r="D671" s="4">
        <v>74</v>
      </c>
      <c r="E671" s="10">
        <v>45.1</v>
      </c>
      <c r="F671" s="14">
        <f t="shared" si="10"/>
        <v>0.1111111111111117</v>
      </c>
    </row>
    <row r="672" spans="2:6">
      <c r="B672" s="4" t="s">
        <v>59</v>
      </c>
      <c r="C672" s="4">
        <v>664</v>
      </c>
      <c r="D672" s="4">
        <v>75</v>
      </c>
      <c r="E672" s="10">
        <v>45.6</v>
      </c>
      <c r="F672" s="14">
        <f t="shared" si="10"/>
        <v>0.12499999999999981</v>
      </c>
    </row>
    <row r="673" spans="2:6">
      <c r="B673" s="4" t="s">
        <v>59</v>
      </c>
      <c r="C673" s="4">
        <v>665</v>
      </c>
      <c r="D673" s="4">
        <v>76</v>
      </c>
      <c r="E673" s="10">
        <v>46</v>
      </c>
      <c r="F673" s="14">
        <f t="shared" si="10"/>
        <v>0.12499999999999981</v>
      </c>
    </row>
    <row r="674" spans="2:6">
      <c r="B674" s="4" t="s">
        <v>59</v>
      </c>
      <c r="C674" s="4">
        <v>666</v>
      </c>
      <c r="D674" s="4">
        <v>77</v>
      </c>
      <c r="E674" s="10">
        <v>46.5</v>
      </c>
      <c r="F674" s="14">
        <f t="shared" si="10"/>
        <v>0.1388888888888889</v>
      </c>
    </row>
    <row r="675" spans="2:6">
      <c r="B675" s="4" t="s">
        <v>59</v>
      </c>
      <c r="C675" s="4">
        <v>667</v>
      </c>
      <c r="D675" s="4">
        <v>78</v>
      </c>
      <c r="E675" s="10">
        <v>47</v>
      </c>
      <c r="F675" s="14">
        <f t="shared" si="10"/>
        <v>0.1388888888888889</v>
      </c>
    </row>
    <row r="676" spans="2:6">
      <c r="B676" s="4" t="s">
        <v>59</v>
      </c>
      <c r="C676" s="4">
        <v>668</v>
      </c>
      <c r="D676" s="4">
        <v>79</v>
      </c>
      <c r="E676" s="10">
        <v>47.5</v>
      </c>
      <c r="F676" s="14">
        <f t="shared" si="10"/>
        <v>0.1388888888888889</v>
      </c>
    </row>
    <row r="677" spans="2:6">
      <c r="B677" s="4" t="s">
        <v>59</v>
      </c>
      <c r="C677" s="4">
        <v>669</v>
      </c>
      <c r="D677" s="4">
        <v>80</v>
      </c>
      <c r="E677" s="10">
        <v>48</v>
      </c>
      <c r="F677" s="14">
        <f t="shared" si="10"/>
        <v>0.15277777777777798</v>
      </c>
    </row>
    <row r="678" spans="2:6">
      <c r="B678" s="4" t="s">
        <v>59</v>
      </c>
      <c r="C678" s="4">
        <v>670</v>
      </c>
      <c r="D678" s="4">
        <v>81</v>
      </c>
      <c r="E678" s="10">
        <v>48.6</v>
      </c>
      <c r="F678" s="14">
        <f t="shared" si="10"/>
        <v>0.15277777777777798</v>
      </c>
    </row>
    <row r="679" spans="2:6">
      <c r="B679" s="4" t="s">
        <v>59</v>
      </c>
      <c r="C679" s="4">
        <v>671</v>
      </c>
      <c r="D679" s="4">
        <v>82</v>
      </c>
      <c r="E679" s="10">
        <v>49.1</v>
      </c>
      <c r="F679" s="14">
        <f t="shared" si="10"/>
        <v>0.15277777777777798</v>
      </c>
    </row>
    <row r="680" spans="2:6">
      <c r="B680" s="4" t="s">
        <v>59</v>
      </c>
      <c r="C680" s="4">
        <v>672</v>
      </c>
      <c r="D680" s="4">
        <v>83</v>
      </c>
      <c r="E680" s="10">
        <v>49.7</v>
      </c>
      <c r="F680" s="14">
        <f t="shared" si="10"/>
        <v>0.16666666666666607</v>
      </c>
    </row>
    <row r="681" spans="2:6">
      <c r="B681" s="4" t="s">
        <v>59</v>
      </c>
      <c r="C681" s="4">
        <v>673</v>
      </c>
      <c r="D681" s="4">
        <v>84</v>
      </c>
      <c r="E681" s="10">
        <v>50.3</v>
      </c>
      <c r="F681" s="14">
        <f t="shared" si="10"/>
        <v>0.15277777777777699</v>
      </c>
    </row>
    <row r="682" spans="2:6">
      <c r="B682" s="4" t="s">
        <v>59</v>
      </c>
      <c r="C682" s="4">
        <v>674</v>
      </c>
      <c r="D682" s="4">
        <v>85</v>
      </c>
      <c r="E682" s="10">
        <v>50.8</v>
      </c>
      <c r="F682" s="14">
        <f t="shared" si="10"/>
        <v>0.12500000000000078</v>
      </c>
    </row>
    <row r="683" spans="2:6">
      <c r="B683" s="4" t="s">
        <v>59</v>
      </c>
      <c r="C683" s="4">
        <v>675</v>
      </c>
      <c r="D683" s="4">
        <v>86</v>
      </c>
      <c r="E683" s="10">
        <v>51.2</v>
      </c>
      <c r="F683" s="14">
        <f t="shared" si="10"/>
        <v>0.1388888888888889</v>
      </c>
    </row>
    <row r="684" spans="2:6">
      <c r="B684" s="4" t="s">
        <v>59</v>
      </c>
      <c r="C684" s="4">
        <v>676</v>
      </c>
      <c r="D684" s="4">
        <v>87</v>
      </c>
      <c r="E684" s="10">
        <v>51.8</v>
      </c>
      <c r="F684" s="14">
        <f t="shared" si="10"/>
        <v>0.15277777777777699</v>
      </c>
    </row>
    <row r="685" spans="2:6">
      <c r="B685" s="4" t="s">
        <v>59</v>
      </c>
      <c r="C685" s="4">
        <v>677</v>
      </c>
      <c r="D685" s="4">
        <v>88</v>
      </c>
      <c r="E685" s="10">
        <v>52.3</v>
      </c>
      <c r="F685" s="14">
        <f t="shared" si="10"/>
        <v>0.15277777777777798</v>
      </c>
    </row>
    <row r="686" spans="2:6">
      <c r="B686" s="4" t="s">
        <v>59</v>
      </c>
      <c r="C686" s="4">
        <v>678</v>
      </c>
      <c r="D686" s="4">
        <v>89</v>
      </c>
      <c r="E686" s="10">
        <v>52.9</v>
      </c>
      <c r="F686" s="14">
        <f t="shared" si="10"/>
        <v>0.15277777777777798</v>
      </c>
    </row>
    <row r="687" spans="2:6">
      <c r="B687" s="4" t="s">
        <v>59</v>
      </c>
      <c r="C687" s="4">
        <v>679</v>
      </c>
      <c r="D687" s="4">
        <v>90</v>
      </c>
      <c r="E687" s="10">
        <v>53.4</v>
      </c>
      <c r="F687" s="14">
        <f t="shared" si="10"/>
        <v>0.15277777777777798</v>
      </c>
    </row>
    <row r="688" spans="2:6">
      <c r="B688" s="4" t="s">
        <v>59</v>
      </c>
      <c r="C688" s="4">
        <v>680</v>
      </c>
      <c r="D688" s="4">
        <v>91</v>
      </c>
      <c r="E688" s="10">
        <v>54</v>
      </c>
      <c r="F688" s="14">
        <f t="shared" si="10"/>
        <v>0.15277777777777798</v>
      </c>
    </row>
    <row r="689" spans="2:6">
      <c r="B689" s="4" t="s">
        <v>59</v>
      </c>
      <c r="C689" s="4">
        <v>681</v>
      </c>
      <c r="D689" s="4">
        <v>92</v>
      </c>
      <c r="E689" s="10">
        <v>54.5</v>
      </c>
      <c r="F689" s="14">
        <f t="shared" si="10"/>
        <v>0.1388888888888889</v>
      </c>
    </row>
    <row r="690" spans="2:6">
      <c r="B690" s="4" t="s">
        <v>59</v>
      </c>
      <c r="C690" s="4">
        <v>682</v>
      </c>
      <c r="D690" s="4">
        <v>93</v>
      </c>
      <c r="E690" s="10">
        <v>55</v>
      </c>
      <c r="F690" s="14">
        <f t="shared" si="10"/>
        <v>0.15277777777777798</v>
      </c>
    </row>
    <row r="691" spans="2:6">
      <c r="B691" s="4" t="s">
        <v>59</v>
      </c>
      <c r="C691" s="4">
        <v>683</v>
      </c>
      <c r="D691" s="4">
        <v>94</v>
      </c>
      <c r="E691" s="10">
        <v>55.6</v>
      </c>
      <c r="F691" s="14">
        <f t="shared" si="10"/>
        <v>0.16666666666666705</v>
      </c>
    </row>
    <row r="692" spans="2:6">
      <c r="B692" s="4" t="s">
        <v>59</v>
      </c>
      <c r="C692" s="4">
        <v>684</v>
      </c>
      <c r="D692" s="4">
        <v>95</v>
      </c>
      <c r="E692" s="10">
        <v>56.2</v>
      </c>
      <c r="F692" s="14">
        <f t="shared" si="10"/>
        <v>0.15277777777777798</v>
      </c>
    </row>
    <row r="693" spans="2:6">
      <c r="B693" s="4" t="s">
        <v>59</v>
      </c>
      <c r="C693" s="4">
        <v>685</v>
      </c>
      <c r="D693" s="4">
        <v>96</v>
      </c>
      <c r="E693" s="10">
        <v>56.7</v>
      </c>
      <c r="F693" s="14">
        <f t="shared" si="10"/>
        <v>0.15277777777777699</v>
      </c>
    </row>
    <row r="694" spans="2:6">
      <c r="B694" s="4" t="s">
        <v>59</v>
      </c>
      <c r="C694" s="4">
        <v>686</v>
      </c>
      <c r="D694" s="4">
        <v>97</v>
      </c>
      <c r="E694" s="10">
        <v>57.3</v>
      </c>
      <c r="F694" s="14">
        <f t="shared" si="10"/>
        <v>0.16666666666666607</v>
      </c>
    </row>
    <row r="695" spans="2:6">
      <c r="B695" s="4" t="s">
        <v>59</v>
      </c>
      <c r="C695" s="4">
        <v>687</v>
      </c>
      <c r="D695" s="4">
        <v>98</v>
      </c>
      <c r="E695" s="10">
        <v>57.9</v>
      </c>
      <c r="F695" s="14">
        <f t="shared" si="10"/>
        <v>0.15277777777777798</v>
      </c>
    </row>
    <row r="696" spans="2:6">
      <c r="B696" s="4" t="s">
        <v>59</v>
      </c>
      <c r="C696" s="4">
        <v>688</v>
      </c>
      <c r="D696" s="4">
        <v>99</v>
      </c>
      <c r="E696" s="10">
        <v>58.4</v>
      </c>
      <c r="F696" s="14">
        <f t="shared" si="10"/>
        <v>0.12499999999999981</v>
      </c>
    </row>
    <row r="697" spans="2:6">
      <c r="B697" s="4" t="s">
        <v>59</v>
      </c>
      <c r="C697" s="4">
        <v>689</v>
      </c>
      <c r="D697" s="4">
        <v>100</v>
      </c>
      <c r="E697" s="10">
        <v>58.8</v>
      </c>
      <c r="F697" s="14">
        <f t="shared" si="10"/>
        <v>6.9444444444444448E-2</v>
      </c>
    </row>
    <row r="698" spans="2:6">
      <c r="B698" s="4" t="s">
        <v>59</v>
      </c>
      <c r="C698" s="4">
        <v>690</v>
      </c>
      <c r="D698" s="4">
        <v>101</v>
      </c>
      <c r="E698" s="10">
        <v>58.9</v>
      </c>
      <c r="F698" s="14">
        <f t="shared" si="10"/>
        <v>-5.5555555555555358E-2</v>
      </c>
    </row>
    <row r="699" spans="2:6">
      <c r="B699" s="4" t="s">
        <v>59</v>
      </c>
      <c r="C699" s="4">
        <v>691</v>
      </c>
      <c r="D699" s="4">
        <v>102</v>
      </c>
      <c r="E699" s="10">
        <v>58.4</v>
      </c>
      <c r="F699" s="14">
        <f t="shared" si="10"/>
        <v>-0.11111111111111072</v>
      </c>
    </row>
    <row r="700" spans="2:6">
      <c r="B700" s="4" t="s">
        <v>59</v>
      </c>
      <c r="C700" s="4">
        <v>692</v>
      </c>
      <c r="D700" s="4">
        <v>103</v>
      </c>
      <c r="E700" s="10">
        <v>58.1</v>
      </c>
      <c r="F700" s="14">
        <f t="shared" si="10"/>
        <v>-0.11111111111111072</v>
      </c>
    </row>
    <row r="701" spans="2:6">
      <c r="B701" s="4" t="s">
        <v>59</v>
      </c>
      <c r="C701" s="4">
        <v>693</v>
      </c>
      <c r="D701" s="4">
        <v>104</v>
      </c>
      <c r="E701" s="10">
        <v>57.6</v>
      </c>
      <c r="F701" s="14">
        <f t="shared" si="10"/>
        <v>-0.16666666666666705</v>
      </c>
    </row>
    <row r="702" spans="2:6">
      <c r="B702" s="4" t="s">
        <v>59</v>
      </c>
      <c r="C702" s="4">
        <v>694</v>
      </c>
      <c r="D702" s="4">
        <v>105</v>
      </c>
      <c r="E702" s="10">
        <v>56.9</v>
      </c>
      <c r="F702" s="14">
        <f t="shared" si="10"/>
        <v>-0.18055555555555614</v>
      </c>
    </row>
    <row r="703" spans="2:6">
      <c r="B703" s="4" t="s">
        <v>59</v>
      </c>
      <c r="C703" s="4">
        <v>695</v>
      </c>
      <c r="D703" s="4">
        <v>106</v>
      </c>
      <c r="E703" s="10">
        <v>56.3</v>
      </c>
      <c r="F703" s="14">
        <f t="shared" si="10"/>
        <v>-0.16666666666666607</v>
      </c>
    </row>
    <row r="704" spans="2:6">
      <c r="B704" s="4" t="s">
        <v>59</v>
      </c>
      <c r="C704" s="4">
        <v>696</v>
      </c>
      <c r="D704" s="4">
        <v>107</v>
      </c>
      <c r="E704" s="10">
        <v>55.7</v>
      </c>
      <c r="F704" s="14">
        <f t="shared" si="10"/>
        <v>-0.15277777777777699</v>
      </c>
    </row>
    <row r="705" spans="2:6">
      <c r="B705" s="4" t="s">
        <v>59</v>
      </c>
      <c r="C705" s="4">
        <v>697</v>
      </c>
      <c r="D705" s="4">
        <v>108</v>
      </c>
      <c r="E705" s="10">
        <v>55.2</v>
      </c>
      <c r="F705" s="14">
        <f t="shared" si="10"/>
        <v>-0.1111111111111117</v>
      </c>
    </row>
    <row r="706" spans="2:6">
      <c r="B706" s="4" t="s">
        <v>59</v>
      </c>
      <c r="C706" s="4">
        <v>698</v>
      </c>
      <c r="D706" s="4">
        <v>109</v>
      </c>
      <c r="E706" s="10">
        <v>54.9</v>
      </c>
      <c r="F706" s="14">
        <f t="shared" si="10"/>
        <v>-8.3333333333333523E-2</v>
      </c>
    </row>
    <row r="707" spans="2:6">
      <c r="B707" s="4" t="s">
        <v>59</v>
      </c>
      <c r="C707" s="4">
        <v>699</v>
      </c>
      <c r="D707" s="4">
        <v>110</v>
      </c>
      <c r="E707" s="10">
        <v>54.6</v>
      </c>
      <c r="F707" s="14">
        <f t="shared" si="10"/>
        <v>-6.9444444444444448E-2</v>
      </c>
    </row>
    <row r="708" spans="2:6">
      <c r="B708" s="4" t="s">
        <v>59</v>
      </c>
      <c r="C708" s="4">
        <v>700</v>
      </c>
      <c r="D708" s="4">
        <v>111</v>
      </c>
      <c r="E708" s="10">
        <v>54.4</v>
      </c>
      <c r="F708" s="14">
        <f t="shared" si="10"/>
        <v>-2.7777777777778172E-2</v>
      </c>
    </row>
    <row r="709" spans="2:6">
      <c r="B709" s="4" t="s">
        <v>59</v>
      </c>
      <c r="C709" s="4">
        <v>701</v>
      </c>
      <c r="D709" s="4">
        <v>112</v>
      </c>
      <c r="E709" s="10">
        <v>54.4</v>
      </c>
      <c r="F709" s="14">
        <f t="shared" si="10"/>
        <v>0</v>
      </c>
    </row>
    <row r="710" spans="2:6">
      <c r="B710" s="4" t="s">
        <v>59</v>
      </c>
      <c r="C710" s="4">
        <v>702</v>
      </c>
      <c r="D710" s="4">
        <v>113</v>
      </c>
      <c r="E710" s="10">
        <v>54.4</v>
      </c>
      <c r="F710" s="14">
        <f t="shared" si="10"/>
        <v>-1.3888888888889086E-2</v>
      </c>
    </row>
    <row r="711" spans="2:6">
      <c r="B711" s="4" t="s">
        <v>59</v>
      </c>
      <c r="C711" s="4">
        <v>703</v>
      </c>
      <c r="D711" s="4">
        <v>114</v>
      </c>
      <c r="E711" s="10">
        <v>54.3</v>
      </c>
      <c r="F711" s="14">
        <f t="shared" si="10"/>
        <v>-2.7777777777777186E-2</v>
      </c>
    </row>
    <row r="712" spans="2:6">
      <c r="B712" s="4" t="s">
        <v>59</v>
      </c>
      <c r="C712" s="4">
        <v>704</v>
      </c>
      <c r="D712" s="4">
        <v>115</v>
      </c>
      <c r="E712" s="10">
        <v>54.2</v>
      </c>
      <c r="F712" s="14">
        <f t="shared" si="10"/>
        <v>-5.5555555555555358E-2</v>
      </c>
    </row>
    <row r="713" spans="2:6">
      <c r="B713" s="4" t="s">
        <v>59</v>
      </c>
      <c r="C713" s="4">
        <v>705</v>
      </c>
      <c r="D713" s="4">
        <v>116</v>
      </c>
      <c r="E713" s="10">
        <v>53.9</v>
      </c>
      <c r="F713" s="14">
        <f t="shared" si="10"/>
        <v>-9.7222222222222612E-2</v>
      </c>
    </row>
    <row r="714" spans="2:6">
      <c r="B714" s="4" t="s">
        <v>59</v>
      </c>
      <c r="C714" s="4">
        <v>706</v>
      </c>
      <c r="D714" s="4">
        <v>117</v>
      </c>
      <c r="E714" s="10">
        <v>53.5</v>
      </c>
      <c r="F714" s="14">
        <f t="shared" si="10"/>
        <v>-0.11111111111111072</v>
      </c>
    </row>
    <row r="715" spans="2:6">
      <c r="B715" s="4" t="s">
        <v>59</v>
      </c>
      <c r="C715" s="4">
        <v>707</v>
      </c>
      <c r="D715" s="4">
        <v>118</v>
      </c>
      <c r="E715" s="10">
        <v>53.1</v>
      </c>
      <c r="F715" s="14">
        <f t="shared" si="10"/>
        <v>-0.12499999999999981</v>
      </c>
    </row>
    <row r="716" spans="2:6">
      <c r="B716" s="4" t="s">
        <v>59</v>
      </c>
      <c r="C716" s="4">
        <v>708</v>
      </c>
      <c r="D716" s="4">
        <v>119</v>
      </c>
      <c r="E716" s="10">
        <v>52.6</v>
      </c>
      <c r="F716" s="14">
        <f t="shared" si="10"/>
        <v>-0.1388888888888889</v>
      </c>
    </row>
    <row r="717" spans="2:6">
      <c r="B717" s="4" t="s">
        <v>59</v>
      </c>
      <c r="C717" s="4">
        <v>709</v>
      </c>
      <c r="D717" s="4">
        <v>120</v>
      </c>
      <c r="E717" s="10">
        <v>52.1</v>
      </c>
      <c r="F717" s="14">
        <f t="shared" si="10"/>
        <v>-0.12499999999999981</v>
      </c>
    </row>
    <row r="718" spans="2:6">
      <c r="B718" s="4" t="s">
        <v>59</v>
      </c>
      <c r="C718" s="4">
        <v>710</v>
      </c>
      <c r="D718" s="4">
        <v>121</v>
      </c>
      <c r="E718" s="10">
        <v>51.7</v>
      </c>
      <c r="F718" s="14">
        <f t="shared" ref="F718:F781" si="11">($E719-$E717)/2/3.6</f>
        <v>-6.9444444444444448E-2</v>
      </c>
    </row>
    <row r="719" spans="2:6">
      <c r="B719" s="4" t="s">
        <v>59</v>
      </c>
      <c r="C719" s="4">
        <v>711</v>
      </c>
      <c r="D719" s="4">
        <v>122</v>
      </c>
      <c r="E719" s="10">
        <v>51.6</v>
      </c>
      <c r="F719" s="14">
        <f t="shared" si="11"/>
        <v>-2.7777777777778172E-2</v>
      </c>
    </row>
    <row r="720" spans="2:6">
      <c r="B720" s="4" t="s">
        <v>59</v>
      </c>
      <c r="C720" s="4">
        <v>712</v>
      </c>
      <c r="D720" s="4">
        <v>123</v>
      </c>
      <c r="E720" s="10">
        <v>51.5</v>
      </c>
      <c r="F720" s="14">
        <f t="shared" si="11"/>
        <v>1.3888888888889086E-2</v>
      </c>
    </row>
    <row r="721" spans="2:6">
      <c r="B721" s="4" t="s">
        <v>59</v>
      </c>
      <c r="C721" s="4">
        <v>713</v>
      </c>
      <c r="D721" s="4">
        <v>124</v>
      </c>
      <c r="E721" s="10">
        <v>51.7</v>
      </c>
      <c r="F721" s="14">
        <f t="shared" si="11"/>
        <v>6.9444444444444448E-2</v>
      </c>
    </row>
    <row r="722" spans="2:6">
      <c r="B722" s="4" t="s">
        <v>59</v>
      </c>
      <c r="C722" s="4">
        <v>714</v>
      </c>
      <c r="D722" s="4">
        <v>125</v>
      </c>
      <c r="E722" s="10">
        <v>52</v>
      </c>
      <c r="F722" s="14">
        <f t="shared" si="11"/>
        <v>8.3333333333332538E-2</v>
      </c>
    </row>
    <row r="723" spans="2:6">
      <c r="B723" s="4" t="s">
        <v>59</v>
      </c>
      <c r="C723" s="4">
        <v>715</v>
      </c>
      <c r="D723" s="4">
        <v>126</v>
      </c>
      <c r="E723" s="10">
        <v>52.3</v>
      </c>
      <c r="F723" s="14">
        <f t="shared" si="11"/>
        <v>9.7222222222222612E-2</v>
      </c>
    </row>
    <row r="724" spans="2:6">
      <c r="B724" s="4" t="s">
        <v>59</v>
      </c>
      <c r="C724" s="4">
        <v>716</v>
      </c>
      <c r="D724" s="4">
        <v>127</v>
      </c>
      <c r="E724" s="10">
        <v>52.7</v>
      </c>
      <c r="F724" s="14">
        <f t="shared" si="11"/>
        <v>8.3333333333333523E-2</v>
      </c>
    </row>
    <row r="725" spans="2:6">
      <c r="B725" s="4" t="s">
        <v>59</v>
      </c>
      <c r="C725" s="4">
        <v>717</v>
      </c>
      <c r="D725" s="4">
        <v>128</v>
      </c>
      <c r="E725" s="10">
        <v>52.9</v>
      </c>
      <c r="F725" s="14">
        <f t="shared" si="11"/>
        <v>5.5555555555555358E-2</v>
      </c>
    </row>
    <row r="726" spans="2:6">
      <c r="B726" s="4" t="s">
        <v>59</v>
      </c>
      <c r="C726" s="4">
        <v>718</v>
      </c>
      <c r="D726" s="4">
        <v>129</v>
      </c>
      <c r="E726" s="10">
        <v>53.1</v>
      </c>
      <c r="F726" s="14">
        <f t="shared" si="11"/>
        <v>5.5555555555555358E-2</v>
      </c>
    </row>
    <row r="727" spans="2:6">
      <c r="B727" s="4" t="s">
        <v>59</v>
      </c>
      <c r="C727" s="4">
        <v>719</v>
      </c>
      <c r="D727" s="4">
        <v>130</v>
      </c>
      <c r="E727" s="10">
        <v>53.3</v>
      </c>
      <c r="F727" s="14">
        <f t="shared" si="11"/>
        <v>2.7777777777777186E-2</v>
      </c>
    </row>
    <row r="728" spans="2:6">
      <c r="B728" s="4" t="s">
        <v>59</v>
      </c>
      <c r="C728" s="4">
        <v>720</v>
      </c>
      <c r="D728" s="4">
        <v>131</v>
      </c>
      <c r="E728" s="10">
        <v>53.3</v>
      </c>
      <c r="F728" s="14">
        <f t="shared" si="11"/>
        <v>0</v>
      </c>
    </row>
    <row r="729" spans="2:6">
      <c r="B729" s="4" t="s">
        <v>59</v>
      </c>
      <c r="C729" s="4">
        <v>721</v>
      </c>
      <c r="D729" s="4">
        <v>132</v>
      </c>
      <c r="E729" s="10">
        <v>53.3</v>
      </c>
      <c r="F729" s="14">
        <f t="shared" si="11"/>
        <v>0</v>
      </c>
    </row>
    <row r="730" spans="2:6">
      <c r="B730" s="4" t="s">
        <v>59</v>
      </c>
      <c r="C730" s="4">
        <v>722</v>
      </c>
      <c r="D730" s="4">
        <v>133</v>
      </c>
      <c r="E730" s="10">
        <v>53.3</v>
      </c>
      <c r="F730" s="14">
        <f t="shared" si="11"/>
        <v>1.3888888888889086E-2</v>
      </c>
    </row>
    <row r="731" spans="2:6">
      <c r="B731" s="4" t="s">
        <v>59</v>
      </c>
      <c r="C731" s="4">
        <v>723</v>
      </c>
      <c r="D731" s="4">
        <v>134</v>
      </c>
      <c r="E731" s="10">
        <v>53.4</v>
      </c>
      <c r="F731" s="14">
        <f t="shared" si="11"/>
        <v>2.7777777777778172E-2</v>
      </c>
    </row>
    <row r="732" spans="2:6">
      <c r="B732" s="4" t="s">
        <v>59</v>
      </c>
      <c r="C732" s="4">
        <v>724</v>
      </c>
      <c r="D732" s="4">
        <v>135</v>
      </c>
      <c r="E732" s="10">
        <v>53.5</v>
      </c>
      <c r="F732" s="14">
        <f t="shared" si="11"/>
        <v>5.5555555555555358E-2</v>
      </c>
    </row>
    <row r="733" spans="2:6">
      <c r="B733" s="4" t="s">
        <v>59</v>
      </c>
      <c r="C733" s="4">
        <v>725</v>
      </c>
      <c r="D733" s="4">
        <v>136</v>
      </c>
      <c r="E733" s="10">
        <v>53.8</v>
      </c>
      <c r="F733" s="14">
        <f t="shared" si="11"/>
        <v>0.11111111111111072</v>
      </c>
    </row>
    <row r="734" spans="2:6">
      <c r="B734" s="4" t="s">
        <v>59</v>
      </c>
      <c r="C734" s="4">
        <v>726</v>
      </c>
      <c r="D734" s="4">
        <v>137</v>
      </c>
      <c r="E734" s="10">
        <v>54.3</v>
      </c>
      <c r="F734" s="14">
        <f t="shared" si="11"/>
        <v>0.1388888888888889</v>
      </c>
    </row>
    <row r="735" spans="2:6">
      <c r="B735" s="4" t="s">
        <v>59</v>
      </c>
      <c r="C735" s="4">
        <v>727</v>
      </c>
      <c r="D735" s="4">
        <v>138</v>
      </c>
      <c r="E735" s="10">
        <v>54.8</v>
      </c>
      <c r="F735" s="14">
        <f t="shared" si="11"/>
        <v>0.16666666666666705</v>
      </c>
    </row>
    <row r="736" spans="2:6">
      <c r="B736" s="4" t="s">
        <v>59</v>
      </c>
      <c r="C736" s="4">
        <v>728</v>
      </c>
      <c r="D736" s="4">
        <v>139</v>
      </c>
      <c r="E736" s="10">
        <v>55.5</v>
      </c>
      <c r="F736" s="14">
        <f t="shared" si="11"/>
        <v>0.20833333333333331</v>
      </c>
    </row>
    <row r="737" spans="2:6">
      <c r="B737" s="4" t="s">
        <v>59</v>
      </c>
      <c r="C737" s="4">
        <v>729</v>
      </c>
      <c r="D737" s="4">
        <v>140</v>
      </c>
      <c r="E737" s="10">
        <v>56.3</v>
      </c>
      <c r="F737" s="14">
        <f t="shared" si="11"/>
        <v>0.2222222222222224</v>
      </c>
    </row>
    <row r="738" spans="2:6">
      <c r="B738" s="4" t="s">
        <v>59</v>
      </c>
      <c r="C738" s="4">
        <v>730</v>
      </c>
      <c r="D738" s="4">
        <v>141</v>
      </c>
      <c r="E738" s="10">
        <v>57.1</v>
      </c>
      <c r="F738" s="14">
        <f t="shared" si="11"/>
        <v>0.2222222222222224</v>
      </c>
    </row>
    <row r="739" spans="2:6">
      <c r="B739" s="4" t="s">
        <v>59</v>
      </c>
      <c r="C739" s="4">
        <v>731</v>
      </c>
      <c r="D739" s="4">
        <v>142</v>
      </c>
      <c r="E739" s="10">
        <v>57.9</v>
      </c>
      <c r="F739" s="14">
        <f t="shared" si="11"/>
        <v>0.23611111111111052</v>
      </c>
    </row>
    <row r="740" spans="2:6">
      <c r="B740" s="4" t="s">
        <v>59</v>
      </c>
      <c r="C740" s="4">
        <v>732</v>
      </c>
      <c r="D740" s="4">
        <v>143</v>
      </c>
      <c r="E740" s="10">
        <v>58.8</v>
      </c>
      <c r="F740" s="14">
        <f t="shared" si="11"/>
        <v>0.23611111111111149</v>
      </c>
    </row>
    <row r="741" spans="2:6">
      <c r="B741" s="4" t="s">
        <v>59</v>
      </c>
      <c r="C741" s="4">
        <v>733</v>
      </c>
      <c r="D741" s="4">
        <v>144</v>
      </c>
      <c r="E741" s="10">
        <v>59.6</v>
      </c>
      <c r="F741" s="14">
        <f t="shared" si="11"/>
        <v>0.2222222222222224</v>
      </c>
    </row>
    <row r="742" spans="2:6">
      <c r="B742" s="4" t="s">
        <v>59</v>
      </c>
      <c r="C742" s="4">
        <v>734</v>
      </c>
      <c r="D742" s="4">
        <v>145</v>
      </c>
      <c r="E742" s="10">
        <v>60.4</v>
      </c>
      <c r="F742" s="14">
        <f t="shared" si="11"/>
        <v>0.20833333333333331</v>
      </c>
    </row>
    <row r="743" spans="2:6">
      <c r="B743" s="4" t="s">
        <v>59</v>
      </c>
      <c r="C743" s="4">
        <v>735</v>
      </c>
      <c r="D743" s="4">
        <v>146</v>
      </c>
      <c r="E743" s="10">
        <v>61.1</v>
      </c>
      <c r="F743" s="14">
        <f t="shared" si="11"/>
        <v>0.15277777777777798</v>
      </c>
    </row>
    <row r="744" spans="2:6">
      <c r="B744" s="4" t="s">
        <v>59</v>
      </c>
      <c r="C744" s="4">
        <v>736</v>
      </c>
      <c r="D744" s="4">
        <v>147</v>
      </c>
      <c r="E744" s="10">
        <v>61.5</v>
      </c>
      <c r="F744" s="14">
        <f t="shared" si="11"/>
        <v>8.3333333333333523E-2</v>
      </c>
    </row>
    <row r="745" spans="2:6">
      <c r="B745" s="4" t="s">
        <v>59</v>
      </c>
      <c r="C745" s="4">
        <v>737</v>
      </c>
      <c r="D745" s="4">
        <v>148</v>
      </c>
      <c r="E745" s="10">
        <v>61.7</v>
      </c>
      <c r="F745" s="14">
        <f t="shared" si="11"/>
        <v>4.1666666666666269E-2</v>
      </c>
    </row>
    <row r="746" spans="2:6">
      <c r="B746" s="4" t="s">
        <v>59</v>
      </c>
      <c r="C746" s="4">
        <v>738</v>
      </c>
      <c r="D746" s="4">
        <v>149</v>
      </c>
      <c r="E746" s="10">
        <v>61.8</v>
      </c>
      <c r="F746" s="14">
        <f t="shared" si="11"/>
        <v>1.3888888888888099E-2</v>
      </c>
    </row>
    <row r="747" spans="2:6">
      <c r="B747" s="4" t="s">
        <v>59</v>
      </c>
      <c r="C747" s="4">
        <v>739</v>
      </c>
      <c r="D747" s="4">
        <v>150</v>
      </c>
      <c r="E747" s="10">
        <v>61.8</v>
      </c>
      <c r="F747" s="14">
        <f t="shared" si="11"/>
        <v>-2.7777777777777186E-2</v>
      </c>
    </row>
    <row r="748" spans="2:6">
      <c r="B748" s="4" t="s">
        <v>59</v>
      </c>
      <c r="C748" s="4">
        <v>740</v>
      </c>
      <c r="D748" s="4">
        <v>151</v>
      </c>
      <c r="E748" s="10">
        <v>61.6</v>
      </c>
      <c r="F748" s="14">
        <f t="shared" si="11"/>
        <v>-8.3333333333332538E-2</v>
      </c>
    </row>
    <row r="749" spans="2:6">
      <c r="B749" s="4" t="s">
        <v>59</v>
      </c>
      <c r="C749" s="4">
        <v>741</v>
      </c>
      <c r="D749" s="4">
        <v>152</v>
      </c>
      <c r="E749" s="10">
        <v>61.2</v>
      </c>
      <c r="F749" s="14">
        <f t="shared" si="11"/>
        <v>-0.1111111111111117</v>
      </c>
    </row>
    <row r="750" spans="2:6">
      <c r="B750" s="4" t="s">
        <v>59</v>
      </c>
      <c r="C750" s="4">
        <v>742</v>
      </c>
      <c r="D750" s="4">
        <v>153</v>
      </c>
      <c r="E750" s="10">
        <v>60.8</v>
      </c>
      <c r="F750" s="14">
        <f t="shared" si="11"/>
        <v>-0.1111111111111117</v>
      </c>
    </row>
    <row r="751" spans="2:6">
      <c r="B751" s="4" t="s">
        <v>59</v>
      </c>
      <c r="C751" s="4">
        <v>743</v>
      </c>
      <c r="D751" s="4">
        <v>154</v>
      </c>
      <c r="E751" s="10">
        <v>60.4</v>
      </c>
      <c r="F751" s="14">
        <f t="shared" si="11"/>
        <v>-0.1388888888888889</v>
      </c>
    </row>
    <row r="752" spans="2:6">
      <c r="B752" s="4" t="s">
        <v>59</v>
      </c>
      <c r="C752" s="4">
        <v>744</v>
      </c>
      <c r="D752" s="4">
        <v>155</v>
      </c>
      <c r="E752" s="10">
        <v>59.8</v>
      </c>
      <c r="F752" s="14">
        <f t="shared" si="11"/>
        <v>-0.1388888888888889</v>
      </c>
    </row>
    <row r="753" spans="2:6">
      <c r="B753" s="4" t="s">
        <v>59</v>
      </c>
      <c r="C753" s="4">
        <v>745</v>
      </c>
      <c r="D753" s="4">
        <v>156</v>
      </c>
      <c r="E753" s="10">
        <v>59.4</v>
      </c>
      <c r="F753" s="14">
        <f t="shared" si="11"/>
        <v>-0.12499999999999981</v>
      </c>
    </row>
    <row r="754" spans="2:6">
      <c r="B754" s="4" t="s">
        <v>59</v>
      </c>
      <c r="C754" s="4">
        <v>746</v>
      </c>
      <c r="D754" s="4">
        <v>157</v>
      </c>
      <c r="E754" s="10">
        <v>58.9</v>
      </c>
      <c r="F754" s="14">
        <f t="shared" si="11"/>
        <v>-0.12499999999999981</v>
      </c>
    </row>
    <row r="755" spans="2:6">
      <c r="B755" s="4" t="s">
        <v>59</v>
      </c>
      <c r="C755" s="4">
        <v>747</v>
      </c>
      <c r="D755" s="4">
        <v>158</v>
      </c>
      <c r="E755" s="10">
        <v>58.5</v>
      </c>
      <c r="F755" s="14">
        <f t="shared" si="11"/>
        <v>-0.11111111111111072</v>
      </c>
    </row>
    <row r="756" spans="2:6">
      <c r="B756" s="4" t="s">
        <v>59</v>
      </c>
      <c r="C756" s="4">
        <v>748</v>
      </c>
      <c r="D756" s="4">
        <v>159</v>
      </c>
      <c r="E756" s="10">
        <v>58.1</v>
      </c>
      <c r="F756" s="14">
        <f t="shared" si="11"/>
        <v>-8.3333333333333523E-2</v>
      </c>
    </row>
    <row r="757" spans="2:6">
      <c r="B757" s="4" t="s">
        <v>59</v>
      </c>
      <c r="C757" s="4">
        <v>749</v>
      </c>
      <c r="D757" s="4">
        <v>160</v>
      </c>
      <c r="E757" s="10">
        <v>57.9</v>
      </c>
      <c r="F757" s="14">
        <f t="shared" si="11"/>
        <v>-5.5555555555555358E-2</v>
      </c>
    </row>
    <row r="758" spans="2:6">
      <c r="B758" s="4" t="s">
        <v>59</v>
      </c>
      <c r="C758" s="4">
        <v>750</v>
      </c>
      <c r="D758" s="4">
        <v>161</v>
      </c>
      <c r="E758" s="10">
        <v>57.7</v>
      </c>
      <c r="F758" s="14">
        <f t="shared" si="11"/>
        <v>-5.5555555555555358E-2</v>
      </c>
    </row>
    <row r="759" spans="2:6">
      <c r="B759" s="4" t="s">
        <v>59</v>
      </c>
      <c r="C759" s="4">
        <v>751</v>
      </c>
      <c r="D759" s="4">
        <v>162</v>
      </c>
      <c r="E759" s="10">
        <v>57.5</v>
      </c>
      <c r="F759" s="14">
        <f t="shared" si="11"/>
        <v>-5.5555555555556344E-2</v>
      </c>
    </row>
    <row r="760" spans="2:6">
      <c r="B760" s="4" t="s">
        <v>59</v>
      </c>
      <c r="C760" s="4">
        <v>752</v>
      </c>
      <c r="D760" s="4">
        <v>163</v>
      </c>
      <c r="E760" s="10">
        <v>57.3</v>
      </c>
      <c r="F760" s="14">
        <f t="shared" si="11"/>
        <v>-6.9444444444444448E-2</v>
      </c>
    </row>
    <row r="761" spans="2:6">
      <c r="B761" s="4" t="s">
        <v>59</v>
      </c>
      <c r="C761" s="4">
        <v>753</v>
      </c>
      <c r="D761" s="4">
        <v>164</v>
      </c>
      <c r="E761" s="10">
        <v>57</v>
      </c>
      <c r="F761" s="14">
        <f t="shared" si="11"/>
        <v>-8.3333333333332538E-2</v>
      </c>
    </row>
    <row r="762" spans="2:6">
      <c r="B762" s="4" t="s">
        <v>59</v>
      </c>
      <c r="C762" s="4">
        <v>754</v>
      </c>
      <c r="D762" s="4">
        <v>165</v>
      </c>
      <c r="E762" s="10">
        <v>56.7</v>
      </c>
      <c r="F762" s="14">
        <f t="shared" si="11"/>
        <v>-8.3333333333333523E-2</v>
      </c>
    </row>
    <row r="763" spans="2:6">
      <c r="B763" s="4" t="s">
        <v>59</v>
      </c>
      <c r="C763" s="4">
        <v>755</v>
      </c>
      <c r="D763" s="4">
        <v>166</v>
      </c>
      <c r="E763" s="10">
        <v>56.4</v>
      </c>
      <c r="F763" s="14">
        <f t="shared" si="11"/>
        <v>-4.1666666666667261E-2</v>
      </c>
    </row>
    <row r="764" spans="2:6">
      <c r="B764" s="4" t="s">
        <v>59</v>
      </c>
      <c r="C764" s="4">
        <v>756</v>
      </c>
      <c r="D764" s="4">
        <v>167</v>
      </c>
      <c r="E764" s="10">
        <v>56.4</v>
      </c>
      <c r="F764" s="14">
        <f t="shared" si="11"/>
        <v>2.7777777777778172E-2</v>
      </c>
    </row>
    <row r="765" spans="2:6">
      <c r="B765" s="4" t="s">
        <v>59</v>
      </c>
      <c r="C765" s="4">
        <v>757</v>
      </c>
      <c r="D765" s="4">
        <v>168</v>
      </c>
      <c r="E765" s="10">
        <v>56.6</v>
      </c>
      <c r="F765" s="14">
        <f t="shared" si="11"/>
        <v>6.9444444444444448E-2</v>
      </c>
    </row>
    <row r="766" spans="2:6">
      <c r="B766" s="4" t="s">
        <v>59</v>
      </c>
      <c r="C766" s="4">
        <v>758</v>
      </c>
      <c r="D766" s="4">
        <v>169</v>
      </c>
      <c r="E766" s="10">
        <v>56.9</v>
      </c>
      <c r="F766" s="14">
        <f t="shared" si="11"/>
        <v>0.11111111111111072</v>
      </c>
    </row>
    <row r="767" spans="2:6">
      <c r="B767" s="4" t="s">
        <v>59</v>
      </c>
      <c r="C767" s="4">
        <v>759</v>
      </c>
      <c r="D767" s="4">
        <v>170</v>
      </c>
      <c r="E767" s="10">
        <v>57.4</v>
      </c>
      <c r="F767" s="14">
        <f t="shared" si="11"/>
        <v>0.16666666666666705</v>
      </c>
    </row>
    <row r="768" spans="2:6">
      <c r="B768" s="4" t="s">
        <v>59</v>
      </c>
      <c r="C768" s="4">
        <v>760</v>
      </c>
      <c r="D768" s="4">
        <v>171</v>
      </c>
      <c r="E768" s="10">
        <v>58.1</v>
      </c>
      <c r="F768" s="14">
        <f t="shared" si="11"/>
        <v>0.20833333333333331</v>
      </c>
    </row>
    <row r="769" spans="2:6">
      <c r="B769" s="4" t="s">
        <v>59</v>
      </c>
      <c r="C769" s="4">
        <v>761</v>
      </c>
      <c r="D769" s="4">
        <v>172</v>
      </c>
      <c r="E769" s="10">
        <v>58.9</v>
      </c>
      <c r="F769" s="14">
        <f t="shared" si="11"/>
        <v>0.23611111111111052</v>
      </c>
    </row>
    <row r="770" spans="2:6">
      <c r="B770" s="4" t="s">
        <v>59</v>
      </c>
      <c r="C770" s="4">
        <v>762</v>
      </c>
      <c r="D770" s="4">
        <v>173</v>
      </c>
      <c r="E770" s="10">
        <v>59.8</v>
      </c>
      <c r="F770" s="14">
        <f t="shared" si="11"/>
        <v>0.23611111111111149</v>
      </c>
    </row>
    <row r="771" spans="2:6">
      <c r="B771" s="4" t="s">
        <v>59</v>
      </c>
      <c r="C771" s="4">
        <v>763</v>
      </c>
      <c r="D771" s="4">
        <v>174</v>
      </c>
      <c r="E771" s="10">
        <v>60.6</v>
      </c>
      <c r="F771" s="14">
        <f t="shared" si="11"/>
        <v>0.2222222222222224</v>
      </c>
    </row>
    <row r="772" spans="2:6">
      <c r="B772" s="4" t="s">
        <v>59</v>
      </c>
      <c r="C772" s="4">
        <v>764</v>
      </c>
      <c r="D772" s="4">
        <v>175</v>
      </c>
      <c r="E772" s="10">
        <v>61.4</v>
      </c>
      <c r="F772" s="14">
        <f t="shared" si="11"/>
        <v>0.2222222222222224</v>
      </c>
    </row>
    <row r="773" spans="2:6">
      <c r="B773" s="4" t="s">
        <v>59</v>
      </c>
      <c r="C773" s="4">
        <v>765</v>
      </c>
      <c r="D773" s="4">
        <v>176</v>
      </c>
      <c r="E773" s="10">
        <v>62.2</v>
      </c>
      <c r="F773" s="14">
        <f t="shared" si="11"/>
        <v>0.2222222222222224</v>
      </c>
    </row>
    <row r="774" spans="2:6">
      <c r="B774" s="4" t="s">
        <v>59</v>
      </c>
      <c r="C774" s="4">
        <v>766</v>
      </c>
      <c r="D774" s="4">
        <v>177</v>
      </c>
      <c r="E774" s="10">
        <v>63</v>
      </c>
      <c r="F774" s="14">
        <f t="shared" si="11"/>
        <v>0.20833333333333331</v>
      </c>
    </row>
    <row r="775" spans="2:6">
      <c r="B775" s="4" t="s">
        <v>59</v>
      </c>
      <c r="C775" s="4">
        <v>767</v>
      </c>
      <c r="D775" s="4">
        <v>178</v>
      </c>
      <c r="E775" s="10">
        <v>63.7</v>
      </c>
      <c r="F775" s="14">
        <f t="shared" si="11"/>
        <v>0.16666666666666705</v>
      </c>
    </row>
    <row r="776" spans="2:6">
      <c r="B776" s="4" t="s">
        <v>59</v>
      </c>
      <c r="C776" s="4">
        <v>768</v>
      </c>
      <c r="D776" s="4">
        <v>179</v>
      </c>
      <c r="E776" s="10">
        <v>64.2</v>
      </c>
      <c r="F776" s="14">
        <f t="shared" si="11"/>
        <v>9.7222222222222612E-2</v>
      </c>
    </row>
    <row r="777" spans="2:6">
      <c r="B777" s="4" t="s">
        <v>59</v>
      </c>
      <c r="C777" s="4">
        <v>769</v>
      </c>
      <c r="D777" s="4">
        <v>180</v>
      </c>
      <c r="E777" s="10">
        <v>64.400000000000006</v>
      </c>
      <c r="F777" s="14">
        <f t="shared" si="11"/>
        <v>2.7777777777778172E-2</v>
      </c>
    </row>
    <row r="778" spans="2:6">
      <c r="B778" s="4" t="s">
        <v>59</v>
      </c>
      <c r="C778" s="4">
        <v>770</v>
      </c>
      <c r="D778" s="4">
        <v>181</v>
      </c>
      <c r="E778" s="10">
        <v>64.400000000000006</v>
      </c>
      <c r="F778" s="14">
        <f t="shared" si="11"/>
        <v>-5.5555555555556344E-2</v>
      </c>
    </row>
    <row r="779" spans="2:6">
      <c r="B779" s="4" t="s">
        <v>59</v>
      </c>
      <c r="C779" s="4">
        <v>771</v>
      </c>
      <c r="D779" s="4">
        <v>182</v>
      </c>
      <c r="E779" s="10">
        <v>64</v>
      </c>
      <c r="F779" s="14">
        <f t="shared" si="11"/>
        <v>-0.12500000000000078</v>
      </c>
    </row>
    <row r="780" spans="2:6">
      <c r="B780" s="4" t="s">
        <v>59</v>
      </c>
      <c r="C780" s="4">
        <v>772</v>
      </c>
      <c r="D780" s="4">
        <v>183</v>
      </c>
      <c r="E780" s="10">
        <v>63.5</v>
      </c>
      <c r="F780" s="14">
        <f t="shared" si="11"/>
        <v>-0.15277777777777798</v>
      </c>
    </row>
    <row r="781" spans="2:6">
      <c r="B781" s="4" t="s">
        <v>59</v>
      </c>
      <c r="C781" s="4">
        <v>773</v>
      </c>
      <c r="D781" s="4">
        <v>184</v>
      </c>
      <c r="E781" s="10">
        <v>62.9</v>
      </c>
      <c r="F781" s="14">
        <f t="shared" si="11"/>
        <v>-0.16666666666666705</v>
      </c>
    </row>
    <row r="782" spans="2:6">
      <c r="B782" s="4" t="s">
        <v>59</v>
      </c>
      <c r="C782" s="4">
        <v>774</v>
      </c>
      <c r="D782" s="4">
        <v>185</v>
      </c>
      <c r="E782" s="10">
        <v>62.3</v>
      </c>
      <c r="F782" s="14">
        <f t="shared" ref="F782:F845" si="12">($E783-$E781)/2/3.6</f>
        <v>-0.15277777777777798</v>
      </c>
    </row>
    <row r="783" spans="2:6">
      <c r="B783" s="4" t="s">
        <v>59</v>
      </c>
      <c r="C783" s="4">
        <v>775</v>
      </c>
      <c r="D783" s="4">
        <v>186</v>
      </c>
      <c r="E783" s="10">
        <v>61.8</v>
      </c>
      <c r="F783" s="14">
        <f t="shared" si="12"/>
        <v>-0.11111111111111072</v>
      </c>
    </row>
    <row r="784" spans="2:6">
      <c r="B784" s="4" t="s">
        <v>59</v>
      </c>
      <c r="C784" s="4">
        <v>776</v>
      </c>
      <c r="D784" s="4">
        <v>187</v>
      </c>
      <c r="E784" s="10">
        <v>61.5</v>
      </c>
      <c r="F784" s="14">
        <f t="shared" si="12"/>
        <v>-6.9444444444444448E-2</v>
      </c>
    </row>
    <row r="785" spans="2:6">
      <c r="B785" s="4" t="s">
        <v>59</v>
      </c>
      <c r="C785" s="4">
        <v>777</v>
      </c>
      <c r="D785" s="4">
        <v>188</v>
      </c>
      <c r="E785" s="10">
        <v>61.3</v>
      </c>
      <c r="F785" s="14">
        <f t="shared" si="12"/>
        <v>-2.7777777777778172E-2</v>
      </c>
    </row>
    <row r="786" spans="2:6">
      <c r="B786" s="4" t="s">
        <v>59</v>
      </c>
      <c r="C786" s="4">
        <v>778</v>
      </c>
      <c r="D786" s="4">
        <v>189</v>
      </c>
      <c r="E786" s="10">
        <v>61.3</v>
      </c>
      <c r="F786" s="14">
        <f t="shared" si="12"/>
        <v>-1.3888888888888099E-2</v>
      </c>
    </row>
    <row r="787" spans="2:6">
      <c r="B787" s="4" t="s">
        <v>59</v>
      </c>
      <c r="C787" s="4">
        <v>779</v>
      </c>
      <c r="D787" s="4">
        <v>190</v>
      </c>
      <c r="E787" s="10">
        <v>61.2</v>
      </c>
      <c r="F787" s="14">
        <f t="shared" si="12"/>
        <v>-5.5555555555555358E-2</v>
      </c>
    </row>
    <row r="788" spans="2:6">
      <c r="B788" s="4" t="s">
        <v>59</v>
      </c>
      <c r="C788" s="4">
        <v>780</v>
      </c>
      <c r="D788" s="4">
        <v>191</v>
      </c>
      <c r="E788" s="10">
        <v>60.9</v>
      </c>
      <c r="F788" s="14">
        <f t="shared" si="12"/>
        <v>-0.1111111111111117</v>
      </c>
    </row>
    <row r="789" spans="2:6">
      <c r="B789" s="4" t="s">
        <v>59</v>
      </c>
      <c r="C789" s="4">
        <v>781</v>
      </c>
      <c r="D789" s="4">
        <v>192</v>
      </c>
      <c r="E789" s="10">
        <v>60.4</v>
      </c>
      <c r="F789" s="14">
        <f t="shared" si="12"/>
        <v>-0.16666666666666607</v>
      </c>
    </row>
    <row r="790" spans="2:6">
      <c r="B790" s="4" t="s">
        <v>59</v>
      </c>
      <c r="C790" s="4">
        <v>782</v>
      </c>
      <c r="D790" s="4">
        <v>193</v>
      </c>
      <c r="E790" s="10">
        <v>59.7</v>
      </c>
      <c r="F790" s="14">
        <f t="shared" si="12"/>
        <v>-0.19444444444444425</v>
      </c>
    </row>
    <row r="791" spans="2:6">
      <c r="B791" s="4" t="s">
        <v>59</v>
      </c>
      <c r="C791" s="4">
        <v>783</v>
      </c>
      <c r="D791" s="4">
        <v>194</v>
      </c>
      <c r="E791" s="10">
        <v>59</v>
      </c>
      <c r="F791" s="14">
        <f t="shared" si="12"/>
        <v>-0.20833333333333331</v>
      </c>
    </row>
    <row r="792" spans="2:6">
      <c r="B792" s="4" t="s">
        <v>59</v>
      </c>
      <c r="C792" s="4">
        <v>784</v>
      </c>
      <c r="D792" s="4">
        <v>195</v>
      </c>
      <c r="E792" s="10">
        <v>58.2</v>
      </c>
      <c r="F792" s="14">
        <f t="shared" si="12"/>
        <v>-0.24999999999999961</v>
      </c>
    </row>
    <row r="793" spans="2:6">
      <c r="B793" s="4" t="s">
        <v>59</v>
      </c>
      <c r="C793" s="4">
        <v>785</v>
      </c>
      <c r="D793" s="4">
        <v>196</v>
      </c>
      <c r="E793" s="10">
        <v>57.2</v>
      </c>
      <c r="F793" s="14">
        <f t="shared" si="12"/>
        <v>-0.27777777777777779</v>
      </c>
    </row>
    <row r="794" spans="2:6">
      <c r="B794" s="4" t="s">
        <v>59</v>
      </c>
      <c r="C794" s="4">
        <v>786</v>
      </c>
      <c r="D794" s="4">
        <v>197</v>
      </c>
      <c r="E794" s="10">
        <v>56.2</v>
      </c>
      <c r="F794" s="14">
        <f t="shared" si="12"/>
        <v>-0.26388888888888967</v>
      </c>
    </row>
    <row r="795" spans="2:6">
      <c r="B795" s="4" t="s">
        <v>59</v>
      </c>
      <c r="C795" s="4">
        <v>787</v>
      </c>
      <c r="D795" s="4">
        <v>198</v>
      </c>
      <c r="E795" s="10">
        <v>55.3</v>
      </c>
      <c r="F795" s="14">
        <f t="shared" si="12"/>
        <v>-0.25000000000000061</v>
      </c>
    </row>
    <row r="796" spans="2:6">
      <c r="B796" s="4" t="s">
        <v>59</v>
      </c>
      <c r="C796" s="4">
        <v>788</v>
      </c>
      <c r="D796" s="4">
        <v>199</v>
      </c>
      <c r="E796" s="10">
        <v>54.4</v>
      </c>
      <c r="F796" s="14">
        <f t="shared" si="12"/>
        <v>-0.24999999999999961</v>
      </c>
    </row>
    <row r="797" spans="2:6">
      <c r="B797" s="4" t="s">
        <v>59</v>
      </c>
      <c r="C797" s="4">
        <v>789</v>
      </c>
      <c r="D797" s="4">
        <v>200</v>
      </c>
      <c r="E797" s="10">
        <v>53.5</v>
      </c>
      <c r="F797" s="14">
        <f t="shared" si="12"/>
        <v>-0.26388888888888867</v>
      </c>
    </row>
    <row r="798" spans="2:6">
      <c r="B798" s="4" t="s">
        <v>59</v>
      </c>
      <c r="C798" s="4">
        <v>790</v>
      </c>
      <c r="D798" s="4">
        <v>201</v>
      </c>
      <c r="E798" s="10">
        <v>52.5</v>
      </c>
      <c r="F798" s="14">
        <f t="shared" si="12"/>
        <v>-0.29166666666666685</v>
      </c>
    </row>
    <row r="799" spans="2:6">
      <c r="B799" s="4" t="s">
        <v>59</v>
      </c>
      <c r="C799" s="4">
        <v>791</v>
      </c>
      <c r="D799" s="4">
        <v>202</v>
      </c>
      <c r="E799" s="10">
        <v>51.4</v>
      </c>
      <c r="F799" s="14">
        <f t="shared" si="12"/>
        <v>-0.29166666666666685</v>
      </c>
    </row>
    <row r="800" spans="2:6">
      <c r="B800" s="4" t="s">
        <v>59</v>
      </c>
      <c r="C800" s="4">
        <v>792</v>
      </c>
      <c r="D800" s="4">
        <v>203</v>
      </c>
      <c r="E800" s="10">
        <v>50.4</v>
      </c>
      <c r="F800" s="14">
        <f t="shared" si="12"/>
        <v>-0.27777777777777779</v>
      </c>
    </row>
    <row r="801" spans="2:6">
      <c r="B801" s="4" t="s">
        <v>59</v>
      </c>
      <c r="C801" s="4">
        <v>793</v>
      </c>
      <c r="D801" s="4">
        <v>204</v>
      </c>
      <c r="E801" s="10">
        <v>49.4</v>
      </c>
      <c r="F801" s="14">
        <f t="shared" si="12"/>
        <v>-0.26388888888888867</v>
      </c>
    </row>
    <row r="802" spans="2:6">
      <c r="B802" s="4" t="s">
        <v>59</v>
      </c>
      <c r="C802" s="4">
        <v>794</v>
      </c>
      <c r="D802" s="4">
        <v>205</v>
      </c>
      <c r="E802" s="10">
        <v>48.5</v>
      </c>
      <c r="F802" s="14">
        <f t="shared" si="12"/>
        <v>-0.26388888888888867</v>
      </c>
    </row>
    <row r="803" spans="2:6">
      <c r="B803" s="4" t="s">
        <v>59</v>
      </c>
      <c r="C803" s="4">
        <v>795</v>
      </c>
      <c r="D803" s="4">
        <v>206</v>
      </c>
      <c r="E803" s="10">
        <v>47.5</v>
      </c>
      <c r="F803" s="14">
        <f t="shared" si="12"/>
        <v>-0.27777777777777779</v>
      </c>
    </row>
    <row r="804" spans="2:6">
      <c r="B804" s="4" t="s">
        <v>59</v>
      </c>
      <c r="C804" s="4">
        <v>796</v>
      </c>
      <c r="D804" s="4">
        <v>207</v>
      </c>
      <c r="E804" s="10">
        <v>46.5</v>
      </c>
      <c r="F804" s="14">
        <f t="shared" si="12"/>
        <v>-0.27777777777777779</v>
      </c>
    </row>
    <row r="805" spans="2:6">
      <c r="B805" s="4" t="s">
        <v>59</v>
      </c>
      <c r="C805" s="4">
        <v>797</v>
      </c>
      <c r="D805" s="4">
        <v>208</v>
      </c>
      <c r="E805" s="10">
        <v>45.5</v>
      </c>
      <c r="F805" s="14">
        <f t="shared" si="12"/>
        <v>-0.30555555555555597</v>
      </c>
    </row>
    <row r="806" spans="2:6">
      <c r="B806" s="4" t="s">
        <v>59</v>
      </c>
      <c r="C806" s="4">
        <v>798</v>
      </c>
      <c r="D806" s="4">
        <v>209</v>
      </c>
      <c r="E806" s="10">
        <v>44.3</v>
      </c>
      <c r="F806" s="14">
        <f t="shared" si="12"/>
        <v>-0.31944444444444403</v>
      </c>
    </row>
    <row r="807" spans="2:6">
      <c r="B807" s="4" t="s">
        <v>59</v>
      </c>
      <c r="C807" s="4">
        <v>799</v>
      </c>
      <c r="D807" s="4">
        <v>210</v>
      </c>
      <c r="E807" s="10">
        <v>43.2</v>
      </c>
      <c r="F807" s="14">
        <f t="shared" si="12"/>
        <v>-0.31944444444444403</v>
      </c>
    </row>
    <row r="808" spans="2:6">
      <c r="B808" s="4" t="s">
        <v>59</v>
      </c>
      <c r="C808" s="4">
        <v>800</v>
      </c>
      <c r="D808" s="4">
        <v>211</v>
      </c>
      <c r="E808" s="10">
        <v>42</v>
      </c>
      <c r="F808" s="14">
        <f t="shared" si="12"/>
        <v>-0.34722222222222221</v>
      </c>
    </row>
    <row r="809" spans="2:6">
      <c r="B809" s="4" t="s">
        <v>59</v>
      </c>
      <c r="C809" s="4">
        <v>801</v>
      </c>
      <c r="D809" s="4">
        <v>212</v>
      </c>
      <c r="E809" s="10">
        <v>40.700000000000003</v>
      </c>
      <c r="F809" s="14">
        <f t="shared" si="12"/>
        <v>-0.33333333333333315</v>
      </c>
    </row>
    <row r="810" spans="2:6">
      <c r="B810" s="4" t="s">
        <v>59</v>
      </c>
      <c r="C810" s="4">
        <v>802</v>
      </c>
      <c r="D810" s="4">
        <v>213</v>
      </c>
      <c r="E810" s="10">
        <v>39.6</v>
      </c>
      <c r="F810" s="14">
        <f t="shared" si="12"/>
        <v>-0.29166666666666685</v>
      </c>
    </row>
    <row r="811" spans="2:6">
      <c r="B811" s="4" t="s">
        <v>59</v>
      </c>
      <c r="C811" s="4">
        <v>803</v>
      </c>
      <c r="D811" s="4">
        <v>214</v>
      </c>
      <c r="E811" s="10">
        <v>38.6</v>
      </c>
      <c r="F811" s="14">
        <f t="shared" si="12"/>
        <v>-0.25000000000000061</v>
      </c>
    </row>
    <row r="812" spans="2:6">
      <c r="B812" s="4" t="s">
        <v>59</v>
      </c>
      <c r="C812" s="4">
        <v>804</v>
      </c>
      <c r="D812" s="4">
        <v>215</v>
      </c>
      <c r="E812" s="10">
        <v>37.799999999999997</v>
      </c>
      <c r="F812" s="14">
        <f t="shared" si="12"/>
        <v>-0.16666666666666705</v>
      </c>
    </row>
    <row r="813" spans="2:6">
      <c r="B813" s="4" t="s">
        <v>59</v>
      </c>
      <c r="C813" s="4">
        <v>805</v>
      </c>
      <c r="D813" s="4">
        <v>216</v>
      </c>
      <c r="E813" s="10">
        <v>37.4</v>
      </c>
      <c r="F813" s="14">
        <f t="shared" si="12"/>
        <v>-9.7222222222221627E-2</v>
      </c>
    </row>
    <row r="814" spans="2:6">
      <c r="B814" s="4" t="s">
        <v>59</v>
      </c>
      <c r="C814" s="4">
        <v>806</v>
      </c>
      <c r="D814" s="4">
        <v>217</v>
      </c>
      <c r="E814" s="10">
        <v>37.1</v>
      </c>
      <c r="F814" s="14">
        <f t="shared" si="12"/>
        <v>-6.9444444444444448E-2</v>
      </c>
    </row>
    <row r="815" spans="2:6">
      <c r="B815" s="4" t="s">
        <v>59</v>
      </c>
      <c r="C815" s="4">
        <v>807</v>
      </c>
      <c r="D815" s="4">
        <v>218</v>
      </c>
      <c r="E815" s="10">
        <v>36.9</v>
      </c>
      <c r="F815" s="14">
        <f t="shared" si="12"/>
        <v>-1.3888888888889086E-2</v>
      </c>
    </row>
    <row r="816" spans="2:6">
      <c r="B816" s="4" t="s">
        <v>59</v>
      </c>
      <c r="C816" s="4">
        <v>808</v>
      </c>
      <c r="D816" s="4">
        <v>219</v>
      </c>
      <c r="E816" s="10">
        <v>37</v>
      </c>
      <c r="F816" s="14">
        <f t="shared" si="12"/>
        <v>6.9444444444444448E-2</v>
      </c>
    </row>
    <row r="817" spans="2:6">
      <c r="B817" s="4" t="s">
        <v>59</v>
      </c>
      <c r="C817" s="4">
        <v>809</v>
      </c>
      <c r="D817" s="4">
        <v>220</v>
      </c>
      <c r="E817" s="10">
        <v>37.4</v>
      </c>
      <c r="F817" s="14">
        <f t="shared" si="12"/>
        <v>0.11111111111111072</v>
      </c>
    </row>
    <row r="818" spans="2:6">
      <c r="B818" s="4" t="s">
        <v>59</v>
      </c>
      <c r="C818" s="4">
        <v>810</v>
      </c>
      <c r="D818" s="4">
        <v>221</v>
      </c>
      <c r="E818" s="10">
        <v>37.799999999999997</v>
      </c>
      <c r="F818" s="14">
        <f t="shared" si="12"/>
        <v>0.1111111111111117</v>
      </c>
    </row>
    <row r="819" spans="2:6">
      <c r="B819" s="4" t="s">
        <v>59</v>
      </c>
      <c r="C819" s="4">
        <v>811</v>
      </c>
      <c r="D819" s="4">
        <v>222</v>
      </c>
      <c r="E819" s="10">
        <v>38.200000000000003</v>
      </c>
      <c r="F819" s="14">
        <f t="shared" si="12"/>
        <v>0.1111111111111117</v>
      </c>
    </row>
    <row r="820" spans="2:6">
      <c r="B820" s="4" t="s">
        <v>59</v>
      </c>
      <c r="C820" s="4">
        <v>812</v>
      </c>
      <c r="D820" s="4">
        <v>223</v>
      </c>
      <c r="E820" s="10">
        <v>38.6</v>
      </c>
      <c r="F820" s="14">
        <f t="shared" si="12"/>
        <v>0.11111111111111072</v>
      </c>
    </row>
    <row r="821" spans="2:6">
      <c r="B821" s="4" t="s">
        <v>59</v>
      </c>
      <c r="C821" s="4">
        <v>813</v>
      </c>
      <c r="D821" s="4">
        <v>224</v>
      </c>
      <c r="E821" s="10">
        <v>39</v>
      </c>
      <c r="F821" s="14">
        <f t="shared" si="12"/>
        <v>0.12499999999999981</v>
      </c>
    </row>
    <row r="822" spans="2:6">
      <c r="B822" s="4" t="s">
        <v>59</v>
      </c>
      <c r="C822" s="4">
        <v>814</v>
      </c>
      <c r="D822" s="4">
        <v>225</v>
      </c>
      <c r="E822" s="10">
        <v>39.5</v>
      </c>
      <c r="F822" s="14">
        <f t="shared" si="12"/>
        <v>0.15277777777777798</v>
      </c>
    </row>
    <row r="823" spans="2:6">
      <c r="B823" s="4" t="s">
        <v>59</v>
      </c>
      <c r="C823" s="4">
        <v>815</v>
      </c>
      <c r="D823" s="4">
        <v>226</v>
      </c>
      <c r="E823" s="10">
        <v>40.1</v>
      </c>
      <c r="F823" s="14">
        <f t="shared" si="12"/>
        <v>0.15277777777777798</v>
      </c>
    </row>
    <row r="824" spans="2:6">
      <c r="B824" s="4" t="s">
        <v>59</v>
      </c>
      <c r="C824" s="4">
        <v>816</v>
      </c>
      <c r="D824" s="4">
        <v>227</v>
      </c>
      <c r="E824" s="10">
        <v>40.6</v>
      </c>
      <c r="F824" s="14">
        <f t="shared" si="12"/>
        <v>0.15277777777777798</v>
      </c>
    </row>
    <row r="825" spans="2:6">
      <c r="B825" s="4" t="s">
        <v>59</v>
      </c>
      <c r="C825" s="4">
        <v>817</v>
      </c>
      <c r="D825" s="4">
        <v>228</v>
      </c>
      <c r="E825" s="10">
        <v>41.2</v>
      </c>
      <c r="F825" s="14">
        <f t="shared" si="12"/>
        <v>0.18055555555555516</v>
      </c>
    </row>
    <row r="826" spans="2:6">
      <c r="B826" s="5" t="s">
        <v>59</v>
      </c>
      <c r="C826" s="4">
        <v>818</v>
      </c>
      <c r="D826" s="4">
        <v>229</v>
      </c>
      <c r="E826" s="10">
        <v>41.9</v>
      </c>
      <c r="F826" s="14">
        <f t="shared" si="12"/>
        <v>0.19444444444444425</v>
      </c>
    </row>
    <row r="827" spans="2:6">
      <c r="B827" s="4" t="s">
        <v>59</v>
      </c>
      <c r="C827" s="4">
        <v>819</v>
      </c>
      <c r="D827" s="4">
        <v>230</v>
      </c>
      <c r="E827" s="10">
        <v>42.6</v>
      </c>
      <c r="F827" s="14">
        <f t="shared" si="12"/>
        <v>0.20833333333333331</v>
      </c>
    </row>
    <row r="828" spans="2:6">
      <c r="B828" s="4" t="s">
        <v>59</v>
      </c>
      <c r="C828" s="4">
        <v>820</v>
      </c>
      <c r="D828" s="4">
        <v>231</v>
      </c>
      <c r="E828" s="10">
        <v>43.4</v>
      </c>
      <c r="F828" s="14">
        <f t="shared" si="12"/>
        <v>0.2222222222222224</v>
      </c>
    </row>
    <row r="829" spans="2:6">
      <c r="B829" s="4" t="s">
        <v>59</v>
      </c>
      <c r="C829" s="4">
        <v>821</v>
      </c>
      <c r="D829" s="4">
        <v>232</v>
      </c>
      <c r="E829" s="10">
        <v>44.2</v>
      </c>
      <c r="F829" s="14">
        <f t="shared" si="12"/>
        <v>0.2222222222222224</v>
      </c>
    </row>
    <row r="830" spans="2:6">
      <c r="B830" s="4" t="s">
        <v>59</v>
      </c>
      <c r="C830" s="4">
        <v>822</v>
      </c>
      <c r="D830" s="4">
        <v>233</v>
      </c>
      <c r="E830" s="10">
        <v>45</v>
      </c>
      <c r="F830" s="14">
        <f t="shared" si="12"/>
        <v>0.22222222222222143</v>
      </c>
    </row>
    <row r="831" spans="2:6">
      <c r="B831" s="4" t="s">
        <v>59</v>
      </c>
      <c r="C831" s="4">
        <v>823</v>
      </c>
      <c r="D831" s="4">
        <v>234</v>
      </c>
      <c r="E831" s="10">
        <v>45.8</v>
      </c>
      <c r="F831" s="14">
        <f t="shared" si="12"/>
        <v>0.24999999999999961</v>
      </c>
    </row>
    <row r="832" spans="2:6">
      <c r="B832" s="4" t="s">
        <v>59</v>
      </c>
      <c r="C832" s="4">
        <v>824</v>
      </c>
      <c r="D832" s="4">
        <v>235</v>
      </c>
      <c r="E832" s="10">
        <v>46.8</v>
      </c>
      <c r="F832" s="14">
        <f t="shared" si="12"/>
        <v>0.26388888888888967</v>
      </c>
    </row>
    <row r="833" spans="2:6">
      <c r="B833" s="4" t="s">
        <v>59</v>
      </c>
      <c r="C833" s="4">
        <v>825</v>
      </c>
      <c r="D833" s="4">
        <v>236</v>
      </c>
      <c r="E833" s="10">
        <v>47.7</v>
      </c>
      <c r="F833" s="14">
        <f t="shared" si="12"/>
        <v>0.26388888888888967</v>
      </c>
    </row>
    <row r="834" spans="2:6">
      <c r="B834" s="4" t="s">
        <v>59</v>
      </c>
      <c r="C834" s="4">
        <v>826</v>
      </c>
      <c r="D834" s="4">
        <v>237</v>
      </c>
      <c r="E834" s="10">
        <v>48.7</v>
      </c>
      <c r="F834" s="14">
        <f t="shared" si="12"/>
        <v>0.27777777777777779</v>
      </c>
    </row>
    <row r="835" spans="2:6">
      <c r="B835" s="4" t="s">
        <v>59</v>
      </c>
      <c r="C835" s="4">
        <v>827</v>
      </c>
      <c r="D835" s="4">
        <v>238</v>
      </c>
      <c r="E835" s="10">
        <v>49.7</v>
      </c>
      <c r="F835" s="14">
        <f t="shared" si="12"/>
        <v>0.27777777777777779</v>
      </c>
    </row>
    <row r="836" spans="2:6">
      <c r="B836" s="4" t="s">
        <v>59</v>
      </c>
      <c r="C836" s="4">
        <v>828</v>
      </c>
      <c r="D836" s="4">
        <v>239</v>
      </c>
      <c r="E836" s="10">
        <v>50.7</v>
      </c>
      <c r="F836" s="14">
        <f t="shared" si="12"/>
        <v>0.26388888888888867</v>
      </c>
    </row>
    <row r="837" spans="2:6">
      <c r="B837" s="4" t="s">
        <v>59</v>
      </c>
      <c r="C837" s="4">
        <v>829</v>
      </c>
      <c r="D837" s="4">
        <v>240</v>
      </c>
      <c r="E837" s="10">
        <v>51.6</v>
      </c>
      <c r="F837" s="14">
        <f t="shared" si="12"/>
        <v>0.24999999999999961</v>
      </c>
    </row>
    <row r="838" spans="2:6">
      <c r="B838" s="4" t="s">
        <v>59</v>
      </c>
      <c r="C838" s="4">
        <v>830</v>
      </c>
      <c r="D838" s="4">
        <v>241</v>
      </c>
      <c r="E838" s="10">
        <v>52.5</v>
      </c>
      <c r="F838" s="14">
        <f t="shared" si="12"/>
        <v>0.24999999999999961</v>
      </c>
    </row>
    <row r="839" spans="2:6">
      <c r="B839" s="4" t="s">
        <v>59</v>
      </c>
      <c r="C839" s="4">
        <v>831</v>
      </c>
      <c r="D839" s="4">
        <v>242</v>
      </c>
      <c r="E839" s="10">
        <v>53.4</v>
      </c>
      <c r="F839" s="14">
        <f t="shared" si="12"/>
        <v>0.23611111111111149</v>
      </c>
    </row>
    <row r="840" spans="2:6">
      <c r="B840" s="4" t="s">
        <v>59</v>
      </c>
      <c r="C840" s="4">
        <v>832</v>
      </c>
      <c r="D840" s="4">
        <v>243</v>
      </c>
      <c r="E840" s="10">
        <v>54.2</v>
      </c>
      <c r="F840" s="14">
        <f t="shared" si="12"/>
        <v>0.20833333333333331</v>
      </c>
    </row>
    <row r="841" spans="2:6">
      <c r="B841" s="4" t="s">
        <v>59</v>
      </c>
      <c r="C841" s="4">
        <v>833</v>
      </c>
      <c r="D841" s="4">
        <v>244</v>
      </c>
      <c r="E841" s="10">
        <v>54.9</v>
      </c>
      <c r="F841" s="14">
        <f t="shared" si="12"/>
        <v>0.16666666666666607</v>
      </c>
    </row>
    <row r="842" spans="2:6">
      <c r="B842" s="4" t="s">
        <v>59</v>
      </c>
      <c r="C842" s="4">
        <v>834</v>
      </c>
      <c r="D842" s="4">
        <v>245</v>
      </c>
      <c r="E842" s="10">
        <v>55.4</v>
      </c>
      <c r="F842" s="14">
        <f t="shared" si="12"/>
        <v>0.12499999999999981</v>
      </c>
    </row>
    <row r="843" spans="2:6">
      <c r="B843" s="4" t="s">
        <v>59</v>
      </c>
      <c r="C843" s="4">
        <v>835</v>
      </c>
      <c r="D843" s="4">
        <v>246</v>
      </c>
      <c r="E843" s="10">
        <v>55.8</v>
      </c>
      <c r="F843" s="14">
        <f t="shared" si="12"/>
        <v>0.1111111111111117</v>
      </c>
    </row>
    <row r="844" spans="2:6">
      <c r="B844" s="4" t="s">
        <v>59</v>
      </c>
      <c r="C844" s="4">
        <v>836</v>
      </c>
      <c r="D844" s="4">
        <v>247</v>
      </c>
      <c r="E844" s="10">
        <v>56.2</v>
      </c>
      <c r="F844" s="14">
        <f t="shared" si="12"/>
        <v>8.3333333333333523E-2</v>
      </c>
    </row>
    <row r="845" spans="2:6">
      <c r="B845" s="4" t="s">
        <v>59</v>
      </c>
      <c r="C845" s="4">
        <v>837</v>
      </c>
      <c r="D845" s="4">
        <v>248</v>
      </c>
      <c r="E845" s="10">
        <v>56.4</v>
      </c>
      <c r="F845" s="14">
        <f t="shared" si="12"/>
        <v>6.9444444444444448E-2</v>
      </c>
    </row>
    <row r="846" spans="2:6">
      <c r="B846" s="4" t="s">
        <v>59</v>
      </c>
      <c r="C846" s="4">
        <v>838</v>
      </c>
      <c r="D846" s="4">
        <v>249</v>
      </c>
      <c r="E846" s="10">
        <v>56.7</v>
      </c>
      <c r="F846" s="14">
        <f t="shared" ref="F846:F909" si="13">($E847-$E845)/2/3.6</f>
        <v>8.3333333333333523E-2</v>
      </c>
    </row>
    <row r="847" spans="2:6">
      <c r="B847" s="4" t="s">
        <v>59</v>
      </c>
      <c r="C847" s="4">
        <v>839</v>
      </c>
      <c r="D847" s="4">
        <v>250</v>
      </c>
      <c r="E847" s="10">
        <v>57</v>
      </c>
      <c r="F847" s="14">
        <f t="shared" si="13"/>
        <v>9.7222222222221627E-2</v>
      </c>
    </row>
    <row r="848" spans="2:6">
      <c r="B848" s="4" t="s">
        <v>59</v>
      </c>
      <c r="C848" s="4">
        <v>840</v>
      </c>
      <c r="D848" s="4">
        <v>251</v>
      </c>
      <c r="E848" s="10">
        <v>57.4</v>
      </c>
      <c r="F848" s="14">
        <f t="shared" si="13"/>
        <v>0.12499999999999981</v>
      </c>
    </row>
    <row r="849" spans="2:6">
      <c r="B849" s="4" t="s">
        <v>59</v>
      </c>
      <c r="C849" s="4">
        <v>841</v>
      </c>
      <c r="D849" s="4">
        <v>252</v>
      </c>
      <c r="E849" s="10">
        <v>57.9</v>
      </c>
      <c r="F849" s="14">
        <f t="shared" si="13"/>
        <v>0.16666666666666705</v>
      </c>
    </row>
    <row r="850" spans="2:6">
      <c r="B850" s="4" t="s">
        <v>59</v>
      </c>
      <c r="C850" s="4">
        <v>842</v>
      </c>
      <c r="D850" s="4">
        <v>253</v>
      </c>
      <c r="E850" s="10">
        <v>58.6</v>
      </c>
      <c r="F850" s="14">
        <f t="shared" si="13"/>
        <v>0.19444444444444425</v>
      </c>
    </row>
    <row r="851" spans="2:6">
      <c r="B851" s="4" t="s">
        <v>59</v>
      </c>
      <c r="C851" s="4">
        <v>843</v>
      </c>
      <c r="D851" s="4">
        <v>254</v>
      </c>
      <c r="E851" s="10">
        <v>59.3</v>
      </c>
      <c r="F851" s="14">
        <f t="shared" si="13"/>
        <v>0.20833333333333331</v>
      </c>
    </row>
    <row r="852" spans="2:6">
      <c r="B852" s="4" t="s">
        <v>59</v>
      </c>
      <c r="C852" s="4">
        <v>844</v>
      </c>
      <c r="D852" s="4">
        <v>255</v>
      </c>
      <c r="E852" s="10">
        <v>60.1</v>
      </c>
      <c r="F852" s="14">
        <f t="shared" si="13"/>
        <v>0.20833333333333331</v>
      </c>
    </row>
    <row r="853" spans="2:6">
      <c r="B853" s="4" t="s">
        <v>59</v>
      </c>
      <c r="C853" s="4">
        <v>845</v>
      </c>
      <c r="D853" s="4">
        <v>256</v>
      </c>
      <c r="E853" s="10">
        <v>60.8</v>
      </c>
      <c r="F853" s="14">
        <f t="shared" si="13"/>
        <v>0.16666666666666607</v>
      </c>
    </row>
    <row r="854" spans="2:6">
      <c r="B854" s="4" t="s">
        <v>59</v>
      </c>
      <c r="C854" s="4">
        <v>846</v>
      </c>
      <c r="D854" s="4">
        <v>257</v>
      </c>
      <c r="E854" s="10">
        <v>61.3</v>
      </c>
      <c r="F854" s="14">
        <f t="shared" si="13"/>
        <v>9.7222222222222612E-2</v>
      </c>
    </row>
    <row r="855" spans="2:6">
      <c r="B855" s="4" t="s">
        <v>59</v>
      </c>
      <c r="C855" s="4">
        <v>847</v>
      </c>
      <c r="D855" s="4">
        <v>258</v>
      </c>
      <c r="E855" s="10">
        <v>61.5</v>
      </c>
      <c r="F855" s="14">
        <f t="shared" si="13"/>
        <v>2.7777777777778172E-2</v>
      </c>
    </row>
    <row r="856" spans="2:6">
      <c r="B856" s="4" t="s">
        <v>59</v>
      </c>
      <c r="C856" s="4">
        <v>848</v>
      </c>
      <c r="D856" s="4">
        <v>259</v>
      </c>
      <c r="E856" s="10">
        <v>61.5</v>
      </c>
      <c r="F856" s="14">
        <f t="shared" si="13"/>
        <v>-1.3888888888889086E-2</v>
      </c>
    </row>
    <row r="857" spans="2:6">
      <c r="B857" s="4" t="s">
        <v>59</v>
      </c>
      <c r="C857" s="4">
        <v>849</v>
      </c>
      <c r="D857" s="4">
        <v>260</v>
      </c>
      <c r="E857" s="10">
        <v>61.4</v>
      </c>
      <c r="F857" s="14">
        <f t="shared" si="13"/>
        <v>-4.1666666666666269E-2</v>
      </c>
    </row>
    <row r="858" spans="2:6">
      <c r="B858" s="4" t="s">
        <v>59</v>
      </c>
      <c r="C858" s="4">
        <v>850</v>
      </c>
      <c r="D858" s="4">
        <v>261</v>
      </c>
      <c r="E858" s="10">
        <v>61.2</v>
      </c>
      <c r="F858" s="14">
        <f t="shared" si="13"/>
        <v>-0.11111111111111072</v>
      </c>
    </row>
    <row r="859" spans="2:6">
      <c r="B859" s="4" t="s">
        <v>59</v>
      </c>
      <c r="C859" s="4">
        <v>851</v>
      </c>
      <c r="D859" s="4">
        <v>262</v>
      </c>
      <c r="E859" s="10">
        <v>60.6</v>
      </c>
      <c r="F859" s="14">
        <f t="shared" si="13"/>
        <v>-0.16666666666666705</v>
      </c>
    </row>
    <row r="860" spans="2:6">
      <c r="B860" s="4" t="s">
        <v>59</v>
      </c>
      <c r="C860" s="4">
        <v>852</v>
      </c>
      <c r="D860" s="4">
        <v>263</v>
      </c>
      <c r="E860" s="10">
        <v>60</v>
      </c>
      <c r="F860" s="14">
        <f t="shared" si="13"/>
        <v>-0.16666666666666705</v>
      </c>
    </row>
    <row r="861" spans="2:6">
      <c r="B861" s="4" t="s">
        <v>59</v>
      </c>
      <c r="C861" s="4">
        <v>853</v>
      </c>
      <c r="D861" s="4">
        <v>264</v>
      </c>
      <c r="E861" s="10">
        <v>59.4</v>
      </c>
      <c r="F861" s="14">
        <f t="shared" si="13"/>
        <v>-0.15277777777777798</v>
      </c>
    </row>
    <row r="862" spans="2:6">
      <c r="B862" s="4" t="s">
        <v>59</v>
      </c>
      <c r="C862" s="4">
        <v>854</v>
      </c>
      <c r="D862" s="4">
        <v>265</v>
      </c>
      <c r="E862" s="10">
        <v>58.9</v>
      </c>
      <c r="F862" s="14">
        <f t="shared" si="13"/>
        <v>-0.1388888888888889</v>
      </c>
    </row>
    <row r="863" spans="2:6">
      <c r="B863" s="4" t="s">
        <v>59</v>
      </c>
      <c r="C863" s="4">
        <v>855</v>
      </c>
      <c r="D863" s="4">
        <v>266</v>
      </c>
      <c r="E863" s="10">
        <v>58.4</v>
      </c>
      <c r="F863" s="14">
        <f t="shared" si="13"/>
        <v>-0.1388888888888889</v>
      </c>
    </row>
    <row r="864" spans="2:6">
      <c r="B864" s="4" t="s">
        <v>59</v>
      </c>
      <c r="C864" s="4">
        <v>856</v>
      </c>
      <c r="D864" s="4">
        <v>267</v>
      </c>
      <c r="E864" s="10">
        <v>57.9</v>
      </c>
      <c r="F864" s="14">
        <f t="shared" si="13"/>
        <v>-0.12499999999999981</v>
      </c>
    </row>
    <row r="865" spans="2:6">
      <c r="B865" s="4" t="s">
        <v>59</v>
      </c>
      <c r="C865" s="4">
        <v>857</v>
      </c>
      <c r="D865" s="4">
        <v>268</v>
      </c>
      <c r="E865" s="10">
        <v>57.5</v>
      </c>
      <c r="F865" s="14">
        <f t="shared" si="13"/>
        <v>-0.12499999999999981</v>
      </c>
    </row>
    <row r="866" spans="2:6">
      <c r="B866" s="4" t="s">
        <v>59</v>
      </c>
      <c r="C866" s="4">
        <v>858</v>
      </c>
      <c r="D866" s="4">
        <v>269</v>
      </c>
      <c r="E866" s="10">
        <v>57</v>
      </c>
      <c r="F866" s="14">
        <f t="shared" si="13"/>
        <v>-0.11111111111111072</v>
      </c>
    </row>
    <row r="867" spans="2:6">
      <c r="B867" s="4" t="s">
        <v>59</v>
      </c>
      <c r="C867" s="4">
        <v>859</v>
      </c>
      <c r="D867" s="4">
        <v>270</v>
      </c>
      <c r="E867" s="10">
        <v>56.7</v>
      </c>
      <c r="F867" s="14">
        <f t="shared" si="13"/>
        <v>-9.7222222222222612E-2</v>
      </c>
    </row>
    <row r="868" spans="2:6">
      <c r="B868" s="4" t="s">
        <v>59</v>
      </c>
      <c r="C868" s="4">
        <v>860</v>
      </c>
      <c r="D868" s="4">
        <v>271</v>
      </c>
      <c r="E868" s="10">
        <v>56.3</v>
      </c>
      <c r="F868" s="14">
        <f t="shared" si="13"/>
        <v>-9.7222222222222612E-2</v>
      </c>
    </row>
    <row r="869" spans="2:6">
      <c r="B869" s="4" t="s">
        <v>59</v>
      </c>
      <c r="C869" s="4">
        <v>861</v>
      </c>
      <c r="D869" s="4">
        <v>272</v>
      </c>
      <c r="E869" s="10">
        <v>56</v>
      </c>
      <c r="F869" s="14">
        <f t="shared" si="13"/>
        <v>-6.9444444444444448E-2</v>
      </c>
    </row>
    <row r="870" spans="2:6">
      <c r="B870" s="4" t="s">
        <v>59</v>
      </c>
      <c r="C870" s="4">
        <v>862</v>
      </c>
      <c r="D870" s="4">
        <v>273</v>
      </c>
      <c r="E870" s="10">
        <v>55.8</v>
      </c>
      <c r="F870" s="14">
        <f t="shared" si="13"/>
        <v>-5.5555555555555358E-2</v>
      </c>
    </row>
    <row r="871" spans="2:6">
      <c r="B871" s="4" t="s">
        <v>59</v>
      </c>
      <c r="C871" s="4">
        <v>863</v>
      </c>
      <c r="D871" s="4">
        <v>274</v>
      </c>
      <c r="E871" s="10">
        <v>55.6</v>
      </c>
      <c r="F871" s="14">
        <f t="shared" si="13"/>
        <v>-6.9444444444444448E-2</v>
      </c>
    </row>
    <row r="872" spans="2:6">
      <c r="B872" s="4" t="s">
        <v>59</v>
      </c>
      <c r="C872" s="4">
        <v>864</v>
      </c>
      <c r="D872" s="4">
        <v>275</v>
      </c>
      <c r="E872" s="10">
        <v>55.3</v>
      </c>
      <c r="F872" s="14">
        <f t="shared" si="13"/>
        <v>-8.3333333333333523E-2</v>
      </c>
    </row>
    <row r="873" spans="2:6">
      <c r="B873" s="4" t="s">
        <v>59</v>
      </c>
      <c r="C873" s="4">
        <v>865</v>
      </c>
      <c r="D873" s="4">
        <v>276</v>
      </c>
      <c r="E873" s="10">
        <v>55</v>
      </c>
      <c r="F873" s="14">
        <f t="shared" si="13"/>
        <v>-9.7222222222221627E-2</v>
      </c>
    </row>
    <row r="874" spans="2:6">
      <c r="B874" s="4" t="s">
        <v>59</v>
      </c>
      <c r="C874" s="4">
        <v>866</v>
      </c>
      <c r="D874" s="4">
        <v>277</v>
      </c>
      <c r="E874" s="10">
        <v>54.6</v>
      </c>
      <c r="F874" s="14">
        <f t="shared" si="13"/>
        <v>-8.3333333333333523E-2</v>
      </c>
    </row>
    <row r="875" spans="2:6">
      <c r="B875" s="4" t="s">
        <v>59</v>
      </c>
      <c r="C875" s="4">
        <v>867</v>
      </c>
      <c r="D875" s="4">
        <v>278</v>
      </c>
      <c r="E875" s="10">
        <v>54.4</v>
      </c>
      <c r="F875" s="14">
        <f t="shared" si="13"/>
        <v>-5.5555555555555358E-2</v>
      </c>
    </row>
    <row r="876" spans="2:6">
      <c r="B876" s="4" t="s">
        <v>59</v>
      </c>
      <c r="C876" s="4">
        <v>868</v>
      </c>
      <c r="D876" s="4">
        <v>279</v>
      </c>
      <c r="E876" s="10">
        <v>54.2</v>
      </c>
      <c r="F876" s="14">
        <f t="shared" si="13"/>
        <v>-5.5555555555555358E-2</v>
      </c>
    </row>
    <row r="877" spans="2:6">
      <c r="B877" s="4" t="s">
        <v>59</v>
      </c>
      <c r="C877" s="4">
        <v>869</v>
      </c>
      <c r="D877" s="4">
        <v>280</v>
      </c>
      <c r="E877" s="10">
        <v>54</v>
      </c>
      <c r="F877" s="14">
        <f t="shared" si="13"/>
        <v>-4.1666666666667261E-2</v>
      </c>
    </row>
    <row r="878" spans="2:6">
      <c r="B878" s="4" t="s">
        <v>59</v>
      </c>
      <c r="C878" s="4">
        <v>870</v>
      </c>
      <c r="D878" s="4">
        <v>281</v>
      </c>
      <c r="E878" s="10">
        <v>53.9</v>
      </c>
      <c r="F878" s="14">
        <f t="shared" si="13"/>
        <v>-4.1666666666666269E-2</v>
      </c>
    </row>
    <row r="879" spans="2:6">
      <c r="B879" s="4" t="s">
        <v>59</v>
      </c>
      <c r="C879" s="4">
        <v>871</v>
      </c>
      <c r="D879" s="4">
        <v>282</v>
      </c>
      <c r="E879" s="10">
        <v>53.7</v>
      </c>
      <c r="F879" s="14">
        <f t="shared" si="13"/>
        <v>-4.1666666666666269E-2</v>
      </c>
    </row>
    <row r="880" spans="2:6">
      <c r="B880" s="4" t="s">
        <v>59</v>
      </c>
      <c r="C880" s="4">
        <v>872</v>
      </c>
      <c r="D880" s="4">
        <v>283</v>
      </c>
      <c r="E880" s="10">
        <v>53.6</v>
      </c>
      <c r="F880" s="14">
        <f t="shared" si="13"/>
        <v>-2.7777777777778172E-2</v>
      </c>
    </row>
    <row r="881" spans="2:6">
      <c r="B881" s="4" t="s">
        <v>59</v>
      </c>
      <c r="C881" s="4">
        <v>873</v>
      </c>
      <c r="D881" s="4">
        <v>284</v>
      </c>
      <c r="E881" s="10">
        <v>53.5</v>
      </c>
      <c r="F881" s="14">
        <f t="shared" si="13"/>
        <v>-2.7777777777778172E-2</v>
      </c>
    </row>
    <row r="882" spans="2:6">
      <c r="B882" s="4" t="s">
        <v>59</v>
      </c>
      <c r="C882" s="4">
        <v>874</v>
      </c>
      <c r="D882" s="4">
        <v>285</v>
      </c>
      <c r="E882" s="10">
        <v>53.4</v>
      </c>
      <c r="F882" s="14">
        <f t="shared" si="13"/>
        <v>-2.7777777777778172E-2</v>
      </c>
    </row>
    <row r="883" spans="2:6">
      <c r="B883" s="4" t="s">
        <v>59</v>
      </c>
      <c r="C883" s="4">
        <v>875</v>
      </c>
      <c r="D883" s="4">
        <v>286</v>
      </c>
      <c r="E883" s="10">
        <v>53.3</v>
      </c>
      <c r="F883" s="14">
        <f t="shared" si="13"/>
        <v>-4.1666666666666269E-2</v>
      </c>
    </row>
    <row r="884" spans="2:6">
      <c r="B884" s="4" t="s">
        <v>59</v>
      </c>
      <c r="C884" s="4">
        <v>876</v>
      </c>
      <c r="D884" s="4">
        <v>287</v>
      </c>
      <c r="E884" s="10">
        <v>53.1</v>
      </c>
      <c r="F884" s="14">
        <f t="shared" si="13"/>
        <v>-4.1666666666666269E-2</v>
      </c>
    </row>
    <row r="885" spans="2:6">
      <c r="B885" s="4" t="s">
        <v>59</v>
      </c>
      <c r="C885" s="4">
        <v>877</v>
      </c>
      <c r="D885" s="4">
        <v>288</v>
      </c>
      <c r="E885" s="10">
        <v>53</v>
      </c>
      <c r="F885" s="14">
        <f t="shared" si="13"/>
        <v>-1.3888888888889086E-2</v>
      </c>
    </row>
    <row r="886" spans="2:6">
      <c r="B886" s="4" t="s">
        <v>59</v>
      </c>
      <c r="C886" s="4">
        <v>878</v>
      </c>
      <c r="D886" s="4">
        <v>289</v>
      </c>
      <c r="E886" s="10">
        <v>53</v>
      </c>
      <c r="F886" s="14">
        <f t="shared" si="13"/>
        <v>0</v>
      </c>
    </row>
    <row r="887" spans="2:6">
      <c r="B887" s="4" t="s">
        <v>59</v>
      </c>
      <c r="C887" s="4">
        <v>879</v>
      </c>
      <c r="D887" s="4">
        <v>290</v>
      </c>
      <c r="E887" s="10">
        <v>53</v>
      </c>
      <c r="F887" s="14">
        <f t="shared" si="13"/>
        <v>1.3888888888889086E-2</v>
      </c>
    </row>
    <row r="888" spans="2:6">
      <c r="B888" s="4" t="s">
        <v>59</v>
      </c>
      <c r="C888" s="4">
        <v>880</v>
      </c>
      <c r="D888" s="4">
        <v>291</v>
      </c>
      <c r="E888" s="10">
        <v>53.1</v>
      </c>
      <c r="F888" s="14">
        <f t="shared" si="13"/>
        <v>4.1666666666666269E-2</v>
      </c>
    </row>
    <row r="889" spans="2:6">
      <c r="B889" s="4" t="s">
        <v>59</v>
      </c>
      <c r="C889" s="4">
        <v>881</v>
      </c>
      <c r="D889" s="4">
        <v>292</v>
      </c>
      <c r="E889" s="10">
        <v>53.3</v>
      </c>
      <c r="F889" s="14">
        <f t="shared" si="13"/>
        <v>2.7777777777777186E-2</v>
      </c>
    </row>
    <row r="890" spans="2:6">
      <c r="B890" s="4" t="s">
        <v>59</v>
      </c>
      <c r="C890" s="4">
        <v>882</v>
      </c>
      <c r="D890" s="4">
        <v>293</v>
      </c>
      <c r="E890" s="10">
        <v>53.3</v>
      </c>
      <c r="F890" s="14">
        <f t="shared" si="13"/>
        <v>0</v>
      </c>
    </row>
    <row r="891" spans="2:6">
      <c r="B891" s="4" t="s">
        <v>59</v>
      </c>
      <c r="C891" s="4">
        <v>883</v>
      </c>
      <c r="D891" s="4">
        <v>294</v>
      </c>
      <c r="E891" s="10">
        <v>53.3</v>
      </c>
      <c r="F891" s="14">
        <f t="shared" si="13"/>
        <v>-2.7777777777777186E-2</v>
      </c>
    </row>
    <row r="892" spans="2:6">
      <c r="B892" s="4" t="s">
        <v>59</v>
      </c>
      <c r="C892" s="4">
        <v>884</v>
      </c>
      <c r="D892" s="4">
        <v>295</v>
      </c>
      <c r="E892" s="10">
        <v>53.1</v>
      </c>
      <c r="F892" s="14">
        <f t="shared" si="13"/>
        <v>-6.9444444444444448E-2</v>
      </c>
    </row>
    <row r="893" spans="2:6">
      <c r="B893" s="4" t="s">
        <v>59</v>
      </c>
      <c r="C893" s="4">
        <v>885</v>
      </c>
      <c r="D893" s="4">
        <v>296</v>
      </c>
      <c r="E893" s="10">
        <v>52.8</v>
      </c>
      <c r="F893" s="14">
        <f t="shared" si="13"/>
        <v>-0.12499999999999981</v>
      </c>
    </row>
    <row r="894" spans="2:6">
      <c r="B894" s="4" t="s">
        <v>59</v>
      </c>
      <c r="C894" s="4">
        <v>886</v>
      </c>
      <c r="D894" s="4">
        <v>297</v>
      </c>
      <c r="E894" s="10">
        <v>52.2</v>
      </c>
      <c r="F894" s="14">
        <f t="shared" si="13"/>
        <v>-0.20833333333333331</v>
      </c>
    </row>
    <row r="895" spans="2:6">
      <c r="B895" s="4" t="s">
        <v>59</v>
      </c>
      <c r="C895" s="4">
        <v>887</v>
      </c>
      <c r="D895" s="4">
        <v>298</v>
      </c>
      <c r="E895" s="10">
        <v>51.3</v>
      </c>
      <c r="F895" s="14">
        <f t="shared" si="13"/>
        <v>-0.27777777777777779</v>
      </c>
    </row>
    <row r="896" spans="2:6">
      <c r="B896" s="4" t="s">
        <v>59</v>
      </c>
      <c r="C896" s="4">
        <v>888</v>
      </c>
      <c r="D896" s="4">
        <v>299</v>
      </c>
      <c r="E896" s="10">
        <v>50.2</v>
      </c>
      <c r="F896" s="14">
        <f t="shared" si="13"/>
        <v>-0.29166666666666585</v>
      </c>
    </row>
    <row r="897" spans="2:6">
      <c r="B897" s="4" t="s">
        <v>59</v>
      </c>
      <c r="C897" s="4">
        <v>889</v>
      </c>
      <c r="D897" s="4">
        <v>300</v>
      </c>
      <c r="E897" s="10">
        <v>49.2</v>
      </c>
      <c r="F897" s="14">
        <f t="shared" si="13"/>
        <v>-0.27777777777777779</v>
      </c>
    </row>
    <row r="898" spans="2:6">
      <c r="B898" s="4" t="s">
        <v>59</v>
      </c>
      <c r="C898" s="4">
        <v>890</v>
      </c>
      <c r="D898" s="4">
        <v>301</v>
      </c>
      <c r="E898" s="10">
        <v>48.2</v>
      </c>
      <c r="F898" s="14">
        <f t="shared" si="13"/>
        <v>-0.27777777777777779</v>
      </c>
    </row>
    <row r="899" spans="2:6">
      <c r="B899" s="4" t="s">
        <v>59</v>
      </c>
      <c r="C899" s="4">
        <v>891</v>
      </c>
      <c r="D899" s="4">
        <v>302</v>
      </c>
      <c r="E899" s="10">
        <v>47.2</v>
      </c>
      <c r="F899" s="14">
        <f t="shared" si="13"/>
        <v>-0.26388888888888967</v>
      </c>
    </row>
    <row r="900" spans="2:6">
      <c r="B900" s="4" t="s">
        <v>59</v>
      </c>
      <c r="C900" s="4">
        <v>892</v>
      </c>
      <c r="D900" s="4">
        <v>303</v>
      </c>
      <c r="E900" s="10">
        <v>46.3</v>
      </c>
      <c r="F900" s="14">
        <f t="shared" si="13"/>
        <v>-0.23611111111111149</v>
      </c>
    </row>
    <row r="901" spans="2:6">
      <c r="B901" s="4" t="s">
        <v>59</v>
      </c>
      <c r="C901" s="4">
        <v>893</v>
      </c>
      <c r="D901" s="4">
        <v>304</v>
      </c>
      <c r="E901" s="10">
        <v>45.5</v>
      </c>
      <c r="F901" s="14">
        <f t="shared" si="13"/>
        <v>-0.19444444444444425</v>
      </c>
    </row>
    <row r="902" spans="2:6">
      <c r="B902" s="4" t="s">
        <v>59</v>
      </c>
      <c r="C902" s="4">
        <v>894</v>
      </c>
      <c r="D902" s="4">
        <v>305</v>
      </c>
      <c r="E902" s="10">
        <v>44.9</v>
      </c>
      <c r="F902" s="14">
        <f t="shared" si="13"/>
        <v>-0.16666666666666705</v>
      </c>
    </row>
    <row r="903" spans="2:6">
      <c r="B903" s="4" t="s">
        <v>59</v>
      </c>
      <c r="C903" s="4">
        <v>895</v>
      </c>
      <c r="D903" s="4">
        <v>306</v>
      </c>
      <c r="E903" s="10">
        <v>44.3</v>
      </c>
      <c r="F903" s="14">
        <f t="shared" si="13"/>
        <v>-0.15277777777777798</v>
      </c>
    </row>
    <row r="904" spans="2:6">
      <c r="B904" s="4" t="s">
        <v>59</v>
      </c>
      <c r="C904" s="4">
        <v>896</v>
      </c>
      <c r="D904" s="4">
        <v>307</v>
      </c>
      <c r="E904" s="10">
        <v>43.8</v>
      </c>
      <c r="F904" s="14">
        <f t="shared" si="13"/>
        <v>-0.15277777777777699</v>
      </c>
    </row>
    <row r="905" spans="2:6">
      <c r="B905" s="4" t="s">
        <v>59</v>
      </c>
      <c r="C905" s="4">
        <v>897</v>
      </c>
      <c r="D905" s="4">
        <v>308</v>
      </c>
      <c r="E905" s="10">
        <v>43.2</v>
      </c>
      <c r="F905" s="14">
        <f t="shared" si="13"/>
        <v>-0.1388888888888889</v>
      </c>
    </row>
    <row r="906" spans="2:6">
      <c r="B906" s="4" t="s">
        <v>59</v>
      </c>
      <c r="C906" s="4">
        <v>898</v>
      </c>
      <c r="D906" s="4">
        <v>309</v>
      </c>
      <c r="E906" s="10">
        <v>42.8</v>
      </c>
      <c r="F906" s="14">
        <f t="shared" si="13"/>
        <v>-0.1111111111111117</v>
      </c>
    </row>
    <row r="907" spans="2:6">
      <c r="B907" s="4" t="s">
        <v>59</v>
      </c>
      <c r="C907" s="4">
        <v>899</v>
      </c>
      <c r="D907" s="4">
        <v>310</v>
      </c>
      <c r="E907" s="10">
        <v>42.4</v>
      </c>
      <c r="F907" s="14">
        <f t="shared" si="13"/>
        <v>-0.11111111111111072</v>
      </c>
    </row>
    <row r="908" spans="2:6">
      <c r="B908" s="4" t="s">
        <v>59</v>
      </c>
      <c r="C908" s="4">
        <v>900</v>
      </c>
      <c r="D908" s="4">
        <v>311</v>
      </c>
      <c r="E908" s="10">
        <v>42</v>
      </c>
      <c r="F908" s="14">
        <f t="shared" si="13"/>
        <v>-9.7222222222221627E-2</v>
      </c>
    </row>
    <row r="909" spans="2:6">
      <c r="B909" s="4" t="s">
        <v>59</v>
      </c>
      <c r="C909" s="4">
        <v>901</v>
      </c>
      <c r="D909" s="4">
        <v>312</v>
      </c>
      <c r="E909" s="10">
        <v>41.7</v>
      </c>
      <c r="F909" s="14">
        <f t="shared" si="13"/>
        <v>-9.7222222222222612E-2</v>
      </c>
    </row>
    <row r="910" spans="2:6">
      <c r="B910" s="4" t="s">
        <v>59</v>
      </c>
      <c r="C910" s="4">
        <v>902</v>
      </c>
      <c r="D910" s="4">
        <v>313</v>
      </c>
      <c r="E910" s="10">
        <v>41.3</v>
      </c>
      <c r="F910" s="14">
        <f t="shared" ref="F910:F973" si="14">($E911-$E909)/2/3.6</f>
        <v>-0.1388888888888889</v>
      </c>
    </row>
    <row r="911" spans="2:6">
      <c r="B911" s="4" t="s">
        <v>59</v>
      </c>
      <c r="C911" s="4">
        <v>903</v>
      </c>
      <c r="D911" s="4">
        <v>314</v>
      </c>
      <c r="E911" s="10">
        <v>40.700000000000003</v>
      </c>
      <c r="F911" s="14">
        <f t="shared" si="14"/>
        <v>-0.23611111111111052</v>
      </c>
    </row>
    <row r="912" spans="2:6">
      <c r="B912" s="4" t="s">
        <v>59</v>
      </c>
      <c r="C912" s="4">
        <v>904</v>
      </c>
      <c r="D912" s="4">
        <v>315</v>
      </c>
      <c r="E912" s="10">
        <v>39.6</v>
      </c>
      <c r="F912" s="14">
        <f t="shared" si="14"/>
        <v>-0.31944444444444503</v>
      </c>
    </row>
    <row r="913" spans="2:6">
      <c r="B913" s="4" t="s">
        <v>59</v>
      </c>
      <c r="C913" s="4">
        <v>905</v>
      </c>
      <c r="D913" s="4">
        <v>316</v>
      </c>
      <c r="E913" s="10">
        <v>38.4</v>
      </c>
      <c r="F913" s="14">
        <f t="shared" si="14"/>
        <v>-0.29166666666666685</v>
      </c>
    </row>
    <row r="914" spans="2:6">
      <c r="B914" s="4" t="s">
        <v>59</v>
      </c>
      <c r="C914" s="4">
        <v>906</v>
      </c>
      <c r="D914" s="4">
        <v>317</v>
      </c>
      <c r="E914" s="10">
        <v>37.5</v>
      </c>
      <c r="F914" s="14">
        <f t="shared" si="14"/>
        <v>-0.23611111111111052</v>
      </c>
    </row>
    <row r="915" spans="2:6">
      <c r="B915" s="4" t="s">
        <v>59</v>
      </c>
      <c r="C915" s="4">
        <v>907</v>
      </c>
      <c r="D915" s="4">
        <v>318</v>
      </c>
      <c r="E915" s="10">
        <v>36.700000000000003</v>
      </c>
      <c r="F915" s="14">
        <f t="shared" si="14"/>
        <v>-0.18055555555555516</v>
      </c>
    </row>
    <row r="916" spans="2:6">
      <c r="B916" s="4" t="s">
        <v>59</v>
      </c>
      <c r="C916" s="4">
        <v>908</v>
      </c>
      <c r="D916" s="4">
        <v>319</v>
      </c>
      <c r="E916" s="10">
        <v>36.200000000000003</v>
      </c>
      <c r="F916" s="14">
        <f t="shared" si="14"/>
        <v>-9.7222222222222612E-2</v>
      </c>
    </row>
    <row r="917" spans="2:6">
      <c r="B917" s="4" t="s">
        <v>59</v>
      </c>
      <c r="C917" s="4">
        <v>909</v>
      </c>
      <c r="D917" s="4">
        <v>320</v>
      </c>
      <c r="E917" s="10">
        <v>36</v>
      </c>
      <c r="F917" s="14">
        <f t="shared" si="14"/>
        <v>0</v>
      </c>
    </row>
    <row r="918" spans="2:6">
      <c r="B918" s="4" t="s">
        <v>59</v>
      </c>
      <c r="C918" s="4">
        <v>910</v>
      </c>
      <c r="D918" s="4">
        <v>321</v>
      </c>
      <c r="E918" s="10">
        <v>36.200000000000003</v>
      </c>
      <c r="F918" s="14">
        <f t="shared" si="14"/>
        <v>0.1388888888888889</v>
      </c>
    </row>
    <row r="919" spans="2:6">
      <c r="B919" s="4" t="s">
        <v>59</v>
      </c>
      <c r="C919" s="4">
        <v>911</v>
      </c>
      <c r="D919" s="4">
        <v>322</v>
      </c>
      <c r="E919" s="10">
        <v>37</v>
      </c>
      <c r="F919" s="14">
        <f t="shared" si="14"/>
        <v>0.24999999999999961</v>
      </c>
    </row>
    <row r="920" spans="2:6">
      <c r="B920" s="4" t="s">
        <v>59</v>
      </c>
      <c r="C920" s="4">
        <v>912</v>
      </c>
      <c r="D920" s="4">
        <v>323</v>
      </c>
      <c r="E920" s="10">
        <v>38</v>
      </c>
      <c r="F920" s="14">
        <f t="shared" si="14"/>
        <v>0.27777777777777779</v>
      </c>
    </row>
    <row r="921" spans="2:6">
      <c r="B921" s="4" t="s">
        <v>59</v>
      </c>
      <c r="C921" s="4">
        <v>913</v>
      </c>
      <c r="D921" s="4">
        <v>324</v>
      </c>
      <c r="E921" s="10">
        <v>39</v>
      </c>
      <c r="F921" s="14">
        <f t="shared" si="14"/>
        <v>0.23611111111111149</v>
      </c>
    </row>
    <row r="922" spans="2:6">
      <c r="B922" s="4" t="s">
        <v>59</v>
      </c>
      <c r="C922" s="4">
        <v>914</v>
      </c>
      <c r="D922" s="4">
        <v>325</v>
      </c>
      <c r="E922" s="10">
        <v>39.700000000000003</v>
      </c>
      <c r="F922" s="14">
        <f t="shared" si="14"/>
        <v>0.16666666666666705</v>
      </c>
    </row>
    <row r="923" spans="2:6">
      <c r="B923" s="4" t="s">
        <v>59</v>
      </c>
      <c r="C923" s="4">
        <v>915</v>
      </c>
      <c r="D923" s="4">
        <v>326</v>
      </c>
      <c r="E923" s="10">
        <v>40.200000000000003</v>
      </c>
      <c r="F923" s="14">
        <f t="shared" si="14"/>
        <v>0.1388888888888889</v>
      </c>
    </row>
    <row r="924" spans="2:6">
      <c r="B924" s="4" t="s">
        <v>59</v>
      </c>
      <c r="C924" s="4">
        <v>916</v>
      </c>
      <c r="D924" s="4">
        <v>327</v>
      </c>
      <c r="E924" s="10">
        <v>40.700000000000003</v>
      </c>
      <c r="F924" s="14">
        <f t="shared" si="14"/>
        <v>0.1388888888888889</v>
      </c>
    </row>
    <row r="925" spans="2:6">
      <c r="B925" s="4" t="s">
        <v>59</v>
      </c>
      <c r="C925" s="4">
        <v>917</v>
      </c>
      <c r="D925" s="4">
        <v>328</v>
      </c>
      <c r="E925" s="10">
        <v>41.2</v>
      </c>
      <c r="F925" s="14">
        <f t="shared" si="14"/>
        <v>0.1388888888888889</v>
      </c>
    </row>
    <row r="926" spans="2:6">
      <c r="B926" s="4" t="s">
        <v>59</v>
      </c>
      <c r="C926" s="4">
        <v>918</v>
      </c>
      <c r="D926" s="4">
        <v>329</v>
      </c>
      <c r="E926" s="10">
        <v>41.7</v>
      </c>
      <c r="F926" s="14">
        <f t="shared" si="14"/>
        <v>0.15277777777777699</v>
      </c>
    </row>
    <row r="927" spans="2:6">
      <c r="B927" s="4" t="s">
        <v>59</v>
      </c>
      <c r="C927" s="4">
        <v>919</v>
      </c>
      <c r="D927" s="4">
        <v>330</v>
      </c>
      <c r="E927" s="10">
        <v>42.3</v>
      </c>
      <c r="F927" s="14">
        <f t="shared" si="14"/>
        <v>0.1388888888888889</v>
      </c>
    </row>
    <row r="928" spans="2:6">
      <c r="B928" s="4" t="s">
        <v>59</v>
      </c>
      <c r="C928" s="4">
        <v>920</v>
      </c>
      <c r="D928" s="4">
        <v>331</v>
      </c>
      <c r="E928" s="10">
        <v>42.7</v>
      </c>
      <c r="F928" s="14">
        <f t="shared" si="14"/>
        <v>0.12500000000000078</v>
      </c>
    </row>
    <row r="929" spans="2:6">
      <c r="B929" s="4" t="s">
        <v>59</v>
      </c>
      <c r="C929" s="4">
        <v>921</v>
      </c>
      <c r="D929" s="4">
        <v>332</v>
      </c>
      <c r="E929" s="10">
        <v>43.2</v>
      </c>
      <c r="F929" s="14">
        <f t="shared" si="14"/>
        <v>0.12499999999999981</v>
      </c>
    </row>
    <row r="930" spans="2:6">
      <c r="B930" s="4" t="s">
        <v>59</v>
      </c>
      <c r="C930" s="4">
        <v>922</v>
      </c>
      <c r="D930" s="4">
        <v>333</v>
      </c>
      <c r="E930" s="10">
        <v>43.6</v>
      </c>
      <c r="F930" s="14">
        <f t="shared" si="14"/>
        <v>0.11111111111111072</v>
      </c>
    </row>
    <row r="931" spans="2:6">
      <c r="B931" s="4" t="s">
        <v>59</v>
      </c>
      <c r="C931" s="4">
        <v>923</v>
      </c>
      <c r="D931" s="4">
        <v>334</v>
      </c>
      <c r="E931" s="10">
        <v>44</v>
      </c>
      <c r="F931" s="14">
        <f t="shared" si="14"/>
        <v>8.3333333333333523E-2</v>
      </c>
    </row>
    <row r="932" spans="2:6">
      <c r="B932" s="4" t="s">
        <v>59</v>
      </c>
      <c r="C932" s="4">
        <v>924</v>
      </c>
      <c r="D932" s="4">
        <v>335</v>
      </c>
      <c r="E932" s="10">
        <v>44.2</v>
      </c>
      <c r="F932" s="14">
        <f t="shared" si="14"/>
        <v>1.3888888888889086E-2</v>
      </c>
    </row>
    <row r="933" spans="2:6">
      <c r="B933" s="4" t="s">
        <v>59</v>
      </c>
      <c r="C933" s="4">
        <v>925</v>
      </c>
      <c r="D933" s="4">
        <v>336</v>
      </c>
      <c r="E933" s="10">
        <v>44.1</v>
      </c>
      <c r="F933" s="14">
        <f t="shared" si="14"/>
        <v>-1.3888888888889086E-2</v>
      </c>
    </row>
    <row r="934" spans="2:6">
      <c r="B934" s="4" t="s">
        <v>59</v>
      </c>
      <c r="C934" s="4">
        <v>926</v>
      </c>
      <c r="D934" s="4">
        <v>337</v>
      </c>
      <c r="E934" s="10">
        <v>44.1</v>
      </c>
      <c r="F934" s="14">
        <f t="shared" si="14"/>
        <v>0</v>
      </c>
    </row>
    <row r="935" spans="2:6">
      <c r="B935" s="4" t="s">
        <v>59</v>
      </c>
      <c r="C935" s="4">
        <v>927</v>
      </c>
      <c r="D935" s="4">
        <v>338</v>
      </c>
      <c r="E935" s="10">
        <v>44.1</v>
      </c>
      <c r="F935" s="14">
        <f t="shared" si="14"/>
        <v>2.7777777777777186E-2</v>
      </c>
    </row>
    <row r="936" spans="2:6">
      <c r="B936" s="4" t="s">
        <v>59</v>
      </c>
      <c r="C936" s="4">
        <v>928</v>
      </c>
      <c r="D936" s="4">
        <v>339</v>
      </c>
      <c r="E936" s="10">
        <v>44.3</v>
      </c>
      <c r="F936" s="14">
        <f t="shared" si="14"/>
        <v>4.1666666666666269E-2</v>
      </c>
    </row>
    <row r="937" spans="2:6">
      <c r="B937" s="4" t="s">
        <v>59</v>
      </c>
      <c r="C937" s="4">
        <v>929</v>
      </c>
      <c r="D937" s="4">
        <v>340</v>
      </c>
      <c r="E937" s="10">
        <v>44.4</v>
      </c>
      <c r="F937" s="14">
        <f t="shared" si="14"/>
        <v>2.7777777777778172E-2</v>
      </c>
    </row>
    <row r="938" spans="2:6">
      <c r="B938" s="4" t="s">
        <v>59</v>
      </c>
      <c r="C938" s="4">
        <v>930</v>
      </c>
      <c r="D938" s="4">
        <v>341</v>
      </c>
      <c r="E938" s="10">
        <v>44.5</v>
      </c>
      <c r="F938" s="14">
        <f t="shared" si="14"/>
        <v>0</v>
      </c>
    </row>
    <row r="939" spans="2:6">
      <c r="B939" s="4" t="s">
        <v>59</v>
      </c>
      <c r="C939" s="4">
        <v>931</v>
      </c>
      <c r="D939" s="4">
        <v>342</v>
      </c>
      <c r="E939" s="10">
        <v>44.4</v>
      </c>
      <c r="F939" s="14">
        <f t="shared" si="14"/>
        <v>-2.7777777777778172E-2</v>
      </c>
    </row>
    <row r="940" spans="2:6">
      <c r="B940" s="4" t="s">
        <v>59</v>
      </c>
      <c r="C940" s="4">
        <v>932</v>
      </c>
      <c r="D940" s="4">
        <v>343</v>
      </c>
      <c r="E940" s="10">
        <v>44.3</v>
      </c>
      <c r="F940" s="14">
        <f t="shared" si="14"/>
        <v>-4.1666666666666269E-2</v>
      </c>
    </row>
    <row r="941" spans="2:6">
      <c r="B941" s="4" t="s">
        <v>59</v>
      </c>
      <c r="C941" s="4">
        <v>933</v>
      </c>
      <c r="D941" s="4">
        <v>344</v>
      </c>
      <c r="E941" s="10">
        <v>44.1</v>
      </c>
      <c r="F941" s="14">
        <f t="shared" si="14"/>
        <v>-8.3333333333332538E-2</v>
      </c>
    </row>
    <row r="942" spans="2:6">
      <c r="B942" s="4" t="s">
        <v>59</v>
      </c>
      <c r="C942" s="4">
        <v>934</v>
      </c>
      <c r="D942" s="4">
        <v>345</v>
      </c>
      <c r="E942" s="10">
        <v>43.7</v>
      </c>
      <c r="F942" s="14">
        <f t="shared" si="14"/>
        <v>-0.1111111111111117</v>
      </c>
    </row>
    <row r="943" spans="2:6">
      <c r="B943" s="4" t="s">
        <v>59</v>
      </c>
      <c r="C943" s="4">
        <v>935</v>
      </c>
      <c r="D943" s="4">
        <v>346</v>
      </c>
      <c r="E943" s="10">
        <v>43.3</v>
      </c>
      <c r="F943" s="14">
        <f t="shared" si="14"/>
        <v>-0.1111111111111117</v>
      </c>
    </row>
    <row r="944" spans="2:6">
      <c r="B944" s="4" t="s">
        <v>59</v>
      </c>
      <c r="C944" s="4">
        <v>936</v>
      </c>
      <c r="D944" s="4">
        <v>347</v>
      </c>
      <c r="E944" s="10">
        <v>42.9</v>
      </c>
      <c r="F944" s="14">
        <f t="shared" si="14"/>
        <v>-0.11111111111111072</v>
      </c>
    </row>
    <row r="945" spans="2:6">
      <c r="B945" s="4" t="s">
        <v>59</v>
      </c>
      <c r="C945" s="4">
        <v>937</v>
      </c>
      <c r="D945" s="4">
        <v>348</v>
      </c>
      <c r="E945" s="10">
        <v>42.5</v>
      </c>
      <c r="F945" s="14">
        <f t="shared" si="14"/>
        <v>-0.15277777777777798</v>
      </c>
    </row>
    <row r="946" spans="2:6">
      <c r="B946" s="4" t="s">
        <v>59</v>
      </c>
      <c r="C946" s="4">
        <v>938</v>
      </c>
      <c r="D946" s="4">
        <v>349</v>
      </c>
      <c r="E946" s="10">
        <v>41.8</v>
      </c>
      <c r="F946" s="14">
        <f t="shared" si="14"/>
        <v>-0.2222222222222224</v>
      </c>
    </row>
    <row r="947" spans="2:6">
      <c r="B947" s="4" t="s">
        <v>59</v>
      </c>
      <c r="C947" s="4">
        <v>939</v>
      </c>
      <c r="D947" s="4">
        <v>350</v>
      </c>
      <c r="E947" s="10">
        <v>40.9</v>
      </c>
      <c r="F947" s="14">
        <f t="shared" si="14"/>
        <v>-0.27777777777777779</v>
      </c>
    </row>
    <row r="948" spans="2:6">
      <c r="B948" s="4" t="s">
        <v>59</v>
      </c>
      <c r="C948" s="4">
        <v>940</v>
      </c>
      <c r="D948" s="4">
        <v>351</v>
      </c>
      <c r="E948" s="10">
        <v>39.799999999999997</v>
      </c>
      <c r="F948" s="14">
        <f t="shared" si="14"/>
        <v>-0.30555555555555497</v>
      </c>
    </row>
    <row r="949" spans="2:6">
      <c r="B949" s="4" t="s">
        <v>59</v>
      </c>
      <c r="C949" s="4">
        <v>941</v>
      </c>
      <c r="D949" s="4">
        <v>352</v>
      </c>
      <c r="E949" s="10">
        <v>38.700000000000003</v>
      </c>
      <c r="F949" s="14">
        <f t="shared" si="14"/>
        <v>-0.29166666666666585</v>
      </c>
    </row>
    <row r="950" spans="2:6">
      <c r="B950" s="4" t="s">
        <v>59</v>
      </c>
      <c r="C950" s="4">
        <v>942</v>
      </c>
      <c r="D950" s="4">
        <v>353</v>
      </c>
      <c r="E950" s="10">
        <v>37.700000000000003</v>
      </c>
      <c r="F950" s="14">
        <f t="shared" si="14"/>
        <v>-0.27777777777777779</v>
      </c>
    </row>
    <row r="951" spans="2:6">
      <c r="B951" s="4" t="s">
        <v>59</v>
      </c>
      <c r="C951" s="4">
        <v>943</v>
      </c>
      <c r="D951" s="4">
        <v>354</v>
      </c>
      <c r="E951" s="10">
        <v>36.700000000000003</v>
      </c>
      <c r="F951" s="14">
        <f t="shared" si="14"/>
        <v>-0.25000000000000061</v>
      </c>
    </row>
    <row r="952" spans="2:6">
      <c r="B952" s="4" t="s">
        <v>59</v>
      </c>
      <c r="C952" s="4">
        <v>944</v>
      </c>
      <c r="D952" s="4">
        <v>355</v>
      </c>
      <c r="E952" s="10">
        <v>35.9</v>
      </c>
      <c r="F952" s="14">
        <f t="shared" si="14"/>
        <v>-0.19444444444444522</v>
      </c>
    </row>
    <row r="953" spans="2:6">
      <c r="B953" s="4" t="s">
        <v>59</v>
      </c>
      <c r="C953" s="4">
        <v>945</v>
      </c>
      <c r="D953" s="4">
        <v>356</v>
      </c>
      <c r="E953" s="10">
        <v>35.299999999999997</v>
      </c>
      <c r="F953" s="14">
        <f t="shared" si="14"/>
        <v>-0.1388888888888889</v>
      </c>
    </row>
    <row r="954" spans="2:6">
      <c r="B954" s="4" t="s">
        <v>59</v>
      </c>
      <c r="C954" s="4">
        <v>946</v>
      </c>
      <c r="D954" s="4">
        <v>357</v>
      </c>
      <c r="E954" s="10">
        <v>34.9</v>
      </c>
      <c r="F954" s="14">
        <f t="shared" si="14"/>
        <v>-9.7222222222221627E-2</v>
      </c>
    </row>
    <row r="955" spans="2:6">
      <c r="B955" s="4" t="s">
        <v>59</v>
      </c>
      <c r="C955" s="4">
        <v>947</v>
      </c>
      <c r="D955" s="4">
        <v>358</v>
      </c>
      <c r="E955" s="10">
        <v>34.6</v>
      </c>
      <c r="F955" s="14">
        <f t="shared" si="14"/>
        <v>-6.9444444444444448E-2</v>
      </c>
    </row>
    <row r="956" spans="2:6">
      <c r="B956" s="4" t="s">
        <v>59</v>
      </c>
      <c r="C956" s="4">
        <v>948</v>
      </c>
      <c r="D956" s="4">
        <v>359</v>
      </c>
      <c r="E956" s="10">
        <v>34.4</v>
      </c>
      <c r="F956" s="14">
        <f t="shared" si="14"/>
        <v>-5.5555555555555358E-2</v>
      </c>
    </row>
    <row r="957" spans="2:6">
      <c r="B957" s="4" t="s">
        <v>59</v>
      </c>
      <c r="C957" s="4">
        <v>949</v>
      </c>
      <c r="D957" s="4">
        <v>360</v>
      </c>
      <c r="E957" s="10">
        <v>34.200000000000003</v>
      </c>
      <c r="F957" s="14">
        <f t="shared" si="14"/>
        <v>-6.9444444444444448E-2</v>
      </c>
    </row>
    <row r="958" spans="2:6">
      <c r="B958" s="4" t="s">
        <v>59</v>
      </c>
      <c r="C958" s="4">
        <v>950</v>
      </c>
      <c r="D958" s="4">
        <v>361</v>
      </c>
      <c r="E958" s="10">
        <v>33.9</v>
      </c>
      <c r="F958" s="14">
        <f t="shared" si="14"/>
        <v>-8.3333333333333523E-2</v>
      </c>
    </row>
    <row r="959" spans="2:6">
      <c r="B959" s="4" t="s">
        <v>59</v>
      </c>
      <c r="C959" s="4">
        <v>951</v>
      </c>
      <c r="D959" s="4">
        <v>362</v>
      </c>
      <c r="E959" s="10">
        <v>33.6</v>
      </c>
      <c r="F959" s="14">
        <f t="shared" si="14"/>
        <v>-8.3333333333333523E-2</v>
      </c>
    </row>
    <row r="960" spans="2:6">
      <c r="B960" s="4" t="s">
        <v>59</v>
      </c>
      <c r="C960" s="4">
        <v>952</v>
      </c>
      <c r="D960" s="4">
        <v>363</v>
      </c>
      <c r="E960" s="10">
        <v>33.299999999999997</v>
      </c>
      <c r="F960" s="14">
        <f t="shared" si="14"/>
        <v>-8.3333333333333523E-2</v>
      </c>
    </row>
    <row r="961" spans="2:6">
      <c r="B961" s="4" t="s">
        <v>59</v>
      </c>
      <c r="C961" s="4">
        <v>953</v>
      </c>
      <c r="D961" s="4">
        <v>364</v>
      </c>
      <c r="E961" s="10">
        <v>33</v>
      </c>
      <c r="F961" s="14">
        <f t="shared" si="14"/>
        <v>-6.9444444444444448E-2</v>
      </c>
    </row>
    <row r="962" spans="2:6">
      <c r="B962" s="4" t="s">
        <v>59</v>
      </c>
      <c r="C962" s="4">
        <v>954</v>
      </c>
      <c r="D962" s="4">
        <v>365</v>
      </c>
      <c r="E962" s="10">
        <v>32.799999999999997</v>
      </c>
      <c r="F962" s="14">
        <f t="shared" si="14"/>
        <v>-8.3333333333333523E-2</v>
      </c>
    </row>
    <row r="963" spans="2:6">
      <c r="B963" s="4" t="s">
        <v>59</v>
      </c>
      <c r="C963" s="4">
        <v>955</v>
      </c>
      <c r="D963" s="4">
        <v>366</v>
      </c>
      <c r="E963" s="10">
        <v>32.4</v>
      </c>
      <c r="F963" s="14">
        <f t="shared" si="14"/>
        <v>-0.12499999999999981</v>
      </c>
    </row>
    <row r="964" spans="2:6">
      <c r="B964" s="4" t="s">
        <v>59</v>
      </c>
      <c r="C964" s="4">
        <v>956</v>
      </c>
      <c r="D964" s="4">
        <v>367</v>
      </c>
      <c r="E964" s="10">
        <v>31.9</v>
      </c>
      <c r="F964" s="14">
        <f t="shared" si="14"/>
        <v>-0.1388888888888889</v>
      </c>
    </row>
    <row r="965" spans="2:6">
      <c r="B965" s="4" t="s">
        <v>59</v>
      </c>
      <c r="C965" s="4">
        <v>957</v>
      </c>
      <c r="D965" s="4">
        <v>368</v>
      </c>
      <c r="E965" s="10">
        <v>31.4</v>
      </c>
      <c r="F965" s="14">
        <f t="shared" si="14"/>
        <v>-0.12499999999999981</v>
      </c>
    </row>
    <row r="966" spans="2:6">
      <c r="B966" s="4" t="s">
        <v>59</v>
      </c>
      <c r="C966" s="4">
        <v>958</v>
      </c>
      <c r="D966" s="4">
        <v>369</v>
      </c>
      <c r="E966" s="10">
        <v>31</v>
      </c>
      <c r="F966" s="14">
        <f t="shared" si="14"/>
        <v>-0.11111111111111072</v>
      </c>
    </row>
    <row r="967" spans="2:6">
      <c r="B967" s="4" t="s">
        <v>59</v>
      </c>
      <c r="C967" s="4">
        <v>959</v>
      </c>
      <c r="D967" s="4">
        <v>370</v>
      </c>
      <c r="E967" s="10">
        <v>30.6</v>
      </c>
      <c r="F967" s="14">
        <f t="shared" si="14"/>
        <v>-9.7222222222222127E-2</v>
      </c>
    </row>
    <row r="968" spans="2:6">
      <c r="B968" s="4" t="s">
        <v>59</v>
      </c>
      <c r="C968" s="4">
        <v>960</v>
      </c>
      <c r="D968" s="4">
        <v>371</v>
      </c>
      <c r="E968" s="10">
        <v>30.3</v>
      </c>
      <c r="F968" s="14">
        <f t="shared" si="14"/>
        <v>-0.1111111111111112</v>
      </c>
    </row>
    <row r="969" spans="2:6">
      <c r="B969" s="4" t="s">
        <v>59</v>
      </c>
      <c r="C969" s="4">
        <v>961</v>
      </c>
      <c r="D969" s="4">
        <v>372</v>
      </c>
      <c r="E969" s="10">
        <v>29.8</v>
      </c>
      <c r="F969" s="14">
        <f t="shared" si="14"/>
        <v>-0.16666666666666657</v>
      </c>
    </row>
    <row r="970" spans="2:6">
      <c r="B970" s="4" t="s">
        <v>59</v>
      </c>
      <c r="C970" s="4">
        <v>962</v>
      </c>
      <c r="D970" s="4">
        <v>373</v>
      </c>
      <c r="E970" s="10">
        <v>29.1</v>
      </c>
      <c r="F970" s="14">
        <f t="shared" si="14"/>
        <v>-0.18055555555555566</v>
      </c>
    </row>
    <row r="971" spans="2:6">
      <c r="B971" s="4" t="s">
        <v>59</v>
      </c>
      <c r="C971" s="4">
        <v>963</v>
      </c>
      <c r="D971" s="4">
        <v>374</v>
      </c>
      <c r="E971" s="10">
        <v>28.5</v>
      </c>
      <c r="F971" s="14">
        <f t="shared" si="14"/>
        <v>-0.19444444444444473</v>
      </c>
    </row>
    <row r="972" spans="2:6">
      <c r="B972" s="4" t="s">
        <v>59</v>
      </c>
      <c r="C972" s="4">
        <v>964</v>
      </c>
      <c r="D972" s="4">
        <v>375</v>
      </c>
      <c r="E972" s="10">
        <v>27.7</v>
      </c>
      <c r="F972" s="14">
        <f t="shared" si="14"/>
        <v>-0.23611111111111099</v>
      </c>
    </row>
    <row r="973" spans="2:6">
      <c r="B973" s="4" t="s">
        <v>59</v>
      </c>
      <c r="C973" s="4">
        <v>965</v>
      </c>
      <c r="D973" s="4">
        <v>376</v>
      </c>
      <c r="E973" s="10">
        <v>26.8</v>
      </c>
      <c r="F973" s="14">
        <f t="shared" si="14"/>
        <v>-0.26388888888888867</v>
      </c>
    </row>
    <row r="974" spans="2:6">
      <c r="B974" s="4" t="s">
        <v>59</v>
      </c>
      <c r="C974" s="4">
        <v>966</v>
      </c>
      <c r="D974" s="4">
        <v>377</v>
      </c>
      <c r="E974" s="10">
        <v>25.8</v>
      </c>
      <c r="F974" s="14">
        <f t="shared" ref="F974:F1030" si="15">($E975-$E973)/2/3.6</f>
        <v>-0.26388888888888917</v>
      </c>
    </row>
    <row r="975" spans="2:6">
      <c r="B975" s="4" t="s">
        <v>59</v>
      </c>
      <c r="C975" s="4">
        <v>967</v>
      </c>
      <c r="D975" s="4">
        <v>378</v>
      </c>
      <c r="E975" s="10">
        <v>24.9</v>
      </c>
      <c r="F975" s="14">
        <f t="shared" si="15"/>
        <v>-0.2222222222222224</v>
      </c>
    </row>
    <row r="976" spans="2:6">
      <c r="B976" s="4" t="s">
        <v>59</v>
      </c>
      <c r="C976" s="4">
        <v>968</v>
      </c>
      <c r="D976" s="4">
        <v>379</v>
      </c>
      <c r="E976" s="10">
        <v>24.2</v>
      </c>
      <c r="F976" s="14">
        <f t="shared" si="15"/>
        <v>-0.15277777777777748</v>
      </c>
    </row>
    <row r="977" spans="2:6">
      <c r="B977" s="4" t="s">
        <v>59</v>
      </c>
      <c r="C977" s="4">
        <v>969</v>
      </c>
      <c r="D977" s="4">
        <v>380</v>
      </c>
      <c r="E977" s="10">
        <v>23.8</v>
      </c>
      <c r="F977" s="14">
        <f t="shared" si="15"/>
        <v>-0.1111111111111112</v>
      </c>
    </row>
    <row r="978" spans="2:6">
      <c r="B978" s="4" t="s">
        <v>59</v>
      </c>
      <c r="C978" s="4">
        <v>970</v>
      </c>
      <c r="D978" s="4">
        <v>381</v>
      </c>
      <c r="E978" s="10">
        <v>23.4</v>
      </c>
      <c r="F978" s="14">
        <f t="shared" si="15"/>
        <v>-0.12500000000000031</v>
      </c>
    </row>
    <row r="979" spans="2:6">
      <c r="B979" s="4" t="s">
        <v>59</v>
      </c>
      <c r="C979" s="4">
        <v>971</v>
      </c>
      <c r="D979" s="4">
        <v>382</v>
      </c>
      <c r="E979" s="10">
        <v>22.9</v>
      </c>
      <c r="F979" s="14">
        <f t="shared" si="15"/>
        <v>-0.16666666666666657</v>
      </c>
    </row>
    <row r="980" spans="2:6">
      <c r="B980" s="4" t="s">
        <v>59</v>
      </c>
      <c r="C980" s="4">
        <v>972</v>
      </c>
      <c r="D980" s="4">
        <v>383</v>
      </c>
      <c r="E980" s="10">
        <v>22.2</v>
      </c>
      <c r="F980" s="14">
        <f t="shared" si="15"/>
        <v>-0.24999999999999961</v>
      </c>
    </row>
    <row r="981" spans="2:6">
      <c r="B981" s="4" t="s">
        <v>59</v>
      </c>
      <c r="C981" s="4">
        <v>973</v>
      </c>
      <c r="D981" s="4">
        <v>384</v>
      </c>
      <c r="E981" s="10">
        <v>21.1</v>
      </c>
      <c r="F981" s="14">
        <f t="shared" si="15"/>
        <v>-0.36111111111111083</v>
      </c>
    </row>
    <row r="982" spans="2:6">
      <c r="B982" s="4" t="s">
        <v>59</v>
      </c>
      <c r="C982" s="4">
        <v>974</v>
      </c>
      <c r="D982" s="4">
        <v>385</v>
      </c>
      <c r="E982" s="10">
        <v>19.600000000000001</v>
      </c>
      <c r="F982" s="14">
        <f t="shared" si="15"/>
        <v>-0.41666666666666663</v>
      </c>
    </row>
    <row r="983" spans="2:6">
      <c r="B983" s="4" t="s">
        <v>59</v>
      </c>
      <c r="C983" s="4">
        <v>975</v>
      </c>
      <c r="D983" s="4">
        <v>386</v>
      </c>
      <c r="E983" s="10">
        <v>18.100000000000001</v>
      </c>
      <c r="F983" s="14">
        <f t="shared" si="15"/>
        <v>-0.50000000000000022</v>
      </c>
    </row>
    <row r="984" spans="2:6">
      <c r="B984" s="4" t="s">
        <v>59</v>
      </c>
      <c r="C984" s="4">
        <v>976</v>
      </c>
      <c r="D984" s="4">
        <v>387</v>
      </c>
      <c r="E984" s="10">
        <v>16</v>
      </c>
      <c r="F984" s="14">
        <f t="shared" si="15"/>
        <v>-0.56944444444444464</v>
      </c>
    </row>
    <row r="985" spans="2:6">
      <c r="B985" s="4" t="s">
        <v>59</v>
      </c>
      <c r="C985" s="4">
        <v>977</v>
      </c>
      <c r="D985" s="4">
        <v>388</v>
      </c>
      <c r="E985" s="10">
        <v>14</v>
      </c>
      <c r="F985" s="14">
        <f t="shared" si="15"/>
        <v>-0.55555555555555558</v>
      </c>
    </row>
    <row r="986" spans="2:6">
      <c r="B986" s="4" t="s">
        <v>59</v>
      </c>
      <c r="C986" s="4">
        <v>978</v>
      </c>
      <c r="D986" s="4">
        <v>389</v>
      </c>
      <c r="E986" s="10">
        <v>12</v>
      </c>
      <c r="F986" s="14">
        <f t="shared" si="15"/>
        <v>-0.51388888888888873</v>
      </c>
    </row>
    <row r="987" spans="2:6">
      <c r="B987" s="4" t="s">
        <v>59</v>
      </c>
      <c r="C987" s="4">
        <v>979</v>
      </c>
      <c r="D987" s="4">
        <v>390</v>
      </c>
      <c r="E987" s="10">
        <v>10.3</v>
      </c>
      <c r="F987" s="14">
        <f t="shared" si="15"/>
        <v>-0.4861111111111111</v>
      </c>
    </row>
    <row r="988" spans="2:6">
      <c r="B988" s="4" t="s">
        <v>59</v>
      </c>
      <c r="C988" s="4">
        <v>980</v>
      </c>
      <c r="D988" s="4">
        <v>391</v>
      </c>
      <c r="E988" s="10">
        <v>8.5</v>
      </c>
      <c r="F988" s="14">
        <f t="shared" si="15"/>
        <v>-0.5277777777777779</v>
      </c>
    </row>
    <row r="989" spans="2:6">
      <c r="B989" s="4" t="s">
        <v>59</v>
      </c>
      <c r="C989" s="4">
        <v>981</v>
      </c>
      <c r="D989" s="4">
        <v>392</v>
      </c>
      <c r="E989" s="10">
        <v>6.5</v>
      </c>
      <c r="F989" s="14">
        <f t="shared" si="15"/>
        <v>-0.54166666666666674</v>
      </c>
    </row>
    <row r="990" spans="2:6">
      <c r="B990" s="4" t="s">
        <v>59</v>
      </c>
      <c r="C990" s="4">
        <v>982</v>
      </c>
      <c r="D990" s="4">
        <v>393</v>
      </c>
      <c r="E990" s="10">
        <v>4.5999999999999996</v>
      </c>
      <c r="F990" s="14">
        <f t="shared" si="15"/>
        <v>-0.47222222222222221</v>
      </c>
    </row>
    <row r="991" spans="2:6">
      <c r="B991" s="4" t="s">
        <v>59</v>
      </c>
      <c r="C991" s="4">
        <v>983</v>
      </c>
      <c r="D991" s="4">
        <v>394</v>
      </c>
      <c r="E991" s="10">
        <v>3.1</v>
      </c>
      <c r="F991" s="14">
        <f t="shared" si="15"/>
        <v>-0.37499999999999994</v>
      </c>
    </row>
    <row r="992" spans="2:6">
      <c r="B992" s="4" t="s">
        <v>59</v>
      </c>
      <c r="C992" s="4">
        <v>984</v>
      </c>
      <c r="D992" s="4">
        <v>395</v>
      </c>
      <c r="E992" s="10">
        <v>1.9</v>
      </c>
      <c r="F992" s="14">
        <f t="shared" si="15"/>
        <v>-0.29166666666666669</v>
      </c>
    </row>
    <row r="993" spans="2:6">
      <c r="B993" s="4" t="s">
        <v>59</v>
      </c>
      <c r="C993" s="4">
        <v>985</v>
      </c>
      <c r="D993" s="4">
        <v>396</v>
      </c>
      <c r="E993" s="10">
        <v>1</v>
      </c>
      <c r="F993" s="14">
        <f t="shared" si="15"/>
        <v>-0.2638888888888889</v>
      </c>
    </row>
    <row r="994" spans="2:6">
      <c r="B994" s="4" t="s">
        <v>59</v>
      </c>
      <c r="C994" s="4">
        <v>986</v>
      </c>
      <c r="D994" s="4">
        <v>397</v>
      </c>
      <c r="E994" s="10">
        <v>0</v>
      </c>
      <c r="F994" s="14">
        <f t="shared" si="15"/>
        <v>-0.1388888888888889</v>
      </c>
    </row>
    <row r="995" spans="2:6">
      <c r="B995" s="4" t="s">
        <v>59</v>
      </c>
      <c r="C995" s="4">
        <v>987</v>
      </c>
      <c r="D995" s="4">
        <v>398</v>
      </c>
      <c r="E995" s="10">
        <v>0</v>
      </c>
      <c r="F995" s="14">
        <f t="shared" si="15"/>
        <v>0</v>
      </c>
    </row>
    <row r="996" spans="2:6">
      <c r="B996" s="4" t="s">
        <v>59</v>
      </c>
      <c r="C996" s="4">
        <v>988</v>
      </c>
      <c r="D996" s="4">
        <v>399</v>
      </c>
      <c r="E996" s="10">
        <v>0</v>
      </c>
      <c r="F996" s="14">
        <f t="shared" si="15"/>
        <v>0</v>
      </c>
    </row>
    <row r="997" spans="2:6">
      <c r="B997" s="4" t="s">
        <v>59</v>
      </c>
      <c r="C997" s="4">
        <v>989</v>
      </c>
      <c r="D997" s="4">
        <v>400</v>
      </c>
      <c r="E997" s="10">
        <v>0</v>
      </c>
      <c r="F997" s="14">
        <f t="shared" si="15"/>
        <v>0</v>
      </c>
    </row>
    <row r="998" spans="2:6">
      <c r="B998" s="4" t="s">
        <v>59</v>
      </c>
      <c r="C998" s="4">
        <v>990</v>
      </c>
      <c r="D998" s="4">
        <v>401</v>
      </c>
      <c r="E998" s="10">
        <v>0</v>
      </c>
      <c r="F998" s="14">
        <f t="shared" si="15"/>
        <v>0</v>
      </c>
    </row>
    <row r="999" spans="2:6">
      <c r="B999" s="4" t="s">
        <v>59</v>
      </c>
      <c r="C999" s="4">
        <v>991</v>
      </c>
      <c r="D999" s="4">
        <v>402</v>
      </c>
      <c r="E999" s="10">
        <v>0</v>
      </c>
      <c r="F999" s="14">
        <f t="shared" si="15"/>
        <v>0</v>
      </c>
    </row>
    <row r="1000" spans="2:6">
      <c r="B1000" s="4" t="s">
        <v>59</v>
      </c>
      <c r="C1000" s="4">
        <v>992</v>
      </c>
      <c r="D1000" s="4">
        <v>403</v>
      </c>
      <c r="E1000" s="10">
        <v>0</v>
      </c>
      <c r="F1000" s="14">
        <f t="shared" si="15"/>
        <v>0</v>
      </c>
    </row>
    <row r="1001" spans="2:6">
      <c r="B1001" s="4" t="s">
        <v>59</v>
      </c>
      <c r="C1001" s="4">
        <v>993</v>
      </c>
      <c r="D1001" s="4">
        <v>404</v>
      </c>
      <c r="E1001" s="10">
        <v>0</v>
      </c>
      <c r="F1001" s="14">
        <f t="shared" si="15"/>
        <v>0</v>
      </c>
    </row>
    <row r="1002" spans="2:6">
      <c r="B1002" s="4" t="s">
        <v>59</v>
      </c>
      <c r="C1002" s="4">
        <v>994</v>
      </c>
      <c r="D1002" s="4">
        <v>405</v>
      </c>
      <c r="E1002" s="10">
        <v>0</v>
      </c>
      <c r="F1002" s="14">
        <f t="shared" si="15"/>
        <v>0</v>
      </c>
    </row>
    <row r="1003" spans="2:6">
      <c r="B1003" s="4" t="s">
        <v>59</v>
      </c>
      <c r="C1003" s="4">
        <v>995</v>
      </c>
      <c r="D1003" s="4">
        <v>406</v>
      </c>
      <c r="E1003" s="10">
        <v>0</v>
      </c>
      <c r="F1003" s="14">
        <f t="shared" si="15"/>
        <v>0</v>
      </c>
    </row>
    <row r="1004" spans="2:6">
      <c r="B1004" s="4" t="s">
        <v>59</v>
      </c>
      <c r="C1004" s="4">
        <v>996</v>
      </c>
      <c r="D1004" s="4">
        <v>407</v>
      </c>
      <c r="E1004" s="10">
        <v>0</v>
      </c>
      <c r="F1004" s="14">
        <f t="shared" si="15"/>
        <v>0</v>
      </c>
    </row>
    <row r="1005" spans="2:6">
      <c r="B1005" s="4" t="s">
        <v>59</v>
      </c>
      <c r="C1005" s="4">
        <v>997</v>
      </c>
      <c r="D1005" s="4">
        <v>408</v>
      </c>
      <c r="E1005" s="10">
        <v>0</v>
      </c>
      <c r="F1005" s="14">
        <f t="shared" si="15"/>
        <v>0</v>
      </c>
    </row>
    <row r="1006" spans="2:6">
      <c r="B1006" s="4" t="s">
        <v>59</v>
      </c>
      <c r="C1006" s="4">
        <v>998</v>
      </c>
      <c r="D1006" s="4">
        <v>409</v>
      </c>
      <c r="E1006" s="10">
        <v>0</v>
      </c>
      <c r="F1006" s="14">
        <f t="shared" si="15"/>
        <v>0</v>
      </c>
    </row>
    <row r="1007" spans="2:6">
      <c r="B1007" s="4" t="s">
        <v>59</v>
      </c>
      <c r="C1007" s="4">
        <v>999</v>
      </c>
      <c r="D1007" s="4">
        <v>410</v>
      </c>
      <c r="E1007" s="10">
        <v>0</v>
      </c>
      <c r="F1007" s="14">
        <f t="shared" si="15"/>
        <v>0</v>
      </c>
    </row>
    <row r="1008" spans="2:6">
      <c r="B1008" s="4" t="s">
        <v>59</v>
      </c>
      <c r="C1008" s="4">
        <v>1000</v>
      </c>
      <c r="D1008" s="4">
        <v>411</v>
      </c>
      <c r="E1008" s="10">
        <v>0</v>
      </c>
      <c r="F1008" s="14">
        <f t="shared" si="15"/>
        <v>0</v>
      </c>
    </row>
    <row r="1009" spans="2:6">
      <c r="B1009" s="4" t="s">
        <v>59</v>
      </c>
      <c r="C1009" s="4">
        <v>1001</v>
      </c>
      <c r="D1009" s="4">
        <v>412</v>
      </c>
      <c r="E1009" s="10">
        <v>0</v>
      </c>
      <c r="F1009" s="14">
        <f t="shared" si="15"/>
        <v>0</v>
      </c>
    </row>
    <row r="1010" spans="2:6">
      <c r="B1010" s="4" t="s">
        <v>59</v>
      </c>
      <c r="C1010" s="4">
        <v>1002</v>
      </c>
      <c r="D1010" s="4">
        <v>413</v>
      </c>
      <c r="E1010" s="10">
        <v>0</v>
      </c>
      <c r="F1010" s="14">
        <f t="shared" si="15"/>
        <v>0</v>
      </c>
    </row>
    <row r="1011" spans="2:6">
      <c r="B1011" s="4" t="s">
        <v>59</v>
      </c>
      <c r="C1011" s="4">
        <v>1003</v>
      </c>
      <c r="D1011" s="4">
        <v>414</v>
      </c>
      <c r="E1011" s="10">
        <v>0</v>
      </c>
      <c r="F1011" s="14">
        <f t="shared" si="15"/>
        <v>0</v>
      </c>
    </row>
    <row r="1012" spans="2:6">
      <c r="B1012" s="4" t="s">
        <v>59</v>
      </c>
      <c r="C1012" s="4">
        <v>1004</v>
      </c>
      <c r="D1012" s="4">
        <v>415</v>
      </c>
      <c r="E1012" s="10">
        <v>0</v>
      </c>
      <c r="F1012" s="14">
        <f t="shared" si="15"/>
        <v>0</v>
      </c>
    </row>
    <row r="1013" spans="2:6">
      <c r="B1013" s="4" t="s">
        <v>59</v>
      </c>
      <c r="C1013" s="4">
        <v>1005</v>
      </c>
      <c r="D1013" s="4">
        <v>416</v>
      </c>
      <c r="E1013" s="10">
        <v>0</v>
      </c>
      <c r="F1013" s="14">
        <f t="shared" si="15"/>
        <v>0</v>
      </c>
    </row>
    <row r="1014" spans="2:6">
      <c r="B1014" s="4" t="s">
        <v>59</v>
      </c>
      <c r="C1014" s="4">
        <v>1006</v>
      </c>
      <c r="D1014" s="4">
        <v>417</v>
      </c>
      <c r="E1014" s="10">
        <v>0</v>
      </c>
      <c r="F1014" s="14">
        <f t="shared" si="15"/>
        <v>0</v>
      </c>
    </row>
    <row r="1015" spans="2:6">
      <c r="B1015" s="4" t="s">
        <v>59</v>
      </c>
      <c r="C1015" s="4">
        <v>1007</v>
      </c>
      <c r="D1015" s="4">
        <v>418</v>
      </c>
      <c r="E1015" s="10">
        <v>0</v>
      </c>
      <c r="F1015" s="14">
        <f t="shared" si="15"/>
        <v>0</v>
      </c>
    </row>
    <row r="1016" spans="2:6">
      <c r="B1016" s="4" t="s">
        <v>59</v>
      </c>
      <c r="C1016" s="4">
        <v>1008</v>
      </c>
      <c r="D1016" s="4">
        <v>419</v>
      </c>
      <c r="E1016" s="10">
        <v>0</v>
      </c>
      <c r="F1016" s="14">
        <f t="shared" si="15"/>
        <v>0</v>
      </c>
    </row>
    <row r="1017" spans="2:6">
      <c r="B1017" s="4" t="s">
        <v>59</v>
      </c>
      <c r="C1017" s="4">
        <v>1009</v>
      </c>
      <c r="D1017" s="4">
        <v>420</v>
      </c>
      <c r="E1017" s="10">
        <v>0</v>
      </c>
      <c r="F1017" s="14">
        <f t="shared" si="15"/>
        <v>0</v>
      </c>
    </row>
    <row r="1018" spans="2:6">
      <c r="B1018" s="4" t="s">
        <v>59</v>
      </c>
      <c r="C1018" s="4">
        <v>1010</v>
      </c>
      <c r="D1018" s="4">
        <v>421</v>
      </c>
      <c r="E1018" s="10">
        <v>0</v>
      </c>
      <c r="F1018" s="14">
        <f t="shared" si="15"/>
        <v>0</v>
      </c>
    </row>
    <row r="1019" spans="2:6">
      <c r="B1019" s="4" t="s">
        <v>59</v>
      </c>
      <c r="C1019" s="4">
        <v>1011</v>
      </c>
      <c r="D1019" s="4">
        <v>422</v>
      </c>
      <c r="E1019" s="10">
        <v>0</v>
      </c>
      <c r="F1019" s="14">
        <f t="shared" si="15"/>
        <v>0</v>
      </c>
    </row>
    <row r="1020" spans="2:6">
      <c r="B1020" s="4" t="s">
        <v>59</v>
      </c>
      <c r="C1020" s="4">
        <v>1012</v>
      </c>
      <c r="D1020" s="4">
        <v>423</v>
      </c>
      <c r="E1020" s="10">
        <v>0</v>
      </c>
      <c r="F1020" s="14">
        <f t="shared" si="15"/>
        <v>0</v>
      </c>
    </row>
    <row r="1021" spans="2:6">
      <c r="B1021" s="4" t="s">
        <v>59</v>
      </c>
      <c r="C1021" s="4">
        <v>1013</v>
      </c>
      <c r="D1021" s="4">
        <v>424</v>
      </c>
      <c r="E1021" s="10">
        <v>0</v>
      </c>
      <c r="F1021" s="14">
        <f t="shared" si="15"/>
        <v>0</v>
      </c>
    </row>
    <row r="1022" spans="2:6">
      <c r="B1022" s="4" t="s">
        <v>59</v>
      </c>
      <c r="C1022" s="4">
        <v>1014</v>
      </c>
      <c r="D1022" s="4">
        <v>425</v>
      </c>
      <c r="E1022" s="10">
        <v>0</v>
      </c>
      <c r="F1022" s="14">
        <f t="shared" si="15"/>
        <v>0</v>
      </c>
    </row>
    <row r="1023" spans="2:6">
      <c r="B1023" s="4" t="s">
        <v>59</v>
      </c>
      <c r="C1023" s="4">
        <v>1015</v>
      </c>
      <c r="D1023" s="4">
        <v>426</v>
      </c>
      <c r="E1023" s="10">
        <v>0</v>
      </c>
      <c r="F1023" s="14">
        <f t="shared" si="15"/>
        <v>0</v>
      </c>
    </row>
    <row r="1024" spans="2:6">
      <c r="B1024" s="4" t="s">
        <v>59</v>
      </c>
      <c r="C1024" s="4">
        <v>1016</v>
      </c>
      <c r="D1024" s="4">
        <v>427</v>
      </c>
      <c r="E1024" s="10">
        <v>0</v>
      </c>
      <c r="F1024" s="14">
        <f t="shared" si="15"/>
        <v>0</v>
      </c>
    </row>
    <row r="1025" spans="2:6">
      <c r="B1025" s="4" t="s">
        <v>59</v>
      </c>
      <c r="C1025" s="4">
        <v>1017</v>
      </c>
      <c r="D1025" s="4">
        <v>428</v>
      </c>
      <c r="E1025" s="10">
        <v>0</v>
      </c>
      <c r="F1025" s="14">
        <f t="shared" si="15"/>
        <v>0</v>
      </c>
    </row>
    <row r="1026" spans="2:6">
      <c r="B1026" s="4" t="s">
        <v>59</v>
      </c>
      <c r="C1026" s="4">
        <v>1018</v>
      </c>
      <c r="D1026" s="4">
        <v>429</v>
      </c>
      <c r="E1026" s="10">
        <v>0</v>
      </c>
      <c r="F1026" s="14">
        <f t="shared" si="15"/>
        <v>0</v>
      </c>
    </row>
    <row r="1027" spans="2:6">
      <c r="B1027" s="4" t="s">
        <v>59</v>
      </c>
      <c r="C1027" s="4">
        <v>1019</v>
      </c>
      <c r="D1027" s="4">
        <v>430</v>
      </c>
      <c r="E1027" s="10">
        <v>0</v>
      </c>
      <c r="F1027" s="14">
        <f t="shared" si="15"/>
        <v>0</v>
      </c>
    </row>
    <row r="1028" spans="2:6">
      <c r="B1028" s="4" t="s">
        <v>59</v>
      </c>
      <c r="C1028" s="4">
        <v>1020</v>
      </c>
      <c r="D1028" s="4">
        <v>431</v>
      </c>
      <c r="E1028" s="10">
        <v>0</v>
      </c>
      <c r="F1028" s="14">
        <f t="shared" si="15"/>
        <v>0</v>
      </c>
    </row>
    <row r="1029" spans="2:6">
      <c r="B1029" s="4" t="s">
        <v>59</v>
      </c>
      <c r="C1029" s="4">
        <v>1021</v>
      </c>
      <c r="D1029" s="4">
        <v>432</v>
      </c>
      <c r="E1029" s="10">
        <v>0</v>
      </c>
      <c r="F1029" s="14">
        <f t="shared" si="15"/>
        <v>0</v>
      </c>
    </row>
    <row r="1030" spans="2:6">
      <c r="B1030" s="4" t="s">
        <v>59</v>
      </c>
      <c r="C1030" s="4">
        <v>1022</v>
      </c>
      <c r="D1030" s="4">
        <v>433</v>
      </c>
      <c r="E1030" s="10">
        <v>0</v>
      </c>
      <c r="F1030" s="14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67d920747aaa5bdee16e0f779a37c011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9f455e17bc69a5d75a9fdd095144d1d1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/>
</file>

<file path=customXml/itemProps2.xml><?xml version="1.0" encoding="utf-8"?>
<ds:datastoreItem xmlns:ds="http://schemas.openxmlformats.org/officeDocument/2006/customXml" ds:itemID="{8BBD5CC8-C715-44EA-8884-B7E397DCE444}"/>
</file>

<file path=customXml/itemProps3.xml><?xml version="1.0" encoding="utf-8"?>
<ds:datastoreItem xmlns:ds="http://schemas.openxmlformats.org/officeDocument/2006/customXml" ds:itemID="{6A768B00-BF2A-4879-9968-964203DC64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/>
  <cp:revision/>
  <dcterms:created xsi:type="dcterms:W3CDTF">2012-04-02T09:52:13Z</dcterms:created>
  <dcterms:modified xsi:type="dcterms:W3CDTF">2026-07-28T10:18:43Z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